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240" yWindow="585" windowWidth="14805" windowHeight="7530" firstSheet="8" activeTab="18"/>
  </bookViews>
  <sheets>
    <sheet name="Abruzzo" sheetId="7" r:id="rId1"/>
    <sheet name="Basilicata" sheetId="1" r:id="rId2"/>
    <sheet name="Calabria" sheetId="10" r:id="rId3"/>
    <sheet name="Campania" sheetId="12" r:id="rId4"/>
    <sheet name="Emilia Romagna" sheetId="14" r:id="rId5"/>
    <sheet name="Friuli Venezia Giula" sheetId="13" r:id="rId6"/>
    <sheet name="Lazio" sheetId="15" r:id="rId7"/>
    <sheet name="Liguria" sheetId="11" r:id="rId8"/>
    <sheet name="Lombardia" sheetId="16" r:id="rId9"/>
    <sheet name="Marche" sheetId="17" r:id="rId10"/>
    <sheet name="Molise" sheetId="18" r:id="rId11"/>
    <sheet name="Piemonte" sheetId="19" r:id="rId12"/>
    <sheet name="Puglia" sheetId="20" r:id="rId13"/>
    <sheet name="Sardegna" sheetId="21" r:id="rId14"/>
    <sheet name="Sicilia" sheetId="22" r:id="rId15"/>
    <sheet name="Toscana" sheetId="24" r:id="rId16"/>
    <sheet name="Umbria" sheetId="23" r:id="rId17"/>
    <sheet name="Valle d'Aosta" sheetId="25" r:id="rId18"/>
    <sheet name="Veneto" sheetId="26" r:id="rId19"/>
  </sheets>
  <definedNames>
    <definedName name="_xlnm.Print_Area" localSheetId="1">Basilicata!$A$1:$N$50</definedName>
  </definedNames>
  <calcPr calcId="145621" concurrentCalc="0"/>
</workbook>
</file>

<file path=xl/calcChain.xml><?xml version="1.0" encoding="utf-8"?>
<calcChain xmlns="http://schemas.openxmlformats.org/spreadsheetml/2006/main">
  <c r="H129" i="23"/>
  <c r="D106"/>
  <c r="I649" i="20"/>
  <c r="I358" i="10"/>
  <c r="I575" i="19"/>
  <c r="J358" i="15"/>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223" i="26"/>
  <c r="I12" i="25"/>
  <c r="H517" i="24"/>
  <c r="I541" i="22"/>
  <c r="I691" i="21"/>
  <c r="J648" i="20"/>
  <c r="J647"/>
  <c r="J646"/>
  <c r="J645"/>
  <c r="J644"/>
  <c r="J643"/>
  <c r="J642"/>
  <c r="J641"/>
  <c r="J640"/>
  <c r="J639"/>
  <c r="J638"/>
  <c r="J637"/>
  <c r="J636"/>
  <c r="J635"/>
  <c r="J634"/>
  <c r="J633"/>
  <c r="J632"/>
  <c r="J631"/>
  <c r="J630"/>
  <c r="J629"/>
  <c r="J628"/>
  <c r="J627"/>
  <c r="J626"/>
  <c r="J625"/>
  <c r="J624"/>
  <c r="J623"/>
  <c r="J622"/>
  <c r="J621"/>
  <c r="J620"/>
  <c r="J619"/>
  <c r="J618"/>
  <c r="J617"/>
  <c r="J616"/>
  <c r="J615"/>
  <c r="J614"/>
  <c r="J613"/>
  <c r="J612"/>
  <c r="J611"/>
  <c r="J610"/>
  <c r="J609"/>
  <c r="J608"/>
  <c r="J607"/>
  <c r="J606"/>
  <c r="J605"/>
  <c r="J604"/>
  <c r="J603"/>
  <c r="J602"/>
  <c r="J601"/>
  <c r="J600"/>
  <c r="J599"/>
  <c r="J598"/>
  <c r="J597"/>
  <c r="J596"/>
  <c r="J595"/>
  <c r="J594"/>
  <c r="J593"/>
  <c r="J592"/>
  <c r="J591"/>
  <c r="J590"/>
  <c r="J589"/>
  <c r="J588"/>
  <c r="J587"/>
  <c r="J586"/>
  <c r="J585"/>
  <c r="J584"/>
  <c r="J583"/>
  <c r="J582"/>
  <c r="J581"/>
  <c r="J580"/>
  <c r="J579"/>
  <c r="J578"/>
  <c r="J577"/>
  <c r="J576"/>
  <c r="J575"/>
  <c r="J574"/>
  <c r="J573"/>
  <c r="J572"/>
  <c r="J571"/>
  <c r="J570"/>
  <c r="J569"/>
  <c r="J568"/>
  <c r="J567"/>
  <c r="J566"/>
  <c r="J565"/>
  <c r="J564"/>
  <c r="J563"/>
  <c r="J562"/>
  <c r="J561"/>
  <c r="J560"/>
  <c r="J559"/>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 r="J3"/>
  <c r="I61" i="18"/>
  <c r="J213" i="17"/>
  <c r="I489" i="16"/>
  <c r="K4" i="11"/>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3"/>
  <c r="J108"/>
  <c r="I387" i="13"/>
  <c r="I686" i="14"/>
  <c r="L684" i="12"/>
  <c r="M168" i="7"/>
  <c r="A10"/>
  <c r="A11"/>
  <c r="A13"/>
  <c r="A14"/>
  <c r="A16"/>
  <c r="A17"/>
  <c r="A19"/>
  <c r="A20"/>
  <c r="A22"/>
  <c r="A23"/>
  <c r="A25"/>
  <c r="A26"/>
  <c r="A28"/>
  <c r="A29"/>
  <c r="A31"/>
  <c r="A32"/>
  <c r="A34"/>
  <c r="A35"/>
  <c r="A37"/>
  <c r="A38"/>
  <c r="A40"/>
  <c r="A41"/>
  <c r="A43"/>
  <c r="A44"/>
  <c r="A46"/>
  <c r="A47"/>
  <c r="A50"/>
  <c r="A52"/>
  <c r="A53"/>
  <c r="A55"/>
  <c r="A56"/>
  <c r="A58"/>
  <c r="A59"/>
  <c r="A61"/>
  <c r="A62"/>
  <c r="A64"/>
  <c r="A65"/>
  <c r="A67"/>
  <c r="A68"/>
  <c r="A70"/>
  <c r="A71"/>
  <c r="A73"/>
  <c r="A74"/>
  <c r="A76"/>
  <c r="A77"/>
  <c r="A79"/>
  <c r="A80"/>
  <c r="A82"/>
  <c r="A83"/>
  <c r="A85"/>
  <c r="A86"/>
  <c r="A88"/>
  <c r="A89"/>
  <c r="A91"/>
  <c r="A92"/>
  <c r="A94"/>
  <c r="A95"/>
  <c r="A97"/>
  <c r="A98"/>
  <c r="A100"/>
  <c r="A101"/>
  <c r="A103"/>
  <c r="A104"/>
  <c r="A106"/>
  <c r="A107"/>
  <c r="A109"/>
  <c r="A110"/>
  <c r="A112"/>
  <c r="A113"/>
  <c r="A115"/>
  <c r="A116"/>
  <c r="A118"/>
  <c r="A119"/>
  <c r="A121"/>
  <c r="A122"/>
  <c r="A124"/>
  <c r="A125"/>
  <c r="A127"/>
  <c r="A128"/>
  <c r="A130"/>
  <c r="A131"/>
  <c r="A133"/>
  <c r="A134"/>
  <c r="A136"/>
  <c r="A137"/>
  <c r="A139"/>
  <c r="A140"/>
  <c r="A142"/>
  <c r="A143"/>
  <c r="A145"/>
  <c r="A146"/>
  <c r="A148"/>
  <c r="A149"/>
  <c r="A151"/>
  <c r="A152"/>
  <c r="A154"/>
  <c r="A155"/>
  <c r="A157"/>
  <c r="A158"/>
  <c r="A160"/>
  <c r="A161"/>
  <c r="A163"/>
  <c r="A164"/>
  <c r="A166"/>
  <c r="A167"/>
  <c r="M167"/>
  <c r="M163"/>
  <c r="M111"/>
  <c r="M110"/>
  <c r="M93"/>
  <c r="M66"/>
  <c r="M65"/>
  <c r="M64"/>
  <c r="M61"/>
  <c r="M57"/>
  <c r="M54"/>
  <c r="M50"/>
  <c r="A7"/>
  <c r="A8"/>
  <c r="M46"/>
  <c r="L44"/>
  <c r="M44"/>
  <c r="M41"/>
  <c r="L40"/>
  <c r="M40"/>
  <c r="M39"/>
  <c r="M38"/>
  <c r="M36"/>
  <c r="M33"/>
  <c r="L32"/>
  <c r="M32"/>
  <c r="M30"/>
  <c r="M27"/>
  <c r="M24"/>
  <c r="M23"/>
  <c r="M22"/>
  <c r="M21"/>
  <c r="M19"/>
  <c r="M16"/>
  <c r="M13"/>
  <c r="M12"/>
  <c r="M9"/>
  <c r="M7"/>
  <c r="I51" i="1"/>
</calcChain>
</file>

<file path=xl/sharedStrings.xml><?xml version="1.0" encoding="utf-8"?>
<sst xmlns="http://schemas.openxmlformats.org/spreadsheetml/2006/main" count="42068" uniqueCount="16005">
  <si>
    <t>AVIGLIANO</t>
  </si>
  <si>
    <t>BERNALDA</t>
  </si>
  <si>
    <t>POLICORO</t>
  </si>
  <si>
    <t>RAPONE</t>
  </si>
  <si>
    <t>TURSI</t>
  </si>
  <si>
    <t>MATERA PROV.</t>
  </si>
  <si>
    <t>POTENZA PROV.</t>
  </si>
  <si>
    <t>VIETRI DI POTENZA</t>
  </si>
  <si>
    <t>ROCCANOVA</t>
  </si>
  <si>
    <t>RIONERO IN VULTURE</t>
  </si>
  <si>
    <t xml:space="preserve">MIGLIONICO </t>
  </si>
  <si>
    <t>VIGGIANELLO</t>
  </si>
  <si>
    <t>NOVA SIRI</t>
  </si>
  <si>
    <t>POTENZA COMUNE</t>
  </si>
  <si>
    <t>RAPOLLA</t>
  </si>
  <si>
    <t>PISTICCI</t>
  </si>
  <si>
    <t>CRACO</t>
  </si>
  <si>
    <t>CHIAROMONTE</t>
  </si>
  <si>
    <t>ALBANO DI LUCANIA</t>
  </si>
  <si>
    <t>ACCETTURA</t>
  </si>
  <si>
    <t>MONTESCAGLIOSO</t>
  </si>
  <si>
    <t>MELFI</t>
  </si>
  <si>
    <t>SAN SEVERINO LUCANO</t>
  </si>
  <si>
    <t>MONTALBANO JONICO</t>
  </si>
  <si>
    <t>CALCIANO</t>
  </si>
  <si>
    <t>BELLA</t>
  </si>
  <si>
    <t>PATERNO</t>
  </si>
  <si>
    <t xml:space="preserve">Adeguamento sicurezza e impianti </t>
  </si>
  <si>
    <t xml:space="preserve">FRANCAVILLA IN SINNI </t>
  </si>
  <si>
    <t>ENTE Comune/Provincia</t>
  </si>
  <si>
    <t>Istituto Comprensivo "Aldo Moro"</t>
  </si>
  <si>
    <t xml:space="preserve">Adeguamento sismico dell'edificio scolastico </t>
  </si>
  <si>
    <t xml:space="preserve">Efficientamento energetico dell'edificio scolastico </t>
  </si>
  <si>
    <t>Edificio scolastico "San Giovanni Bosco"</t>
  </si>
  <si>
    <t xml:space="preserve">Plesso scolastico scuola dell'infanzia e primaria di Lagopesole - Istituto comprensivo Avigliano frazioni </t>
  </si>
  <si>
    <t xml:space="preserve">Progetto di adeguamento sismico, impiantistico e riqualificazione architettonica </t>
  </si>
  <si>
    <t>Progetto per l'adeguamento sismico e alla normativa in materia di accessibilità e superamento delle barriere architettoniche</t>
  </si>
  <si>
    <t xml:space="preserve">Lavori di adeguamento alle norme vigenti degli impianti della scuola </t>
  </si>
  <si>
    <t xml:space="preserve">Lavori di adeguamento impiantistico e messa in sicurezza ai fini dell'agibilità della scuola </t>
  </si>
  <si>
    <t xml:space="preserve">Messa in sicurezza e riqualificazione </t>
  </si>
  <si>
    <t xml:space="preserve">Costruzione palestra presso la scuola media </t>
  </si>
  <si>
    <t xml:space="preserve">Interventi di messa in sicurezza della palestra dell'edificio scolastico </t>
  </si>
  <si>
    <t>Lavori di adeguamento sismico  - lotto funzionale corpo A</t>
  </si>
  <si>
    <t>Liceo classico "Duni" di Matera</t>
  </si>
  <si>
    <t>Lavori di adeguamento sismico -lotto funzionale -corpo B</t>
  </si>
  <si>
    <t>Lavori di adeguamento sismico  - lotto funzionale corpo  A</t>
  </si>
  <si>
    <t xml:space="preserve">Lavori di adeguamento sismico CORPO C -palestra </t>
  </si>
  <si>
    <t xml:space="preserve">Lavori di demolizione e ricostruzione  del corpo D Palestra </t>
  </si>
  <si>
    <t xml:space="preserve">Lavori di adeguamento sismico </t>
  </si>
  <si>
    <t xml:space="preserve">Costruzione nuova sede </t>
  </si>
  <si>
    <t xml:space="preserve">Alberghiero  di Matera in via  Matarazzo </t>
  </si>
  <si>
    <t xml:space="preserve"> Liceo Classico di Nova Siri </t>
  </si>
  <si>
    <t>Ampliamento per sopraelevazione</t>
  </si>
  <si>
    <t xml:space="preserve">Riqualificazione </t>
  </si>
  <si>
    <t xml:space="preserve">Riqualificazione dell'edificio pubblico ad uso scolastico </t>
  </si>
  <si>
    <t>Ricostruzione -Terzo Lotto funzionale</t>
  </si>
  <si>
    <t xml:space="preserve">scuola dell'infanzia e primaria Niccolò Fiorentino </t>
  </si>
  <si>
    <t>Ampliamento della scuola mediante realizzazione della palestra polifunzionale</t>
  </si>
  <si>
    <t xml:space="preserve">Lavori di adeguamento funzionale </t>
  </si>
  <si>
    <t>Lavori di adeguamento antisismico e messa a norma</t>
  </si>
  <si>
    <t>Realizzazione di interventi di messa in sicurezza e riqualificazione mediante l'adeguamento sismico delle strutture dell'edificio pubblico ad uso scolastico</t>
  </si>
  <si>
    <t>Lavori di demolizione e ricostruzione in sito</t>
  </si>
  <si>
    <t>Liceo Scientifico "Federico II " di Melfi</t>
  </si>
  <si>
    <t xml:space="preserve">Lavori di adeguamento sismico dei laboratori </t>
  </si>
  <si>
    <t>Nuova costruzione per sostituzione dei laboratori</t>
  </si>
  <si>
    <t xml:space="preserve">Intervento di messa in sicurezza e riqualificazione </t>
  </si>
  <si>
    <t xml:space="preserve">Lavori di adeguamento sismico edificio pubblico ad uso scolastico denominato Corpo A </t>
  </si>
  <si>
    <t xml:space="preserve">Adeguamento sismico dell'edificio pubblico ad uso scolastico </t>
  </si>
  <si>
    <t xml:space="preserve">Adeguamento sismico </t>
  </si>
  <si>
    <t xml:space="preserve">Miglioramento /Adeguamento sismico </t>
  </si>
  <si>
    <t xml:space="preserve">Intervento finalizzato  all'adeguamento a norma degli impianti tecnologici esistenti,alla sicurezza antincendio ed al raggiungimento della funzionalità </t>
  </si>
  <si>
    <t xml:space="preserve">Lavori per la ricostruzione </t>
  </si>
  <si>
    <t>Istituto comprensivo "ex circolo didattico"</t>
  </si>
  <si>
    <t xml:space="preserve">Lavori di ampliamento </t>
  </si>
  <si>
    <t xml:space="preserve">scuola dell'infanzia c.da Gaudo  </t>
  </si>
  <si>
    <t xml:space="preserve">Lavori di miglioramento  sismico orpo della palestra e degli uffici amministrativi </t>
  </si>
  <si>
    <t xml:space="preserve">Nuova costruzione per sostituzione di corpi dell'edificio denominato Mediafor, destinati alle attività didattiche </t>
  </si>
  <si>
    <t>Ampliamento mediante nuova costruzione della palestra polifunzionale scolastica</t>
  </si>
  <si>
    <t xml:space="preserve">Nuova costruzione per sostituzione di un corpo didattico </t>
  </si>
  <si>
    <t xml:space="preserve">Nuova costruzione per sostituzione del corpo delle aule didattiche </t>
  </si>
  <si>
    <t xml:space="preserve">Istituto professionale agrario di Sant'arcangelo  </t>
  </si>
  <si>
    <t xml:space="preserve">Interventi di riqualificazione </t>
  </si>
  <si>
    <t>1*</t>
  </si>
  <si>
    <t>2*</t>
  </si>
  <si>
    <t xml:space="preserve">Scuola di Metaponto Borgo </t>
  </si>
  <si>
    <t xml:space="preserve">Scuola media di Craco in Via XXV Aprile </t>
  </si>
  <si>
    <t xml:space="preserve">Plesso scolastico dell'Istituto comprensivo </t>
  </si>
  <si>
    <t xml:space="preserve">Adeguamento sismico edificio pubblico ad uso scolastico </t>
  </si>
  <si>
    <t>Scuola media statale "Carlo Salinari"</t>
  </si>
  <si>
    <t xml:space="preserve">Scuola primaria e secondaria </t>
  </si>
  <si>
    <t xml:space="preserve">Intervento di sostituzione edilizia con demolizione e ricostruzione </t>
  </si>
  <si>
    <t>n. ordine di graduatoria</t>
  </si>
  <si>
    <t>IMPORTO                            DI                           FINANZIAMENTO</t>
  </si>
  <si>
    <t>PROV.</t>
  </si>
  <si>
    <t>PZ</t>
  </si>
  <si>
    <t>MT</t>
  </si>
  <si>
    <t>Istituto Comprensivo Bella centro</t>
  </si>
  <si>
    <t>Adeguamento sismico e efficientamento energetico</t>
  </si>
  <si>
    <t>Annualità</t>
  </si>
  <si>
    <t>Codice edificio Anagrafe</t>
  </si>
  <si>
    <t>760660097    PZIC89500</t>
  </si>
  <si>
    <t>PZ480066</t>
  </si>
  <si>
    <t>PZ000247</t>
  </si>
  <si>
    <t>PZ630289</t>
  </si>
  <si>
    <t>PZEE878016</t>
  </si>
  <si>
    <t>PZEE89003V</t>
  </si>
  <si>
    <t xml:space="preserve">Scuola primaria "G.Albini" di via S.Vincenzo De Paoli </t>
  </si>
  <si>
    <t xml:space="preserve">Scuola materna statale "Rocco Scotellaro" </t>
  </si>
  <si>
    <t xml:space="preserve">Scuola "G. Marottoli" </t>
  </si>
  <si>
    <t>Istituto scolastico "F.S. Nitti"</t>
  </si>
  <si>
    <t xml:space="preserve">Edificio scolastico "A. Ciancia" </t>
  </si>
  <si>
    <t>Scuola Primaria e dell'Infanzia "Raffaele Fiore"</t>
  </si>
  <si>
    <t xml:space="preserve">Scuola primaria "S.G. Bosco" Fraz-Marconia </t>
  </si>
  <si>
    <t>Scuola media "T Claps" Istituto comprensivo Avigliano-frazioni di Lagopesole</t>
  </si>
  <si>
    <t>Scuola dell'infanzia e primaria "Lorenzo Milani"</t>
  </si>
  <si>
    <t xml:space="preserve">Edificio scolastico denominato "Ten. R.Davia" </t>
  </si>
  <si>
    <t xml:space="preserve">Scuola dell'infanzia e primaria "Albino Pierro" </t>
  </si>
  <si>
    <t xml:space="preserve">Istituto comprensivio statale "Albino Pierro" - scuola media </t>
  </si>
  <si>
    <t xml:space="preserve">Plesso scolastico omnicomprensivo di Viggianello </t>
  </si>
  <si>
    <t>PZEE89001R</t>
  </si>
  <si>
    <t xml:space="preserve">Scuola "Papa Giovanni XXIII" sita in Via Manzoni </t>
  </si>
  <si>
    <t>Liceo scientifico "Galileo Galilei" di Potenza</t>
  </si>
  <si>
    <t xml:space="preserve">Istituto industriale "Ten. Remo Righetti" di Melfi </t>
  </si>
  <si>
    <t xml:space="preserve">Liceo Artistico , Musicale e coreutica "Walter Gropius" di Potenza  </t>
  </si>
  <si>
    <t>I.P.S.I.A. "L. da Vinci" di Matera</t>
  </si>
  <si>
    <t xml:space="preserve">Istituto industraile "Ten. Remo Righetti" di Melfi </t>
  </si>
  <si>
    <t>Istituto Professionale Servizi Sociali "I. Morra"  di Matera</t>
  </si>
  <si>
    <t>Liceo Umanistico "T. Stigliani" di Matera</t>
  </si>
  <si>
    <t xml:space="preserve">Istituto Professionale "Giovanni Giorgi" di Potenza </t>
  </si>
  <si>
    <t>Plesso scolastico Scuola Media "Mons. Alfredo Caselle"</t>
  </si>
  <si>
    <t>PZMM815023</t>
  </si>
  <si>
    <t xml:space="preserve">Edificio scolastico "Umberto Zanotti Bianco " </t>
  </si>
  <si>
    <t>PZ000869</t>
  </si>
  <si>
    <t>Scuola primaria "Aldo Moro" di Bernalda</t>
  </si>
  <si>
    <t>PZ100632</t>
  </si>
  <si>
    <t>Scuola media "Francesco Lomonaco"</t>
  </si>
  <si>
    <t xml:space="preserve">Scuola dell'infanzia di "Matine  Angeliche"  Bernalda </t>
  </si>
  <si>
    <t>MT170180</t>
  </si>
  <si>
    <t xml:space="preserve">Scuola elementare in via A.  Moro </t>
  </si>
  <si>
    <t>0760660439     PZAA89502</t>
  </si>
  <si>
    <t>Istituto d'Istruzione secondaria in via Zara a Potenza "I.M. Eman. Gianturco"</t>
  </si>
  <si>
    <t>Istituto d'Istruzione secondaria in via Anzio a Potenza "ITC Nitti-Falcone"</t>
  </si>
  <si>
    <t>Plesso scolastico "Santa Lucia"</t>
  </si>
  <si>
    <t>COFINANZIAMENTO</t>
  </si>
  <si>
    <t xml:space="preserve">                             </t>
  </si>
  <si>
    <t xml:space="preserve">             </t>
  </si>
  <si>
    <t xml:space="preserve">                     </t>
  </si>
  <si>
    <t>ISTITUTO SCOLASTICO</t>
  </si>
  <si>
    <t>TIPOLOGIA INTERVENTO</t>
  </si>
  <si>
    <r>
      <rPr>
        <b/>
        <sz val="14"/>
        <color theme="1"/>
        <rFont val="Calibri"/>
        <family val="2"/>
        <scheme val="minor"/>
      </rPr>
      <t>Livello di progettazione</t>
    </r>
    <r>
      <rPr>
        <sz val="12"/>
        <color theme="1"/>
        <rFont val="Calibri"/>
        <family val="2"/>
        <scheme val="minor"/>
      </rPr>
      <t xml:space="preserve">  1 (p.fattibilità) 2 (P. definitivo) 3 (P. esecutivo)        </t>
    </r>
  </si>
  <si>
    <t xml:space="preserve">Totale </t>
  </si>
  <si>
    <t>REGIONE BASILICATA</t>
  </si>
  <si>
    <t>id.</t>
  </si>
  <si>
    <t>PROVINCIA</t>
  </si>
  <si>
    <t>ENTE</t>
  </si>
  <si>
    <t xml:space="preserve">Codice Edificio Anagrafe </t>
  </si>
  <si>
    <t>Istituto scolastico</t>
  </si>
  <si>
    <t xml:space="preserve">Ubicazione </t>
  </si>
  <si>
    <t xml:space="preserve">Tipologia intervento </t>
  </si>
  <si>
    <t>Livello di progettazione</t>
  </si>
  <si>
    <t>Importo di PROGETTO</t>
  </si>
  <si>
    <t>IMPORTO DI FINANZIAMENTO RICHIESTO</t>
  </si>
  <si>
    <t>CH</t>
  </si>
  <si>
    <t>POLLUTRI</t>
  </si>
  <si>
    <t>0690680385</t>
  </si>
  <si>
    <t>Scuola secondaria di I grado "Dante Alighieri"</t>
  </si>
  <si>
    <t>Via del Santo Rosario</t>
  </si>
  <si>
    <r>
      <t xml:space="preserve">Adeguamento sismico, impiantistico, eliminazione barriere architettoniche, messa in sicurezza elementi non strutturali, adeguamento antincendio, efficientamento energetico e connettività di rete  per accorpamento scuole infanzia e primaria. </t>
    </r>
    <r>
      <rPr>
        <b/>
        <sz val="12"/>
        <color theme="1"/>
        <rFont val="Times New Roman"/>
        <family val="1"/>
      </rPr>
      <t>lett. a) e b)</t>
    </r>
  </si>
  <si>
    <t>Esecutivo</t>
  </si>
  <si>
    <t>S. SALVO</t>
  </si>
  <si>
    <t>0690830159</t>
  </si>
  <si>
    <t>Scuola infanzia</t>
  </si>
  <si>
    <t>Via Verdi, 9 (c.da Stingi)</t>
  </si>
  <si>
    <r>
      <t xml:space="preserve">Nuova costruzione mediante sostituzione edilizia in sito; adeguamento impiantistico,  eliminazione barriere architettoniche, messa in sicurezza elementi non strutturali, adeguamento antincendio, efficientamento energetico, connettività di rete. </t>
    </r>
    <r>
      <rPr>
        <b/>
        <sz val="12"/>
        <color theme="1"/>
        <rFont val="Times New Roman"/>
        <family val="1"/>
      </rPr>
      <t>lett. a) e b)</t>
    </r>
  </si>
  <si>
    <t>Definitivo</t>
  </si>
  <si>
    <t>PALMOLI</t>
  </si>
  <si>
    <t>0690610202</t>
  </si>
  <si>
    <t>Scuola primaria e secondaria di I grado</t>
  </si>
  <si>
    <t>Via Papa Giovanni XXIII</t>
  </si>
  <si>
    <r>
      <t xml:space="preserve">Nuova costruzione mediante sostituzione edilizia;  adeguamento impiantistico, rimozione amianto, eliminazione barriere architettoniche, messa in sicurezza elementi non strutturali, adeguamento antincendio, efficientamento energetico, connettività di rete. </t>
    </r>
    <r>
      <rPr>
        <b/>
        <sz val="12"/>
        <color theme="1"/>
        <rFont val="Times New Roman"/>
        <family val="1"/>
      </rPr>
      <t>lett. a) e b)</t>
    </r>
  </si>
  <si>
    <t>RIPA TEATINA</t>
  </si>
  <si>
    <t>da censire</t>
  </si>
  <si>
    <t>Scuola infanzia D. Maria delle Vittorie</t>
  </si>
  <si>
    <t>Via Chieti</t>
  </si>
  <si>
    <r>
      <t xml:space="preserve">Nuova costruzione mediante sostituzione edilizia in altro sito;  adeguamento impiantistico,  eliminazione barriere architettoniche, messa in sicurezza elementi non strutturali, adeguamento antincendio, efficientamento energetico, connettività di rete. </t>
    </r>
    <r>
      <rPr>
        <b/>
        <sz val="12"/>
        <color theme="1"/>
        <rFont val="Times New Roman"/>
        <family val="1"/>
      </rPr>
      <t>lett. a) e b)</t>
    </r>
  </si>
  <si>
    <t>PROVINCIA CHIETI</t>
  </si>
  <si>
    <t>0690220445</t>
  </si>
  <si>
    <t>Istituto Tecnico Industriale "L. Di Savoia" -  Chieti</t>
  </si>
  <si>
    <t>Via G. D'Aragona, 21 - CHIETI</t>
  </si>
  <si>
    <r>
      <t>Miglioramento sismico per edificio non adeguabile in ragione del vincolo di interesse culturale.</t>
    </r>
    <r>
      <rPr>
        <b/>
        <sz val="12"/>
        <color theme="1"/>
        <rFont val="Times New Roman"/>
        <family val="1"/>
      </rPr>
      <t xml:space="preserve"> lett. a)</t>
    </r>
  </si>
  <si>
    <t xml:space="preserve">Studio di fattibilità/preliminare </t>
  </si>
  <si>
    <t>ORTONA</t>
  </si>
  <si>
    <t>0690580370</t>
  </si>
  <si>
    <t>Scuola secondaria di I grado "Domenico Pugliesi"</t>
  </si>
  <si>
    <t>Via Mazzini, 24</t>
  </si>
  <si>
    <r>
      <t xml:space="preserve">Adeguamento sismico, messa in sicurezza elementi non strutturali e connettività di rete.   </t>
    </r>
    <r>
      <rPr>
        <b/>
        <sz val="12"/>
        <color theme="1"/>
        <rFont val="Times New Roman"/>
        <family val="1"/>
      </rPr>
      <t>lett. a) e b)</t>
    </r>
  </si>
  <si>
    <t>ARCHI</t>
  </si>
  <si>
    <t>0690020193</t>
  </si>
  <si>
    <t>Scuola infanzia e secondaria di I grado</t>
  </si>
  <si>
    <t>Via SS. Salvatore - Piane D'Archi</t>
  </si>
  <si>
    <r>
      <t xml:space="preserve">Adeguamento sismico, impiantistico, prevenzione incendi, efficientamento energetico ed abbattimento barriere architettoniche. </t>
    </r>
    <r>
      <rPr>
        <b/>
        <sz val="14"/>
        <color theme="1"/>
        <rFont val="Times New Roman"/>
        <family val="1"/>
      </rPr>
      <t>lett. a) e b)</t>
    </r>
  </si>
  <si>
    <t>ATESSA</t>
  </si>
  <si>
    <t>0690050338</t>
  </si>
  <si>
    <t>Via Domenico Ciampoli, 1</t>
  </si>
  <si>
    <r>
      <t xml:space="preserve">Adeguamento sismico CORPO B. </t>
    </r>
    <r>
      <rPr>
        <b/>
        <sz val="14"/>
        <color theme="1"/>
        <rFont val="Times New Roman"/>
        <family val="1"/>
      </rPr>
      <t>lett. a)</t>
    </r>
  </si>
  <si>
    <t>0690990434</t>
  </si>
  <si>
    <t>Istituto Tecnico Statale "Palizzi"- Vasto</t>
  </si>
  <si>
    <t>Via dei Conti Ricci, 25 - VASTO</t>
  </si>
  <si>
    <r>
      <t xml:space="preserve">Adeguamento sismico. </t>
    </r>
    <r>
      <rPr>
        <b/>
        <sz val="12"/>
        <color theme="1"/>
        <rFont val="Times New Roman"/>
        <family val="1"/>
      </rPr>
      <t>lett. a)</t>
    </r>
  </si>
  <si>
    <t>S. MARIA IMBARO</t>
  </si>
  <si>
    <t>0690840075</t>
  </si>
  <si>
    <t>Via Roma, 9</t>
  </si>
  <si>
    <r>
      <t xml:space="preserve">Adeguamento sismico, impiantistico, connettività di rete. </t>
    </r>
    <r>
      <rPr>
        <b/>
        <sz val="12"/>
        <color theme="1"/>
        <rFont val="Times New Roman"/>
        <family val="1"/>
      </rPr>
      <t>lett. a) e b)</t>
    </r>
  </si>
  <si>
    <t>S.MARTINO SULLA MARRUCINA</t>
  </si>
  <si>
    <t>0690820256</t>
  </si>
  <si>
    <t>Scuola primaria "Tito Livio De Sanctis"</t>
  </si>
  <si>
    <t>Via Porta Da Capo, 55</t>
  </si>
  <si>
    <r>
      <t xml:space="preserve">Adeguamento sismico, impiantistico e connettività di rete. </t>
    </r>
    <r>
      <rPr>
        <b/>
        <sz val="12"/>
        <color theme="1"/>
        <rFont val="Times New Roman"/>
        <family val="1"/>
      </rPr>
      <t>lett. a) e b)</t>
    </r>
  </si>
  <si>
    <t>CRECCHIO</t>
  </si>
  <si>
    <t>0690270136</t>
  </si>
  <si>
    <t>Via Piana, 1</t>
  </si>
  <si>
    <r>
      <t xml:space="preserve">Adeguamento sismico, impiantistico, antincendio ed eliminazione barriere architettoniche.  </t>
    </r>
    <r>
      <rPr>
        <b/>
        <sz val="14"/>
        <color theme="1"/>
        <rFont val="Times New Roman"/>
        <family val="1"/>
      </rPr>
      <t>lett. a) e b)</t>
    </r>
  </si>
  <si>
    <t>FRESAGRANDINARIA</t>
  </si>
  <si>
    <t>0690360045</t>
  </si>
  <si>
    <t>Via Madonna delle Grazie</t>
  </si>
  <si>
    <r>
      <t xml:space="preserve">Adeguamento sismico, messa in sicurezza elementi non strutturali. </t>
    </r>
    <r>
      <rPr>
        <b/>
        <sz val="12"/>
        <color theme="1"/>
        <rFont val="Times New Roman"/>
        <family val="1"/>
      </rPr>
      <t>lett. a) e b)</t>
    </r>
  </si>
  <si>
    <t>TOLLO</t>
  </si>
  <si>
    <t>0690900709</t>
  </si>
  <si>
    <t xml:space="preserve">Scuola infanzia "N. Nicolini" </t>
  </si>
  <si>
    <t>Via Gramsci</t>
  </si>
  <si>
    <r>
      <t xml:space="preserve">Adeguamento sismico, impiantistico, prevenzione incendi ed efficientamento energetico. </t>
    </r>
    <r>
      <rPr>
        <b/>
        <sz val="12"/>
        <color theme="1"/>
        <rFont val="Times New Roman"/>
        <family val="1"/>
      </rPr>
      <t>lett. a) e b)</t>
    </r>
  </si>
  <si>
    <t>0690460444</t>
  </si>
  <si>
    <t>Ististuto Tecnico Industriale "L. Da Vinci" -  LANCIANO</t>
  </si>
  <si>
    <t>Via Guido Rosato, 5 - LANCIANO</t>
  </si>
  <si>
    <r>
      <t xml:space="preserve">Nuova costruzione mediante sostituzione edilizia, in sito, del corpo 4. </t>
    </r>
    <r>
      <rPr>
        <b/>
        <sz val="12"/>
        <color theme="1"/>
        <rFont val="Times New Roman"/>
        <family val="1"/>
      </rPr>
      <t>lett. a)</t>
    </r>
  </si>
  <si>
    <t>MIGLIANICO</t>
  </si>
  <si>
    <t>0690500112</t>
  </si>
  <si>
    <t>Scuola infanzia "Donna Giulia Di Bene"</t>
  </si>
  <si>
    <t>Via Borgo Forno, snc</t>
  </si>
  <si>
    <r>
      <t xml:space="preserve">Adeguamento sismico corpi C, D1 e D2. </t>
    </r>
    <r>
      <rPr>
        <b/>
        <sz val="14"/>
        <color theme="1"/>
        <rFont val="Times New Roman"/>
        <family val="1"/>
      </rPr>
      <t xml:space="preserve">lett. a) </t>
    </r>
  </si>
  <si>
    <t>PAGLIETA</t>
  </si>
  <si>
    <t>0690590141</t>
  </si>
  <si>
    <t>Via S. Canziano</t>
  </si>
  <si>
    <r>
      <t xml:space="preserve">Intervento di ampliamento per specifiche esigenze didattiche. </t>
    </r>
    <r>
      <rPr>
        <b/>
        <sz val="12"/>
        <color theme="1"/>
        <rFont val="Times New Roman"/>
        <family val="1"/>
      </rPr>
      <t>lett. c)</t>
    </r>
  </si>
  <si>
    <t>ALTINO</t>
  </si>
  <si>
    <t>Via Patini</t>
  </si>
  <si>
    <r>
      <t xml:space="preserve">Nuova costruzione per specifiche esigenze didattiche.  </t>
    </r>
    <r>
      <rPr>
        <b/>
        <sz val="14"/>
        <color theme="1"/>
        <rFont val="Times New Roman"/>
        <family val="1"/>
      </rPr>
      <t>lett. c)</t>
    </r>
  </si>
  <si>
    <t>ROCCASCALEGNA</t>
  </si>
  <si>
    <t>0690750322</t>
  </si>
  <si>
    <t>Scuola secondaria di I grado</t>
  </si>
  <si>
    <t>Via lascianna, 1</t>
  </si>
  <si>
    <t>Completamento adeguamento sismico, corpo strutturale in c.a. palestra ed aule sovrastanti.</t>
  </si>
  <si>
    <t>2019/2020</t>
  </si>
  <si>
    <t>GUARDIAGRELE</t>
  </si>
  <si>
    <t>0690430635</t>
  </si>
  <si>
    <t>Scuola infanzia, primaria e secondaria di I grado</t>
  </si>
  <si>
    <t>Via Cappuccini</t>
  </si>
  <si>
    <r>
      <t xml:space="preserve">Nuova costruzione mediante sostituzione edilizia, in loco, del corpo 1; adeguamento impiantistico, eliminazione barriere architettoniche, messa in sicurezza elementi non strutturali, adeguamento antincendio. Addeguamento sismico  del corpo 4. </t>
    </r>
    <r>
      <rPr>
        <b/>
        <sz val="12"/>
        <color theme="1"/>
        <rFont val="Times New Roman"/>
        <family val="1"/>
      </rPr>
      <t xml:space="preserve"> lett. a) e b)</t>
    </r>
  </si>
  <si>
    <t>FOSSACESIA</t>
  </si>
  <si>
    <t>Palestra a servizio scuola infanzia e secondaria di I grado</t>
  </si>
  <si>
    <t>Viale S. Giovanni in Venere</t>
  </si>
  <si>
    <r>
      <t xml:space="preserve">Nuova costruzione palestra mediante sostituzione edilizia; adeguamento impiantistico, messa in sicurezza elementi non strutturali, adeguamento antincendio, efficientamento energetico, connettività di rete. </t>
    </r>
    <r>
      <rPr>
        <b/>
        <sz val="12"/>
        <color theme="1"/>
        <rFont val="Times New Roman"/>
        <family val="1"/>
      </rPr>
      <t>lett. a) e b)</t>
    </r>
  </si>
  <si>
    <t>CASALBORDINO</t>
  </si>
  <si>
    <t>0690150340</t>
  </si>
  <si>
    <t>Scuola secondaria di I grado P.S. Zimarino</t>
  </si>
  <si>
    <t>Via del Sole</t>
  </si>
  <si>
    <r>
      <t>Adeguamento sismico, impiantistico, energetico, abbattimento barriere architettoniche ed adeguamento antincendio.</t>
    </r>
    <r>
      <rPr>
        <b/>
        <sz val="12"/>
        <color theme="1"/>
        <rFont val="Times New Roman"/>
        <family val="1"/>
      </rPr>
      <t xml:space="preserve"> </t>
    </r>
    <r>
      <rPr>
        <b/>
        <sz val="14"/>
        <color theme="1"/>
        <rFont val="Times New Roman"/>
        <family val="1"/>
      </rPr>
      <t>lett. a) e b)</t>
    </r>
  </si>
  <si>
    <t>S. EUSANIO DEL SANGRO</t>
  </si>
  <si>
    <t>0690850346</t>
  </si>
  <si>
    <t>Scuola secondaria di I grado "C. De Titta"</t>
  </si>
  <si>
    <t>Piazza Cesare De Titta, snc</t>
  </si>
  <si>
    <r>
      <t xml:space="preserve">Adeguamento sismico, impiantistico, antincendio, rimozione amianto, eliminazione barriere architettoniche, messa in sicurezza elementi non strutturali, efficientamento energetico e connettività di rete. </t>
    </r>
    <r>
      <rPr>
        <b/>
        <sz val="12"/>
        <color theme="1"/>
        <rFont val="Times New Roman"/>
        <family val="1"/>
      </rPr>
      <t>lett. a) e b)</t>
    </r>
  </si>
  <si>
    <t>0690830317</t>
  </si>
  <si>
    <t>Scuola primaria "Ripalta"</t>
  </si>
  <si>
    <t>Via Luca Della Robbia,1</t>
  </si>
  <si>
    <r>
      <t xml:space="preserve">Adeguamento sismico, impiantistico, antincendio, eliminazione barriere architettoniche, messa in sicurezza elementi non strutturali, connettività di rete. </t>
    </r>
    <r>
      <rPr>
        <b/>
        <sz val="12"/>
        <color theme="1"/>
        <rFont val="Times New Roman"/>
        <family val="1"/>
      </rPr>
      <t>lett. a) e b)</t>
    </r>
  </si>
  <si>
    <t>CHIETI</t>
  </si>
  <si>
    <t>0690220335</t>
  </si>
  <si>
    <t xml:space="preserve">Scuola secondaria di I grado "Mezzanotte-Ortiz" </t>
  </si>
  <si>
    <t>Piazza Carafa, 1</t>
  </si>
  <si>
    <r>
      <t xml:space="preserve">Adeguamento sismico, efficientamento energetico e realizzazione reti trasmissione dati cablata e wifi a banda larga </t>
    </r>
    <r>
      <rPr>
        <b/>
        <sz val="12"/>
        <color theme="1"/>
        <rFont val="Times New Roman"/>
        <family val="1"/>
      </rPr>
      <t>lett. a)</t>
    </r>
  </si>
  <si>
    <t>MONTAZZOLI</t>
  </si>
  <si>
    <t>0690510220</t>
  </si>
  <si>
    <t>Corso Umberto I</t>
  </si>
  <si>
    <r>
      <t>Adeguamento sismico, impiantistico, efficientamento energetico, abbattimento barriere architettoniche, adeguamento antincendio e connettività di rete.</t>
    </r>
    <r>
      <rPr>
        <b/>
        <sz val="12"/>
        <color theme="1"/>
        <rFont val="Times New Roman"/>
        <family val="1"/>
      </rPr>
      <t xml:space="preserve"> </t>
    </r>
    <r>
      <rPr>
        <b/>
        <sz val="14"/>
        <color theme="1"/>
        <rFont val="Times New Roman"/>
        <family val="1"/>
      </rPr>
      <t>lett. a) e b)</t>
    </r>
  </si>
  <si>
    <t>LANCIANO</t>
  </si>
  <si>
    <t>0690460364 0690460770</t>
  </si>
  <si>
    <t>Scuola secondariA di I grado "Gabriele D'Annunzio" e Palestra</t>
  </si>
  <si>
    <t>Via Masciangelo, 5</t>
  </si>
  <si>
    <r>
      <t xml:space="preserve">Adeguamento sismico, impiantistico, messa in sicurezza elementi non strutturali. </t>
    </r>
    <r>
      <rPr>
        <b/>
        <sz val="12"/>
        <color theme="1"/>
        <rFont val="Times New Roman"/>
        <family val="1"/>
      </rPr>
      <t>lett. a) e b)</t>
    </r>
  </si>
  <si>
    <t>0690220179</t>
  </si>
  <si>
    <t xml:space="preserve">Scuola primaria </t>
  </si>
  <si>
    <t>Via Amiterno, 124</t>
  </si>
  <si>
    <t>SCERNI</t>
  </si>
  <si>
    <t>0690870384</t>
  </si>
  <si>
    <t>Scuola infanzia e primaria</t>
  </si>
  <si>
    <t>Via IV Novembre, 116</t>
  </si>
  <si>
    <r>
      <t>Adeguamento sismico, impiantistico, norme antincendio, eliminazione barriere achitettoniche, messa in sicurezza elementi non strutturali e connettività di rete. lett.</t>
    </r>
    <r>
      <rPr>
        <b/>
        <sz val="12"/>
        <color theme="1"/>
        <rFont val="Times New Roman"/>
        <family val="1"/>
      </rPr>
      <t xml:space="preserve"> a) e b)</t>
    </r>
  </si>
  <si>
    <t>0690430251</t>
  </si>
  <si>
    <t>Scuola infanzia e primaria "Modesto della Porta"</t>
  </si>
  <si>
    <t>Via Cavalieri, 1</t>
  </si>
  <si>
    <r>
      <t xml:space="preserve">Miglioramento sismico ed impiantistico. </t>
    </r>
    <r>
      <rPr>
        <b/>
        <sz val="12"/>
        <color theme="1"/>
        <rFont val="Times New Roman"/>
        <family val="1"/>
      </rPr>
      <t>lett. a) e b)</t>
    </r>
  </si>
  <si>
    <t>0690220181</t>
  </si>
  <si>
    <t>Scuola primaria</t>
  </si>
  <si>
    <t>Via dei Frentani, 26</t>
  </si>
  <si>
    <t>LISCIA</t>
  </si>
  <si>
    <t>0690490618</t>
  </si>
  <si>
    <t>Palestra a servizio scuola infanzia e primaria</t>
  </si>
  <si>
    <t>Via Vignola snc</t>
  </si>
  <si>
    <r>
      <t>Adeguamento sismico,  impiantistico,  messa in sicurezza elementi non strutturali.</t>
    </r>
    <r>
      <rPr>
        <b/>
        <sz val="12"/>
        <color theme="1"/>
        <rFont val="Times New Roman"/>
        <family val="1"/>
      </rPr>
      <t xml:space="preserve"> lett. a) e b)</t>
    </r>
  </si>
  <si>
    <t>RAPINO</t>
  </si>
  <si>
    <t>0690710863</t>
  </si>
  <si>
    <t>Via Colleceso, 1</t>
  </si>
  <si>
    <r>
      <t xml:space="preserve">Adeguamento sismico e rimozione amianto cortpo A, efficientamento energetico e connettività di rete corpi A, B e C. </t>
    </r>
    <r>
      <rPr>
        <b/>
        <sz val="12"/>
        <color theme="1"/>
        <rFont val="Times New Roman"/>
        <family val="1"/>
      </rPr>
      <t>lett. a) e b)</t>
    </r>
  </si>
  <si>
    <t>CASALINCONTRADA</t>
  </si>
  <si>
    <t>Via Pietro Mascagni, 1</t>
  </si>
  <si>
    <r>
      <t>Adeguamento impiantistico, energetico,  adeguamento antincendio ed abbattimento barriere architettoniche.</t>
    </r>
    <r>
      <rPr>
        <b/>
        <sz val="12"/>
        <color theme="1"/>
        <rFont val="Times New Roman"/>
        <family val="1"/>
      </rPr>
      <t xml:space="preserve"> </t>
    </r>
    <r>
      <rPr>
        <b/>
        <sz val="14"/>
        <color theme="1"/>
        <rFont val="Times New Roman"/>
        <family val="1"/>
      </rPr>
      <t>lett. b)</t>
    </r>
  </si>
  <si>
    <t>0690460096</t>
  </si>
  <si>
    <t>Scuola infanzia "Maria Vittoria"</t>
  </si>
  <si>
    <t>Via dell'Asilo, 1</t>
  </si>
  <si>
    <r>
      <t xml:space="preserve">Miglioramento sismico per edificio non adeguabile in ragione del vincolo di interesse culturale, messa in sicurezza elemeni non strutturali. </t>
    </r>
    <r>
      <rPr>
        <b/>
        <sz val="12"/>
        <color theme="1"/>
        <rFont val="Times New Roman"/>
        <family val="1"/>
      </rPr>
      <t>lett. a) e b)</t>
    </r>
  </si>
  <si>
    <t>FARA FILIORUM PETRI</t>
  </si>
  <si>
    <t>0690300224</t>
  </si>
  <si>
    <t>Scuola infanzia "Camillo De Ritis"</t>
  </si>
  <si>
    <t>Via S. Nicola</t>
  </si>
  <si>
    <r>
      <t xml:space="preserve">Adeguamento sismico.  </t>
    </r>
    <r>
      <rPr>
        <b/>
        <sz val="14"/>
        <color theme="1"/>
        <rFont val="Times New Roman"/>
        <family val="1"/>
      </rPr>
      <t>lett. a)</t>
    </r>
  </si>
  <si>
    <t>0690830161</t>
  </si>
  <si>
    <t>Scuola infanzia e primaria "S. Antonio"</t>
  </si>
  <si>
    <t>Via Luigi Sturzo, 8-10</t>
  </si>
  <si>
    <r>
      <t xml:space="preserve">Nuova costruzione mediante sostituzione edilizia; adeguamento impiantistico,  eliminazione barriere architettoniche, messa in sicurezza elementi non strutturali, efficientamento energetico, connettività di rete. </t>
    </r>
    <r>
      <rPr>
        <b/>
        <sz val="12"/>
        <color theme="1"/>
        <rFont val="Times New Roman"/>
        <family val="1"/>
      </rPr>
      <t>lett. a) e b)</t>
    </r>
  </si>
  <si>
    <t>MOZZAGROGNA</t>
  </si>
  <si>
    <t>0690560074</t>
  </si>
  <si>
    <t>Scuola infanzia "Rodolfo Romagnoli"</t>
  </si>
  <si>
    <t>Via Principale, 145</t>
  </si>
  <si>
    <r>
      <t xml:space="preserve">Adeguamento sismico, impiantistico, efficientamento energetico, abbattimento barriere architettoniche e ampliamento corpo di fabbrica per specifiche esigenze didattiche. </t>
    </r>
    <r>
      <rPr>
        <b/>
        <sz val="12"/>
        <color theme="1"/>
        <rFont val="Times New Roman"/>
        <family val="1"/>
      </rPr>
      <t xml:space="preserve">lett. a) e b) </t>
    </r>
  </si>
  <si>
    <t>0690460705</t>
  </si>
  <si>
    <t>Scuola infanzia e primaria "Principe di Piemonte"</t>
  </si>
  <si>
    <t>Piazza Unità d'Italia, 13</t>
  </si>
  <si>
    <r>
      <t xml:space="preserve">Adeguamento sismico: interventi locali per eliminare situazioni di vulnerabilità (cornicioni, controsoffitti, vano ascensore, scala interna in acciaio, locale centrale termica). </t>
    </r>
    <r>
      <rPr>
        <b/>
        <sz val="12"/>
        <color theme="1"/>
        <rFont val="Times New Roman"/>
        <family val="1"/>
      </rPr>
      <t>lett. a) e b)</t>
    </r>
  </si>
  <si>
    <t>0690580287-0690580783-0690580784</t>
  </si>
  <si>
    <t>Piazza S.Giuseppe</t>
  </si>
  <si>
    <r>
      <t xml:space="preserve">Adeguamento sismico, messa in sicurezza elementi non strutturali e connettività di rete corpi A, B e C.   </t>
    </r>
    <r>
      <rPr>
        <b/>
        <sz val="12"/>
        <color theme="1"/>
        <rFont val="Times New Roman"/>
        <family val="1"/>
      </rPr>
      <t>lett. a) e b)</t>
    </r>
  </si>
  <si>
    <t>0690220185</t>
  </si>
  <si>
    <t>Scuola primaria "Brecciarola-Casone"</t>
  </si>
  <si>
    <t>Via Saline, 1</t>
  </si>
  <si>
    <r>
      <t xml:space="preserve">Ampliamento per specifiche esigenze didattiche, efficientamento energetico e realizzazione di reti di trasmissione dati cablata e wifi a banda larga </t>
    </r>
    <r>
      <rPr>
        <b/>
        <sz val="12"/>
        <color theme="1"/>
        <rFont val="Times New Roman"/>
        <family val="1"/>
      </rPr>
      <t>lett. c)</t>
    </r>
  </si>
  <si>
    <t>GUILMI</t>
  </si>
  <si>
    <t>Località Piane</t>
  </si>
  <si>
    <t>0690580283</t>
  </si>
  <si>
    <t>Scuola primaria "Caldari"</t>
  </si>
  <si>
    <t>Via Dubbi</t>
  </si>
  <si>
    <t>PRETORO</t>
  </si>
  <si>
    <t>O690690001</t>
  </si>
  <si>
    <t>Via dei Mulini 3/a</t>
  </si>
  <si>
    <t>Completamento locali piano terra edificio comunale da destinare a scuola infanzia</t>
  </si>
  <si>
    <t>BUCCHIANICO</t>
  </si>
  <si>
    <t>0690080196-0690080339-0690080340</t>
  </si>
  <si>
    <t>Via S. Chiara</t>
  </si>
  <si>
    <r>
      <t xml:space="preserve">Nuova costruzione mediante sostituzione edilizia;  adeguamento impiantistico, eliminazione barriere architettoniche, messa in sicurezza elementi non strutturali, adeguamento antincendio, connettività di rete. </t>
    </r>
    <r>
      <rPr>
        <b/>
        <sz val="12"/>
        <color theme="1"/>
        <rFont val="Times New Roman"/>
        <family val="1"/>
      </rPr>
      <t>lett. a) e b)</t>
    </r>
  </si>
  <si>
    <t>FRANCAVILLA AL MARE</t>
  </si>
  <si>
    <t>0690350355</t>
  </si>
  <si>
    <t>Scuola secondaria di I grado "F. Masci"</t>
  </si>
  <si>
    <t>Via Zara</t>
  </si>
  <si>
    <r>
      <t xml:space="preserve">Nuova costruzione mediante sostituzione edilizia del blocco 1 (7 aule didattiche e due aule speciali) e della pensilina d'ingresso; adeguamento impiantistico, eliminazione barriere architettoniche, messa in sicurezza elementi non strutturali, adeguamento antincendio, efficientamento energetico, connettività di rete. </t>
    </r>
    <r>
      <rPr>
        <b/>
        <sz val="12"/>
        <color theme="1"/>
        <rFont val="Times New Roman"/>
        <family val="1"/>
      </rPr>
      <t xml:space="preserve">lett. a) </t>
    </r>
    <r>
      <rPr>
        <sz val="12"/>
        <color theme="1"/>
        <rFont val="Times New Roman"/>
        <family val="1"/>
      </rPr>
      <t xml:space="preserve">e </t>
    </r>
    <r>
      <rPr>
        <b/>
        <sz val="12"/>
        <color theme="1"/>
        <rFont val="Times New Roman"/>
        <family val="1"/>
      </rPr>
      <t>b)</t>
    </r>
  </si>
  <si>
    <t>0690350357</t>
  </si>
  <si>
    <t>Scuola secondaria di I grado "F. P. Michetti"</t>
  </si>
  <si>
    <t>Via D'Annunzio, 58/B</t>
  </si>
  <si>
    <r>
      <t xml:space="preserve">Adeguamento sismico ed efficientamento energetico blocco 5, nuova costruzione mediante sostituzione edilizia dei blocchi  2 ( aule) e blocco 3 (palestra);  adeguamento impiantistico, eliminazione barriere architettoniche, messa in sicurezza elementi non strutturali, adeguamento antincendio, efficientamento energetico, connettività di rete. </t>
    </r>
    <r>
      <rPr>
        <b/>
        <sz val="12"/>
        <color theme="1"/>
        <rFont val="Times New Roman"/>
        <family val="1"/>
      </rPr>
      <t xml:space="preserve">lett. a) </t>
    </r>
    <r>
      <rPr>
        <sz val="12"/>
        <color theme="1"/>
        <rFont val="Times New Roman"/>
        <family val="1"/>
      </rPr>
      <t>e</t>
    </r>
    <r>
      <rPr>
        <b/>
        <sz val="12"/>
        <color theme="1"/>
        <rFont val="Times New Roman"/>
        <family val="1"/>
      </rPr>
      <t xml:space="preserve"> b)</t>
    </r>
  </si>
  <si>
    <t>TORINO DI SANGRO</t>
  </si>
  <si>
    <t>0690910376</t>
  </si>
  <si>
    <t>Scuola secondaria di I grado "D. Alighieri"</t>
  </si>
  <si>
    <t>Via Aldo Moro, 3</t>
  </si>
  <si>
    <r>
      <t xml:space="preserve">Adeguamento sismico, impiantistico, prevenzione incendi, messa in sicurezza elementi non strutturali, eliminazione barriere architettoniche,  efficientamento energetico e connettività di rete.  </t>
    </r>
    <r>
      <rPr>
        <b/>
        <sz val="12"/>
        <color theme="1"/>
        <rFont val="Times New Roman"/>
        <family val="1"/>
      </rPr>
      <t>lett. a) e b)</t>
    </r>
  </si>
  <si>
    <t>ARIELLI</t>
  </si>
  <si>
    <t>0690040278</t>
  </si>
  <si>
    <t>Via Roma</t>
  </si>
  <si>
    <t>VILLALFONSINA</t>
  </si>
  <si>
    <t>0691000049</t>
  </si>
  <si>
    <t>Corso del Popolo, 88</t>
  </si>
  <si>
    <t xml:space="preserve"> Nuova costruzione mediante sostituzione edilizia; adeguamento impiantistico,  eliminazione barriere architettoniche, messa in sicurezza elementi non strutturali, efficientamento energetico </t>
  </si>
  <si>
    <t>CASTIGLIONE MESSER MARINO</t>
  </si>
  <si>
    <t>0690200062</t>
  </si>
  <si>
    <t>Via Istonia, 26</t>
  </si>
  <si>
    <r>
      <t xml:space="preserve">Nuova costruzione mediante sostituzione edilizia;  adeguamento impiantistico, rimozione amianto, eliminazione barriere architettoniche, messa in sicurezza elementi non strutturali, adeguamento antincendio. </t>
    </r>
    <r>
      <rPr>
        <b/>
        <sz val="12"/>
        <color theme="1"/>
        <rFont val="Times New Roman"/>
        <family val="1"/>
      </rPr>
      <t>lett. a) e b)</t>
    </r>
  </si>
  <si>
    <t>CANOSA SANNITA</t>
  </si>
  <si>
    <t>0690100120</t>
  </si>
  <si>
    <t xml:space="preserve">Scuola infanzia e primaria </t>
  </si>
  <si>
    <t>Via degli Eroi</t>
  </si>
  <si>
    <t>S. GIOVANNI TEATINO</t>
  </si>
  <si>
    <t>0690810001</t>
  </si>
  <si>
    <t>Via Dragonara</t>
  </si>
  <si>
    <r>
      <t xml:space="preserve">Miglioramento sismico. </t>
    </r>
    <r>
      <rPr>
        <b/>
        <sz val="12"/>
        <color theme="1"/>
        <rFont val="Times New Roman"/>
        <family val="1"/>
      </rPr>
      <t xml:space="preserve"> lett. a)</t>
    </r>
  </si>
  <si>
    <t>TORNARECCIO</t>
  </si>
  <si>
    <t>0690920195</t>
  </si>
  <si>
    <t>Scuola primaria e secondaria di I grado "P. Borrelli"</t>
  </si>
  <si>
    <t>Viale Don Bosco, 10</t>
  </si>
  <si>
    <r>
      <t xml:space="preserve">Adeguamento sismico, impiantistico, prevenzione incendi, rimozione amianto, eliminazione barriere architettoniche,  efficientamento energetico e connettività di rete.  </t>
    </r>
    <r>
      <rPr>
        <b/>
        <sz val="12"/>
        <color theme="1"/>
        <rFont val="Times New Roman"/>
        <family val="1"/>
      </rPr>
      <t>lett. a) e b)</t>
    </r>
  </si>
  <si>
    <t>ROCCASPINALVETI</t>
  </si>
  <si>
    <t>0690760041</t>
  </si>
  <si>
    <t>Via G. Marconi</t>
  </si>
  <si>
    <r>
      <t xml:space="preserve">Adeguamento sismico </t>
    </r>
    <r>
      <rPr>
        <b/>
        <sz val="12"/>
        <color theme="1"/>
        <rFont val="Times New Roman"/>
        <family val="1"/>
      </rPr>
      <t>lett. a)</t>
    </r>
  </si>
  <si>
    <t>FARA SAN MARTINO</t>
  </si>
  <si>
    <t>0690310687</t>
  </si>
  <si>
    <t>Via G. Garibaldi, 19</t>
  </si>
  <si>
    <r>
      <rPr>
        <b/>
        <u/>
        <sz val="9"/>
        <color theme="1"/>
        <rFont val="Times New Roman"/>
        <family val="1"/>
      </rPr>
      <t>Ampliamento</t>
    </r>
    <r>
      <rPr>
        <sz val="9"/>
        <color theme="1"/>
        <rFont val="Times New Roman"/>
        <family val="1"/>
      </rPr>
      <t xml:space="preserve"> edificio scuola media per realizzazione locale mensa, ristrutturazxione locali piano terra per creazione cucina ed accessori, aule didattiche per ospitare la scuola primaria, ristrutturazione locali accessori palestra piano terra per creazione spogliatoi, adeguamento antincendio, adeguamento impianti ed adeguamento aula multidisciplinare e multimadiale con impianto rete cablata e wifi per intero edificio. </t>
    </r>
    <r>
      <rPr>
        <b/>
        <sz val="11"/>
        <color theme="1"/>
        <rFont val="Times New Roman"/>
        <family val="1"/>
      </rPr>
      <t>lett. c)</t>
    </r>
  </si>
  <si>
    <t>ORSOGNA</t>
  </si>
  <si>
    <t>0690570277</t>
  </si>
  <si>
    <t>Corso Umberto I, 44</t>
  </si>
  <si>
    <t>MONTEODORISIO</t>
  </si>
  <si>
    <t>Via S. Anna snc</t>
  </si>
  <si>
    <r>
      <t>Nuova costruzione per specifiche esigenze didattiche: Realizzazione scuola media, palestra, aula polifunzionale e servizi complementari al nuovo plesso scolastico</t>
    </r>
    <r>
      <rPr>
        <b/>
        <sz val="12"/>
        <color theme="1"/>
        <rFont val="Times New Roman"/>
        <family val="1"/>
      </rPr>
      <t xml:space="preserve"> lett. c)</t>
    </r>
  </si>
  <si>
    <t>0690150207</t>
  </si>
  <si>
    <t>Scuola infanzia "G. D'Annunzio"</t>
  </si>
  <si>
    <t>Via Difesa Vecchia - Loc. Miracoli</t>
  </si>
  <si>
    <t>CASTEL FRENTANO</t>
  </si>
  <si>
    <t>0690160186</t>
  </si>
  <si>
    <t>Via Cavalieri di Vittorio Veneto, 1</t>
  </si>
  <si>
    <t>Efficientamento energetico</t>
  </si>
  <si>
    <t>CELENZA SUL TRIGNO</t>
  </si>
  <si>
    <t>0690210633</t>
  </si>
  <si>
    <t>Via Carriera, 23</t>
  </si>
  <si>
    <r>
      <t xml:space="preserve">Adeguamento funzionale edificio per trasferirvi gli alunni della scuola dell'infanzia e micro nido attualmente nell'edificio di Via Garibaldi </t>
    </r>
    <r>
      <rPr>
        <b/>
        <sz val="12"/>
        <color theme="1"/>
        <rFont val="Times New Roman"/>
        <family val="1"/>
      </rPr>
      <t>lett d)</t>
    </r>
  </si>
  <si>
    <t>0690870809</t>
  </si>
  <si>
    <t>Istituto Tecnico Agrario "C. Ridolfi" -  SCERNI</t>
  </si>
  <si>
    <t>Via Colle Comune, 1 - SCERNI</t>
  </si>
  <si>
    <r>
      <t>Adeguamento sismico palazzina aule 1.</t>
    </r>
    <r>
      <rPr>
        <b/>
        <sz val="12"/>
        <color theme="1"/>
        <rFont val="Times New Roman"/>
        <family val="1"/>
      </rPr>
      <t xml:space="preserve"> lett. a)</t>
    </r>
  </si>
  <si>
    <t>SAN BUONO</t>
  </si>
  <si>
    <t>0690790250</t>
  </si>
  <si>
    <t xml:space="preserve">Scuola primaria e secondaria di I grado "Celestino Cupaiolo" </t>
  </si>
  <si>
    <t>Via Aldo Moro</t>
  </si>
  <si>
    <r>
      <t xml:space="preserve">Adeguamento sismico e impiantistico. </t>
    </r>
    <r>
      <rPr>
        <b/>
        <sz val="12"/>
        <color theme="1"/>
        <rFont val="Times New Roman"/>
        <family val="1"/>
      </rPr>
      <t>lett. a) e b)</t>
    </r>
  </si>
  <si>
    <t xml:space="preserve">REGIONE ABRUZZO </t>
  </si>
  <si>
    <t>AQ</t>
  </si>
  <si>
    <t>LUCO DEI MARSI</t>
  </si>
  <si>
    <t>0660510165</t>
  </si>
  <si>
    <t>Scuola primaria "E. De Amicis"</t>
  </si>
  <si>
    <t>Viale Duca degli Abruzzi</t>
  </si>
  <si>
    <r>
      <t xml:space="preserve">Adeguamento sismico. Adeguamento impiantistico, messa in sicurezza elementi non strutturali. </t>
    </r>
    <r>
      <rPr>
        <b/>
        <sz val="12"/>
        <color theme="1"/>
        <rFont val="Times New Roman"/>
        <family val="1"/>
      </rPr>
      <t>lett. a) e b)</t>
    </r>
  </si>
  <si>
    <t>06600510044</t>
  </si>
  <si>
    <t>Scuola infanzia "G. Rodari"</t>
  </si>
  <si>
    <t>Via Alessandro Torlonia</t>
  </si>
  <si>
    <r>
      <t xml:space="preserve">Adeguamento sismico. Adeguamento  impiantistico, messa in sicurezza elementi non strutturali. </t>
    </r>
    <r>
      <rPr>
        <b/>
        <sz val="12"/>
        <color theme="1"/>
        <rFont val="Times New Roman"/>
        <family val="1"/>
      </rPr>
      <t>lett. a) e b)</t>
    </r>
  </si>
  <si>
    <t>CAMPO DI GIOVE</t>
  </si>
  <si>
    <t>0660150268</t>
  </si>
  <si>
    <t>Scuola primaria "F. Di Paolo"</t>
  </si>
  <si>
    <t>Via S. Matteo, 15</t>
  </si>
  <si>
    <r>
      <t>Miglioramento sismico, adeguamento impiantistico, efficientamento energetico, connettività di rete.</t>
    </r>
    <r>
      <rPr>
        <b/>
        <sz val="12"/>
        <color theme="1"/>
        <rFont val="Times New Roman"/>
        <family val="1"/>
      </rPr>
      <t xml:space="preserve"> lett. a) e b)</t>
    </r>
  </si>
  <si>
    <t>TAGLIACOZZO</t>
  </si>
  <si>
    <t>Scuole primarie "Don G. Tantalo" e "D. Bevilacqua" e secondaria di I grado "A. Argoli"</t>
  </si>
  <si>
    <t>Tra Via del Campo Sportivo, Via Lungo Imele e Largo D. Panei</t>
  </si>
  <si>
    <r>
      <t xml:space="preserve">Nuova costruzione mediante sostituzione edilizia; adeguamento impiantistico, eliminazione barriere architettoniche, adeguamento antincendio, efficientamento energetico, connettività di rete. </t>
    </r>
    <r>
      <rPr>
        <b/>
        <sz val="12"/>
        <color theme="1"/>
        <rFont val="Times New Roman"/>
        <family val="1"/>
      </rPr>
      <t>lett. a) e b</t>
    </r>
    <r>
      <rPr>
        <sz val="12"/>
        <color theme="1"/>
        <rFont val="Times New Roman"/>
        <family val="1"/>
      </rPr>
      <t>)</t>
    </r>
  </si>
  <si>
    <t>CORFINIO</t>
  </si>
  <si>
    <t>0660410097</t>
  </si>
  <si>
    <t>Scuola dell'infanzia e primaria "Iqbal Masih"</t>
  </si>
  <si>
    <t>Via Tancredi Da Pentima, 2</t>
  </si>
  <si>
    <r>
      <t xml:space="preserve">Adeguamento sismico, impiantistico, messa in sicurezza elementi non strutturali, antincendio, efficientamento energetico, connettività di rete. </t>
    </r>
    <r>
      <rPr>
        <b/>
        <sz val="12"/>
        <color theme="1"/>
        <rFont val="Times New Roman"/>
        <family val="1"/>
      </rPr>
      <t>lett. a) e b)</t>
    </r>
  </si>
  <si>
    <t>ROCCACASALE</t>
  </si>
  <si>
    <t>0660790095</t>
  </si>
  <si>
    <t>Scuola infanzia e primaria "Collodi"</t>
  </si>
  <si>
    <t>Via Kennedy</t>
  </si>
  <si>
    <r>
      <t xml:space="preserve">Nuova costruzione mediante sostituzione edilizia in altro sito;  adeguamento impiantistico,  antincendio. </t>
    </r>
    <r>
      <rPr>
        <b/>
        <sz val="12"/>
        <color theme="1"/>
        <rFont val="Times New Roman"/>
        <family val="1"/>
      </rPr>
      <t>lett. a) e b)</t>
    </r>
  </si>
  <si>
    <t>CANISTRO</t>
  </si>
  <si>
    <t>0660170827</t>
  </si>
  <si>
    <t>Via IV Novembre</t>
  </si>
  <si>
    <r>
      <t xml:space="preserve">Adeguamento sismico, Adeguamento impiantistico, messa in sicurezza elementi non strutturali, adeguamento antincendio, connettività di rete. </t>
    </r>
    <r>
      <rPr>
        <b/>
        <sz val="12"/>
        <color theme="1"/>
        <rFont val="Times New Roman"/>
        <family val="1"/>
      </rPr>
      <t>lett. a) e b)</t>
    </r>
  </si>
  <si>
    <t>BALSORANO</t>
  </si>
  <si>
    <t>0660070170</t>
  </si>
  <si>
    <t>Parco della Rimembranza</t>
  </si>
  <si>
    <r>
      <t xml:space="preserve">Adeguamento sismico.  Adeguamento impiantistico. </t>
    </r>
    <r>
      <rPr>
        <b/>
        <sz val="12"/>
        <color theme="1"/>
        <rFont val="Times New Roman"/>
        <family val="1"/>
      </rPr>
      <t>lett. a) e b)</t>
    </r>
  </si>
  <si>
    <t>CELANO</t>
  </si>
  <si>
    <t>Scuola secondaria di I grado "Tommaso da Celano"</t>
  </si>
  <si>
    <t>Via della Torre</t>
  </si>
  <si>
    <r>
      <t xml:space="preserve">Nuova costruzione mediante sostituzione edilizia in altro sito;  adeguamento impiantistico,  eliminazione barriere architettoniche,  efficientamento energetico, connettività di rete. </t>
    </r>
    <r>
      <rPr>
        <b/>
        <sz val="12"/>
        <color theme="1"/>
        <rFont val="Times New Roman"/>
        <family val="1"/>
      </rPr>
      <t>lett. a) e b)</t>
    </r>
  </si>
  <si>
    <t>PACENTRO</t>
  </si>
  <si>
    <t>0660660121</t>
  </si>
  <si>
    <t>Via Madonna dei Monti, 2</t>
  </si>
  <si>
    <r>
      <t xml:space="preserve">Nuova costruzione mediante sostituzione edilizia del corpo C, adeguamento sismico corpi A e B; adeguamento impiantistico, eliminazione barriere architettoniche, messa in sicurezza elementi non strutturali, adeguamento antincendio, efficientamento energetico. </t>
    </r>
    <r>
      <rPr>
        <b/>
        <sz val="12"/>
        <color theme="1"/>
        <rFont val="Times New Roman"/>
        <family val="1"/>
      </rPr>
      <t>lett. a) e b</t>
    </r>
    <r>
      <rPr>
        <sz val="12"/>
        <color theme="1"/>
        <rFont val="Times New Roman"/>
        <family val="1"/>
      </rPr>
      <t>)</t>
    </r>
  </si>
  <si>
    <t>AVEZZANO</t>
  </si>
  <si>
    <t>0660060511</t>
  </si>
  <si>
    <t>Scuola primaria "G. Mazzini"</t>
  </si>
  <si>
    <t>Via Mazzini, 68</t>
  </si>
  <si>
    <r>
      <t>Miglioramento sismico. Adeguamento impiantistico</t>
    </r>
    <r>
      <rPr>
        <b/>
        <sz val="12"/>
        <color theme="1"/>
        <rFont val="Times New Roman"/>
        <family val="1"/>
      </rPr>
      <t xml:space="preserve"> lett. a) e b)</t>
    </r>
  </si>
  <si>
    <t>LECCE NEI MARSI</t>
  </si>
  <si>
    <t>0660500321</t>
  </si>
  <si>
    <t>Scuola primaria e secondaria di I grado "Alfredo Spallone"</t>
  </si>
  <si>
    <t>Via Antonio Fazi</t>
  </si>
  <si>
    <t>CAGNANO AMITERNO</t>
  </si>
  <si>
    <t>0660130304</t>
  </si>
  <si>
    <t>Scuola infanzia, primaria e secondaria di I grado "Don Lorenzo Milani" sede di Fossatillo</t>
  </si>
  <si>
    <t>Via Amiterno</t>
  </si>
  <si>
    <r>
      <t xml:space="preserve">Nuova costruzione mediante sostituzione edilizia; adeguamento impiantistico. </t>
    </r>
    <r>
      <rPr>
        <b/>
        <sz val="12"/>
        <color theme="1"/>
        <rFont val="Times New Roman"/>
        <family val="1"/>
      </rPr>
      <t>lett. a) e b)</t>
    </r>
  </si>
  <si>
    <t>SANTE MARIE</t>
  </si>
  <si>
    <t>0660890001</t>
  </si>
  <si>
    <t>Scuola infanzia Pio XII</t>
  </si>
  <si>
    <t>Via Benedetto Croce</t>
  </si>
  <si>
    <t>0660320960</t>
  </si>
  <si>
    <t>Scuola primaria "G. D'Annunzio"</t>
  </si>
  <si>
    <t>Via Granatieri di Sardegna snc</t>
  </si>
  <si>
    <r>
      <t xml:space="preserve">Ampliamento per specifiche esigenze didattiche, efficientamento energetico e realizzazione di reti di trasmissione dati cablata e wifi a banda larga. </t>
    </r>
    <r>
      <rPr>
        <b/>
        <sz val="12"/>
        <color theme="1"/>
        <rFont val="Times New Roman"/>
        <family val="1"/>
      </rPr>
      <t>lett. c)</t>
    </r>
  </si>
  <si>
    <t>0660060816</t>
  </si>
  <si>
    <t>Scuola infanzia "Collodi", primaria "Collodi", secondaria di I grado "Marini"</t>
  </si>
  <si>
    <t>Via Bolzano, 27</t>
  </si>
  <si>
    <r>
      <t>Efficientamento energetico.</t>
    </r>
    <r>
      <rPr>
        <b/>
        <sz val="12"/>
        <color theme="1"/>
        <rFont val="Times New Roman"/>
        <family val="1"/>
      </rPr>
      <t xml:space="preserve"> lett. d)</t>
    </r>
  </si>
  <si>
    <t>CIVITELLA ROVETO</t>
  </si>
  <si>
    <t>0660360295</t>
  </si>
  <si>
    <t>Scuola primaria "Ortovillani"</t>
  </si>
  <si>
    <r>
      <t xml:space="preserve">Adeguamento sismico. Adeguamento impiantistico. </t>
    </r>
    <r>
      <rPr>
        <b/>
        <sz val="12"/>
        <color theme="1"/>
        <rFont val="Times New Roman"/>
        <family val="1"/>
      </rPr>
      <t>lett. a) e b)</t>
    </r>
  </si>
  <si>
    <t>MORINO</t>
  </si>
  <si>
    <t>0660570317</t>
  </si>
  <si>
    <t>Scuola secondaria di I grado "R. Donatelli"</t>
  </si>
  <si>
    <t>Via Tufella</t>
  </si>
  <si>
    <t>Completamento adeguamento sismico</t>
  </si>
  <si>
    <t>0660060327</t>
  </si>
  <si>
    <t>Scuola infanzia "Borgo Pineta"</t>
  </si>
  <si>
    <t>Via Cavalieri di Vittorio Veneto snc</t>
  </si>
  <si>
    <r>
      <t>Nuova costruzione per specifiche esigenze didattiche. l</t>
    </r>
    <r>
      <rPr>
        <b/>
        <sz val="12"/>
        <color theme="1"/>
        <rFont val="Times New Roman"/>
        <family val="1"/>
      </rPr>
      <t>ett. c)</t>
    </r>
  </si>
  <si>
    <t>CASTEL DI SANGRO</t>
  </si>
  <si>
    <t>0660280293</t>
  </si>
  <si>
    <t>Scuola secondaria di I grado "A. Petrarca"</t>
  </si>
  <si>
    <t>Via S. Lucia</t>
  </si>
  <si>
    <t>Completamento del nuovo edificio nel Campus scolastico - Sistemazione esterna, arredi e allestimenti.</t>
  </si>
  <si>
    <t>S. VINCENZO VALLE ROVETO</t>
  </si>
  <si>
    <t>0660920288</t>
  </si>
  <si>
    <t xml:space="preserve">Scuola infanzia, primaria e secondaria di I grado </t>
  </si>
  <si>
    <t>Via Marconi, 9</t>
  </si>
  <si>
    <t>PESCINA</t>
  </si>
  <si>
    <t>0660690302</t>
  </si>
  <si>
    <t>Scuola primaria e secondaria di I grado "Fontamara"</t>
  </si>
  <si>
    <t>Via Martiri di Onna</t>
  </si>
  <si>
    <r>
      <t xml:space="preserve">Adeguamento sismico. Adeguamento impiantistico, eliminazione barriere architettoniche, messa in sicurezza elementi non strutturali, antincendio,. Efficientamento energetico, connettività di rete. </t>
    </r>
    <r>
      <rPr>
        <b/>
        <sz val="12"/>
        <color theme="1"/>
        <rFont val="Times New Roman"/>
        <family val="1"/>
      </rPr>
      <t>lett. a) e b)</t>
    </r>
  </si>
  <si>
    <t>SAN PIO DELLE CAMERE</t>
  </si>
  <si>
    <t>0660880959</t>
  </si>
  <si>
    <t>Via del Pozzo</t>
  </si>
  <si>
    <r>
      <t xml:space="preserve">Adeguamento impiantistico, antincendio, eliminazione barriere architettoniche, efficientamento energetico, connettività di rete. </t>
    </r>
    <r>
      <rPr>
        <b/>
        <sz val="12"/>
        <color theme="1"/>
        <rFont val="Times New Roman"/>
        <family val="1"/>
      </rPr>
      <t>lett. b)</t>
    </r>
  </si>
  <si>
    <t>TORNIMPARTE</t>
  </si>
  <si>
    <t>0661010112</t>
  </si>
  <si>
    <t>Scuola dell'infanzia "Walt Disney"</t>
  </si>
  <si>
    <t>Via del Corso, 202 - Villagrande</t>
  </si>
  <si>
    <r>
      <t xml:space="preserve">Nuova costruzione mediante sostituzione edilizia; eliminazione barriere architettoniche. </t>
    </r>
    <r>
      <rPr>
        <b/>
        <sz val="12"/>
        <color theme="1"/>
        <rFont val="Times New Roman"/>
        <family val="1"/>
      </rPr>
      <t>lett. a) e b)</t>
    </r>
  </si>
  <si>
    <t>VILLETTA BARREA</t>
  </si>
  <si>
    <t>0660070179</t>
  </si>
  <si>
    <t>Scuola infanzia e primaria "Teodorico Ciarletta"</t>
  </si>
  <si>
    <t>Largo Trattati Europei, 1</t>
  </si>
  <si>
    <t>TE</t>
  </si>
  <si>
    <t>PROVINCIA TERAMO</t>
  </si>
  <si>
    <t>0670410321</t>
  </si>
  <si>
    <t>IPIA "Ettore MARINO"- TERAMO</t>
  </si>
  <si>
    <t>Via S.Marino -Teramo-</t>
  </si>
  <si>
    <r>
      <t xml:space="preserve">Adeguamento sismico, impiantistico, rimozione rischi e adeguamento alle norme antincendio. Efficientamento energetico, connettività di rete </t>
    </r>
    <r>
      <rPr>
        <b/>
        <sz val="12"/>
        <color theme="1"/>
        <rFont val="Times New Roman"/>
        <family val="1"/>
      </rPr>
      <t>Lett. a) e b)</t>
    </r>
    <r>
      <rPr>
        <sz val="12"/>
        <color theme="1"/>
        <rFont val="Times New Roman"/>
        <family val="1"/>
      </rPr>
      <t xml:space="preserve"> </t>
    </r>
  </si>
  <si>
    <t>0670410304</t>
  </si>
  <si>
    <t>LICEO SCENTIFICO " Albert Einstein" - TERAMO</t>
  </si>
  <si>
    <t>Via Luigi Sturzo 5 TERAMO</t>
  </si>
  <si>
    <r>
      <t xml:space="preserve">Adeguamento sismico, impiantistico, rimozione rischi.  Efficientamento energetico, connettività di rete </t>
    </r>
    <r>
      <rPr>
        <b/>
        <sz val="12"/>
        <color theme="1"/>
        <rFont val="Times New Roman"/>
        <family val="1"/>
      </rPr>
      <t>Lett. a) e b)</t>
    </r>
    <r>
      <rPr>
        <sz val="12"/>
        <color theme="1"/>
        <rFont val="Times New Roman"/>
        <family val="1"/>
      </rPr>
      <t xml:space="preserve"> </t>
    </r>
  </si>
  <si>
    <t>0670040176</t>
  </si>
  <si>
    <t>LICEO CLASSICO "Luigi Illuminati" - ATRI</t>
  </si>
  <si>
    <t>P.zza Illuminati 3 ATRI</t>
  </si>
  <si>
    <r>
      <t xml:space="preserve">Adeguamento sismico, impiantistico, rimozione rischi, Efficientamento energetico, connettività di rete </t>
    </r>
    <r>
      <rPr>
        <b/>
        <sz val="12"/>
        <color theme="1"/>
        <rFont val="Times New Roman"/>
        <family val="1"/>
      </rPr>
      <t>Lett. a) e b)</t>
    </r>
    <r>
      <rPr>
        <sz val="12"/>
        <color theme="1"/>
        <rFont val="Times New Roman"/>
        <family val="1"/>
      </rPr>
      <t xml:space="preserve"> </t>
    </r>
  </si>
  <si>
    <t>ATRI</t>
  </si>
  <si>
    <t>0670040175</t>
  </si>
  <si>
    <t>Scuola Secondaria di I° grado " MAMBELLI-BARNABEI"</t>
  </si>
  <si>
    <t>Via Finocchi</t>
  </si>
  <si>
    <r>
      <t xml:space="preserve">Adeguamento sismico con sostituzione edilizia,   adeguamento impiantistico, eliminazione barriere architettoniche, messa in sicurezza elementi non strutturali, adeguamento antincendio. </t>
    </r>
    <r>
      <rPr>
        <b/>
        <sz val="12"/>
        <color theme="1"/>
        <rFont val="Times New Roman"/>
        <family val="1"/>
      </rPr>
      <t>Lett.a)</t>
    </r>
  </si>
  <si>
    <t>definitivo</t>
  </si>
  <si>
    <t>MOSCIANO S.ANGELO</t>
  </si>
  <si>
    <t>0670300234</t>
  </si>
  <si>
    <t>Scuola Primaria</t>
  </si>
  <si>
    <t>Via Campo dei Fiori</t>
  </si>
  <si>
    <r>
      <t xml:space="preserve">Nuova costruzione mediante sostituzione edilizia; adeguamento Impiantistico, rimozione  amianto, eliminazione barriere architettoniche, adeguamento norme antincendio </t>
    </r>
    <r>
      <rPr>
        <b/>
        <sz val="12"/>
        <color theme="1"/>
        <rFont val="Times New Roman"/>
        <family val="1"/>
      </rPr>
      <t>Lett.a) e b)</t>
    </r>
  </si>
  <si>
    <t>esecutivo</t>
  </si>
  <si>
    <t>S.OMERO</t>
  </si>
  <si>
    <t>0670390263</t>
  </si>
  <si>
    <t>Scuola Primaria "Garrufo"</t>
  </si>
  <si>
    <t>Via XXV Aprile 18</t>
  </si>
  <si>
    <r>
      <t xml:space="preserve">Adeguamento sismico, adeguamento Impiantistico, eliminazione barriere arch., messa in sicurezza elementi non strutturali, adeguamento norme antincendio. Connettività di rete </t>
    </r>
    <r>
      <rPr>
        <b/>
        <sz val="12"/>
        <color theme="1"/>
        <rFont val="Times New Roman"/>
        <family val="1"/>
      </rPr>
      <t>Lett. a) e b)</t>
    </r>
  </si>
  <si>
    <t>MARTINSICURO</t>
  </si>
  <si>
    <t>0670470224</t>
  </si>
  <si>
    <t>Via Cola di Amatrice</t>
  </si>
  <si>
    <r>
      <t xml:space="preserve">Adeguamento sismico. </t>
    </r>
    <r>
      <rPr>
        <b/>
        <sz val="12"/>
        <color theme="1"/>
        <rFont val="Times New Roman"/>
        <family val="1"/>
      </rPr>
      <t>Lett.a)</t>
    </r>
  </si>
  <si>
    <t>0670390264</t>
  </si>
  <si>
    <t>Scuola Infanzia e Primaria</t>
  </si>
  <si>
    <t>Via Del Mandorlo 4 Fraz. Poggio Morello</t>
  </si>
  <si>
    <r>
      <t xml:space="preserve">Adeguamento sismico, Impiantistico, eliminazione barriere arch., messa in sicurezza elementi non strutturali, adeguamento norme antincendio. Efficientamento energetico, connettività di rete </t>
    </r>
    <r>
      <rPr>
        <b/>
        <sz val="12"/>
        <color theme="1"/>
        <rFont val="Times New Roman"/>
        <family val="1"/>
      </rPr>
      <t xml:space="preserve"> Lett. a) e b)</t>
    </r>
  </si>
  <si>
    <t>ROSETO</t>
  </si>
  <si>
    <t>0670370336</t>
  </si>
  <si>
    <t xml:space="preserve"> Scuola primaria "P.Celommi"</t>
  </si>
  <si>
    <t>Via Manzoni 258</t>
  </si>
  <si>
    <r>
      <t xml:space="preserve">Adeguamento degli impianti, adeguamento alle norme antincendio </t>
    </r>
    <r>
      <rPr>
        <b/>
        <sz val="12"/>
        <color theme="1"/>
        <rFont val="Times New Roman"/>
        <family val="1"/>
      </rPr>
      <t>Lett.b)</t>
    </r>
  </si>
  <si>
    <t>0670370298</t>
  </si>
  <si>
    <t>Scuola secondaria di i grado "G. D'Annunzio"</t>
  </si>
  <si>
    <t>Via G. D'Annunzio 16</t>
  </si>
  <si>
    <r>
      <t xml:space="preserve">Adeguamento degli impianti, messa in sicurezza elementi non strutturali,  adeguamento alle norme antincendio. </t>
    </r>
    <r>
      <rPr>
        <b/>
        <sz val="12"/>
        <color theme="1"/>
        <rFont val="Times New Roman"/>
        <family val="1"/>
      </rPr>
      <t>Lett.b)</t>
    </r>
  </si>
  <si>
    <t>BELLANTE</t>
  </si>
  <si>
    <t>0670060178</t>
  </si>
  <si>
    <t>Scuola Primaria e Secondaria di i grado "RIPATTONI"</t>
  </si>
  <si>
    <t xml:space="preserve">Via del Cimitero </t>
  </si>
  <si>
    <r>
      <t xml:space="preserve">Adeguamento sismico </t>
    </r>
    <r>
      <rPr>
        <b/>
        <sz val="12"/>
        <color theme="1"/>
        <rFont val="Times New Roman"/>
        <family val="1"/>
      </rPr>
      <t xml:space="preserve">Lett. a) </t>
    </r>
  </si>
  <si>
    <t>CASTELLALTO</t>
  </si>
  <si>
    <t xml:space="preserve"> da censire</t>
  </si>
  <si>
    <t>Scuola dell'infanzia, primaria e secondaria di I grado</t>
  </si>
  <si>
    <t>Via Verga, Castelnuovo Vomano</t>
  </si>
  <si>
    <r>
      <t xml:space="preserve">Nuova costruzione  per particolari esigenze scolastiche. Palestra con mensa ed auditorium. </t>
    </r>
    <r>
      <rPr>
        <b/>
        <sz val="12"/>
        <color theme="1"/>
        <rFont val="Times New Roman"/>
        <family val="1"/>
      </rPr>
      <t>Lett.c)</t>
    </r>
  </si>
  <si>
    <t>0670370244</t>
  </si>
  <si>
    <t xml:space="preserve"> Scuola primaria "G. D'Annunzio"</t>
  </si>
  <si>
    <t>Via G. D'Annunzio</t>
  </si>
  <si>
    <r>
      <t xml:space="preserve">Adeguamento degli impianti, adeguamento alle norme antincendio. </t>
    </r>
    <r>
      <rPr>
        <b/>
        <sz val="12"/>
        <color theme="1"/>
        <rFont val="Times New Roman"/>
        <family val="1"/>
      </rPr>
      <t>Lett.b)</t>
    </r>
  </si>
  <si>
    <t>TORTORETO</t>
  </si>
  <si>
    <t>070440153</t>
  </si>
  <si>
    <t>Scuola dell'infanzia "Giovanni XXIII"</t>
  </si>
  <si>
    <t>Via Lampedusa</t>
  </si>
  <si>
    <r>
      <t xml:space="preserve">Ampliamento per specifiche esigenze didattiche. </t>
    </r>
    <r>
      <rPr>
        <b/>
        <sz val="12"/>
        <color theme="1"/>
        <rFont val="Times New Roman"/>
        <family val="1"/>
      </rPr>
      <t>Lett. c)</t>
    </r>
  </si>
  <si>
    <t>PENNA S. ANDREA</t>
  </si>
  <si>
    <t>0670330198</t>
  </si>
  <si>
    <t>Via Fedeli Romani</t>
  </si>
  <si>
    <r>
      <t xml:space="preserve">Adeguamento sismico. Efficientamento energetico. </t>
    </r>
    <r>
      <rPr>
        <b/>
        <sz val="12"/>
        <color theme="1"/>
        <rFont val="Times New Roman"/>
        <family val="1"/>
      </rPr>
      <t xml:space="preserve">Lett.a) </t>
    </r>
  </si>
  <si>
    <t>PINETO</t>
  </si>
  <si>
    <t>0679350120-0670350240-0670350241-0670350295</t>
  </si>
  <si>
    <t>Scuola secondaria di I grado "Pineto Centro"</t>
  </si>
  <si>
    <t>Via Verona 3</t>
  </si>
  <si>
    <r>
      <t>Nuova costruzione mediante sostituzione edilizia ,  adeguamento Impiantistico, eliminazione barriere architettoniche, adeguamento norme antincendio. Efficientamento energetico, connettività di rete.</t>
    </r>
    <r>
      <rPr>
        <b/>
        <sz val="12"/>
        <color theme="1"/>
        <rFont val="Times New Roman"/>
        <family val="1"/>
      </rPr>
      <t xml:space="preserve"> Lett a) e b)</t>
    </r>
  </si>
  <si>
    <t>TERAMO</t>
  </si>
  <si>
    <t>0670411010</t>
  </si>
  <si>
    <t>Scuola infanzia, primaria e secondaria di I grado " Renata Molinari"</t>
  </si>
  <si>
    <t>P.zza Aldo Moro 45</t>
  </si>
  <si>
    <r>
      <t xml:space="preserve">Adeguamento sismico,  Adeguamento impiantisco, Abbattimento Barriere architettoniche, adeguamento norme antincendio  </t>
    </r>
    <r>
      <rPr>
        <b/>
        <sz val="12"/>
        <color theme="1"/>
        <rFont val="Times New Roman"/>
        <family val="1"/>
      </rPr>
      <t>Lett. a) e b)</t>
    </r>
    <r>
      <rPr>
        <sz val="12"/>
        <color theme="1"/>
        <rFont val="Times New Roman"/>
        <family val="1"/>
      </rPr>
      <t xml:space="preserve"> </t>
    </r>
  </si>
  <si>
    <t>GIULIANOVA</t>
  </si>
  <si>
    <t>0670250122</t>
  </si>
  <si>
    <t>Scuola Secondaria  I° Grado "R.Pagliaccetti"</t>
  </si>
  <si>
    <r>
      <t xml:space="preserve">Nuova costruzione mediante sostituzione edilizia; adeguamento Impiantistico, eliminazione barriere architettoniche,  adeguamento norme antincendio </t>
    </r>
    <r>
      <rPr>
        <b/>
        <sz val="12"/>
        <color theme="1"/>
        <rFont val="Times New Roman"/>
        <family val="1"/>
      </rPr>
      <t>Lett.a) e b)</t>
    </r>
  </si>
  <si>
    <t>BASCIANO</t>
  </si>
  <si>
    <t>0670050194-0670050195-0670050276</t>
  </si>
  <si>
    <t>Scuola Primaria e Secondaria di I° grado  Basciano e Scuola Primaria della frazione Brecciarola di Basciano</t>
  </si>
  <si>
    <t>Via Nicola Di Giuseppe s.n.c.</t>
  </si>
  <si>
    <r>
      <t xml:space="preserve">Nuova costruzione mediante sostituzione edilizia; adeguamento impiantistico, eliminazione barriere, messa in sicurezza elementi non strutturali, adeguamento norme antincendio, efficientamento energetico, connettività di rete. </t>
    </r>
    <r>
      <rPr>
        <b/>
        <sz val="12"/>
        <color theme="1"/>
        <rFont val="Times New Roman"/>
        <family val="1"/>
      </rPr>
      <t>Lett.a) e b)</t>
    </r>
  </si>
  <si>
    <t>COLONNELLA</t>
  </si>
  <si>
    <t>0670190280</t>
  </si>
  <si>
    <t>Scuola Primaria e Media "I.Silone"</t>
  </si>
  <si>
    <t>Via Roma 83</t>
  </si>
  <si>
    <r>
      <t xml:space="preserve">Nuova costruzione mediante sostituzione edlizia, adeguamento impiantistico, rimozione amianto, abbatimento barriere architettoniche e messa in sicurezza elementi non strutturali. Efficientamento energetico, connettività di rete.    </t>
    </r>
    <r>
      <rPr>
        <b/>
        <sz val="12"/>
        <color theme="1"/>
        <rFont val="Times New Roman"/>
        <family val="1"/>
      </rPr>
      <t>Lett.a)</t>
    </r>
  </si>
  <si>
    <t>TORRICELLA SICURA</t>
  </si>
  <si>
    <t>0670430145</t>
  </si>
  <si>
    <t>Scuola dell'Infanzia</t>
  </si>
  <si>
    <t>Via Giorgio Romani</t>
  </si>
  <si>
    <t>S.EGIDIO ALLA VIBRATA</t>
  </si>
  <si>
    <t>0670380533</t>
  </si>
  <si>
    <t>Scuola Secondaria di i grado "B. Croce</t>
  </si>
  <si>
    <t>P.zza Benedetto Croce</t>
  </si>
  <si>
    <r>
      <t xml:space="preserve">Adeguamento sismico, adeguamento Impiantistico,  adeguamento norme antincendio </t>
    </r>
    <r>
      <rPr>
        <b/>
        <sz val="12"/>
        <color theme="1"/>
        <rFont val="Times New Roman"/>
        <family val="1"/>
      </rPr>
      <t>Lett. a) e b)</t>
    </r>
  </si>
  <si>
    <t>0670250080</t>
  </si>
  <si>
    <t>Scuola dell'Infanzia " V. Gobelli"</t>
  </si>
  <si>
    <t>Via Gobelli</t>
  </si>
  <si>
    <r>
      <t>Nuova costruzione mediante sostituzione edilizia; adeguamento Impiantistico, adeguamento norme antincendio</t>
    </r>
    <r>
      <rPr>
        <b/>
        <sz val="12"/>
        <color theme="1"/>
        <rFont val="Times New Roman"/>
        <family val="1"/>
      </rPr>
      <t xml:space="preserve"> Lett.a) e b)</t>
    </r>
  </si>
  <si>
    <t>0670250084</t>
  </si>
  <si>
    <t>Scuola dell'Infanzia dell'Annunziata</t>
  </si>
  <si>
    <t>Via Mattarella</t>
  </si>
  <si>
    <r>
      <t xml:space="preserve">Adeguamento sismico, impiantistico, rimozione amianto, ed alle norme antincendio. </t>
    </r>
    <r>
      <rPr>
        <b/>
        <sz val="12"/>
        <color theme="1"/>
        <rFont val="Times New Roman"/>
        <family val="1"/>
      </rPr>
      <t>Lett. a) e b)</t>
    </r>
    <r>
      <rPr>
        <sz val="12"/>
        <color theme="1"/>
        <rFont val="Times New Roman"/>
        <family val="1"/>
      </rPr>
      <t xml:space="preserve"> </t>
    </r>
  </si>
  <si>
    <t>0670410310</t>
  </si>
  <si>
    <t>Scuola Primaria e dell'Infanzia  "Zona PEEP"</t>
  </si>
  <si>
    <t>Via Gentile 23 - S.Nicolò-Teramo</t>
  </si>
  <si>
    <r>
      <t>Adeguamento sismico.</t>
    </r>
    <r>
      <rPr>
        <b/>
        <sz val="12"/>
        <color theme="1"/>
        <rFont val="Times New Roman"/>
        <family val="1"/>
      </rPr>
      <t>Lett.a)</t>
    </r>
  </si>
  <si>
    <t>SILVI</t>
  </si>
  <si>
    <t>0670400302</t>
  </si>
  <si>
    <t>Scuola  secondaria di i grado "G.Pascoli"</t>
  </si>
  <si>
    <t>Via Carducci 2</t>
  </si>
  <si>
    <r>
      <t xml:space="preserve">Adeguamento sismico mediante sostituzione edilizia.Connettività di rete </t>
    </r>
    <r>
      <rPr>
        <b/>
        <sz val="12"/>
        <color theme="1"/>
        <rFont val="Times New Roman"/>
        <family val="1"/>
      </rPr>
      <t>Lett.a)</t>
    </r>
  </si>
  <si>
    <t>0670400218-0670400227</t>
  </si>
  <si>
    <t>Scuola primaria Silvi Paese,  Scuola Elementare S.Silvestro</t>
  </si>
  <si>
    <t>Via S.Rocco- Via Provinciale per ATRI</t>
  </si>
  <si>
    <r>
      <t>Adeguamento sismico mediante sostituzione edilizia. Efficientamento energetico, connettività di rete.</t>
    </r>
    <r>
      <rPr>
        <b/>
        <sz val="12"/>
        <color theme="1"/>
        <rFont val="Times New Roman"/>
        <family val="1"/>
      </rPr>
      <t>Lett.a)</t>
    </r>
  </si>
  <si>
    <t>0670410166</t>
  </si>
  <si>
    <t>Scuola Primaria S.Bernardo</t>
  </si>
  <si>
    <t>Via Pepe 23</t>
  </si>
  <si>
    <r>
      <t>Adeguamento sismico mediante sostituzione edilizia.</t>
    </r>
    <r>
      <rPr>
        <b/>
        <sz val="12"/>
        <color theme="1"/>
        <rFont val="Times New Roman"/>
        <family val="1"/>
      </rPr>
      <t>Lett.a)</t>
    </r>
  </si>
  <si>
    <t>067040287</t>
  </si>
  <si>
    <t>Scuola Secondaria di I° Grado</t>
  </si>
  <si>
    <t>Via C.Battisti 2</t>
  </si>
  <si>
    <t>0670470221</t>
  </si>
  <si>
    <t>Via Cavour</t>
  </si>
  <si>
    <t>ANCARANO</t>
  </si>
  <si>
    <t>0670020251</t>
  </si>
  <si>
    <t>Scuola Primaria e Secondaria "Matteo Marsili"</t>
  </si>
  <si>
    <t xml:space="preserve">Via Roma </t>
  </si>
  <si>
    <r>
      <t xml:space="preserve">Adeguamento sismico, impiantistico, adeguamento antincendio.  </t>
    </r>
    <r>
      <rPr>
        <b/>
        <sz val="12"/>
        <color theme="1"/>
        <rFont val="Times New Roman"/>
        <family val="1"/>
      </rPr>
      <t>Lett. a) e b)</t>
    </r>
  </si>
  <si>
    <t>COLLEDARA</t>
  </si>
  <si>
    <t>0670180089</t>
  </si>
  <si>
    <t>Scuola Infanzia</t>
  </si>
  <si>
    <t>Str. Prov. 491 - Fraz. Ornano Grande</t>
  </si>
  <si>
    <r>
      <t xml:space="preserve">Adeguamento sismico, impiantistico, rimozione amianto, abbatimento barriere architettoniche e messa in sicurezza elementi non strutturali. Efficientamento energetico, connettività di rete. </t>
    </r>
    <r>
      <rPr>
        <b/>
        <sz val="12"/>
        <color theme="1"/>
        <rFont val="Times New Roman"/>
        <family val="1"/>
      </rPr>
      <t xml:space="preserve">Lett. a) e b) </t>
    </r>
  </si>
  <si>
    <t>CIVITELLA DEL TRONTO</t>
  </si>
  <si>
    <t>0670170624</t>
  </si>
  <si>
    <t>Via Prov. 1 Fraz. Borrano</t>
  </si>
  <si>
    <r>
      <t>Adeguamento sismico ,  adeguamento impiantistico, barriere architettoniche, messa in sicurezza elementi non strutturali.</t>
    </r>
    <r>
      <rPr>
        <b/>
        <sz val="12"/>
        <color theme="1"/>
        <rFont val="Times New Roman"/>
        <family val="1"/>
      </rPr>
      <t>Lett. a) e b)</t>
    </r>
  </si>
  <si>
    <t>0670110059</t>
  </si>
  <si>
    <t>Strada Provinciale n. 44</t>
  </si>
  <si>
    <r>
      <t xml:space="preserve">Adeguamento sismico. </t>
    </r>
    <r>
      <rPr>
        <b/>
        <sz val="12"/>
        <color theme="1"/>
        <rFont val="Times New Roman"/>
        <family val="1"/>
      </rPr>
      <t xml:space="preserve">Lett. a) </t>
    </r>
  </si>
  <si>
    <t>CERMIGNANO</t>
  </si>
  <si>
    <t>0670160193</t>
  </si>
  <si>
    <t>Scuola Primaria e Secondaria di i grado</t>
  </si>
  <si>
    <t>Via Convento Vecchio</t>
  </si>
  <si>
    <r>
      <t xml:space="preserve">Adeguamento impiantistico,   eliminazione barriere architettoniche, messa in sicurezza elementi non strutturali. Efficientamento energetico </t>
    </r>
    <r>
      <rPr>
        <b/>
        <sz val="12"/>
        <color theme="1"/>
        <rFont val="Times New Roman"/>
        <family val="1"/>
      </rPr>
      <t>Lett. b)</t>
    </r>
  </si>
  <si>
    <t>0670060835</t>
  </si>
  <si>
    <t xml:space="preserve">Scuola Primaria </t>
  </si>
  <si>
    <t>Via Borgo Martini Alfonso</t>
  </si>
  <si>
    <r>
      <t xml:space="preserve">Nuova costruzione mediante sostituzione edilizia  </t>
    </r>
    <r>
      <rPr>
        <b/>
        <sz val="12"/>
        <color theme="1"/>
        <rFont val="Times New Roman"/>
        <family val="1"/>
      </rPr>
      <t>Lett. a)</t>
    </r>
  </si>
  <si>
    <t>0670410457</t>
  </si>
  <si>
    <t>IPAA  "I. Rozzi" - TERAMO</t>
  </si>
  <si>
    <t>Loc. Piano D'Accio TERAMO</t>
  </si>
  <si>
    <r>
      <t xml:space="preserve">Adeguamento sismico, impiantistico, rimozione rischi. Efficientamento energetico, connettività di rete  </t>
    </r>
    <r>
      <rPr>
        <b/>
        <sz val="12"/>
        <color theme="1"/>
        <rFont val="Times New Roman"/>
        <family val="1"/>
      </rPr>
      <t>Lett. a) e b)</t>
    </r>
    <r>
      <rPr>
        <sz val="12"/>
        <color theme="1"/>
        <rFont val="Times New Roman"/>
        <family val="1"/>
      </rPr>
      <t xml:space="preserve"> </t>
    </r>
  </si>
  <si>
    <t>0670410158</t>
  </si>
  <si>
    <t>Scuola Primaria S. Giorgio</t>
  </si>
  <si>
    <t>Via Cavacchioli 13</t>
  </si>
  <si>
    <t>TORANO NUOVO</t>
  </si>
  <si>
    <t>0670420156</t>
  </si>
  <si>
    <t>Corso Garibaldi 1</t>
  </si>
  <si>
    <r>
      <t xml:space="preserve">Adeguamento sismico,  Adeguamento impiantistico, Abbattimento Barriere architettoniche, Efficientamento energetico,  Interventi di connettività di rete.  </t>
    </r>
    <r>
      <rPr>
        <b/>
        <sz val="12"/>
        <color theme="1"/>
        <rFont val="Times New Roman"/>
        <family val="1"/>
      </rPr>
      <t>Lett. a) e b)</t>
    </r>
    <r>
      <rPr>
        <sz val="12"/>
        <color theme="1"/>
        <rFont val="Times New Roman"/>
        <family val="1"/>
      </rPr>
      <t xml:space="preserve"> </t>
    </r>
  </si>
  <si>
    <t>0670400253-0670400227</t>
  </si>
  <si>
    <t>Scuola Infanzia "Il Girotondo" e "La Giostra"</t>
  </si>
  <si>
    <t>Via Falcone 1</t>
  </si>
  <si>
    <r>
      <t xml:space="preserve">Adeguamento sismico mediante sostituzione edilizia.Efficientamento energetico, connettività di rete  </t>
    </r>
    <r>
      <rPr>
        <b/>
        <sz val="12"/>
        <color theme="1"/>
        <rFont val="Times New Roman"/>
        <family val="1"/>
      </rPr>
      <t>Lett.a)</t>
    </r>
  </si>
  <si>
    <t>CASTIGLIONE MESSER RAIMONDO</t>
  </si>
  <si>
    <t>0670130778-0670130761</t>
  </si>
  <si>
    <t xml:space="preserve">Scuola dell'infanzia, primaria e secondaria di I grado </t>
  </si>
  <si>
    <t>Loc.tà Controfino</t>
  </si>
  <si>
    <r>
      <t xml:space="preserve">Nuova costruzione  per particolari esigenze scolastiche (Polo comprensoriale), interventi connettività di rete. </t>
    </r>
    <r>
      <rPr>
        <b/>
        <sz val="12"/>
        <color theme="1"/>
        <rFont val="Times New Roman"/>
        <family val="1"/>
      </rPr>
      <t>Lett.c)</t>
    </r>
  </si>
  <si>
    <t>0670170670</t>
  </si>
  <si>
    <t>Scuola Secondaria  di I grado "A. Gasbarrini"</t>
  </si>
  <si>
    <t>Piazza del mercato1 Fraz. Villa Lempa</t>
  </si>
  <si>
    <r>
      <t xml:space="preserve">Adeguamento sismico </t>
    </r>
    <r>
      <rPr>
        <b/>
        <sz val="12"/>
        <color theme="1"/>
        <rFont val="Times New Roman"/>
        <family val="1"/>
      </rPr>
      <t>Lett. a)</t>
    </r>
  </si>
  <si>
    <t>PE</t>
  </si>
  <si>
    <t>CARAMANICO TERME</t>
  </si>
  <si>
    <t>0680070096</t>
  </si>
  <si>
    <t>Via Delle Mura s.n.c.</t>
  </si>
  <si>
    <r>
      <t>Nuova costruzione mediante sostituzione edilizia.</t>
    </r>
    <r>
      <rPr>
        <b/>
        <sz val="12"/>
        <color theme="1"/>
        <rFont val="Times New Roman"/>
        <family val="1"/>
      </rPr>
      <t>Lett.a) lett b)</t>
    </r>
  </si>
  <si>
    <t>PROVINCIA PESCARA</t>
  </si>
  <si>
    <t>0680280247</t>
  </si>
  <si>
    <t>Liceo Statale "G. Marconi" PESCARA</t>
  </si>
  <si>
    <t>Via Marino da Caramanico 26</t>
  </si>
  <si>
    <r>
      <t>Adeguamento sismico , adeguamento impiantistico e adeguamento antincendio</t>
    </r>
    <r>
      <rPr>
        <b/>
        <sz val="12"/>
        <color theme="1"/>
        <rFont val="Times New Roman"/>
        <family val="1"/>
      </rPr>
      <t xml:space="preserve"> lett. a) e b)</t>
    </r>
  </si>
  <si>
    <t>0680280260</t>
  </si>
  <si>
    <t>Istituto Professionale Alberghiero IPSSAR "F. DE CECCO"- PESCARA</t>
  </si>
  <si>
    <t>Via Italica PESCARA</t>
  </si>
  <si>
    <r>
      <t>Adeguamento sismico , adeguamento impiantistico, messa in sicurezza elementi non strutturali, adeguamento antincendio. Connettività di rete</t>
    </r>
    <r>
      <rPr>
        <b/>
        <sz val="12"/>
        <color theme="1"/>
        <rFont val="Times New Roman"/>
        <family val="1"/>
      </rPr>
      <t xml:space="preserve"> lett. a) e b)</t>
    </r>
  </si>
  <si>
    <t>MOSCUFO</t>
  </si>
  <si>
    <t>0680250237</t>
  </si>
  <si>
    <t>Scuola Secondaria  I grado  ""Papa Giovanni XXIII</t>
  </si>
  <si>
    <t>Via G. Leopardi 2</t>
  </si>
  <si>
    <r>
      <t xml:space="preserve">Adeguamento sismico,  eliminazione barriere architetettoniche, Efficientamento energetico. Connettività di rete.  </t>
    </r>
    <r>
      <rPr>
        <b/>
        <sz val="12"/>
        <color theme="1"/>
        <rFont val="Times New Roman"/>
        <family val="1"/>
      </rPr>
      <t>lett. a) e b)</t>
    </r>
  </si>
  <si>
    <t>0680280273</t>
  </si>
  <si>
    <t>Istituro tecnico Statale "ATERNO-MANTHONE'"- PESCARA</t>
  </si>
  <si>
    <t>Via Tiburtina 202 PESCARA</t>
  </si>
  <si>
    <r>
      <t>adeguamento sismico, adeguamento antincendio</t>
    </r>
    <r>
      <rPr>
        <b/>
        <sz val="12"/>
        <color theme="1"/>
        <rFont val="Times New Roman"/>
        <family val="1"/>
      </rPr>
      <t xml:space="preserve"> lett. a) e b)</t>
    </r>
  </si>
  <si>
    <t>MONTESILVANO</t>
  </si>
  <si>
    <t>0680240227</t>
  </si>
  <si>
    <t>Scuola Secondaria di I grado "Troiano" Delfico"</t>
  </si>
  <si>
    <t>Via S. Francesco 1</t>
  </si>
  <si>
    <r>
      <t>Adeguamento sismico, adeguamento impiantistico,  messa in sicurezza elementi non strutturali ed adeguamento norme antincendio</t>
    </r>
    <r>
      <rPr>
        <b/>
        <sz val="12"/>
        <color theme="1"/>
        <rFont val="Times New Roman"/>
        <family val="1"/>
      </rPr>
      <t xml:space="preserve"> lett. a) e b)</t>
    </r>
  </si>
  <si>
    <t>TOCCO DA CASAURIA</t>
  </si>
  <si>
    <t>0680420180</t>
  </si>
  <si>
    <t>Scuola elementare e Secondaria  di I grado "Filomusi Guelfi"</t>
  </si>
  <si>
    <t>P.zza Domenico Stromei</t>
  </si>
  <si>
    <r>
      <t>Miglioramento sismico, adeguamento impiantistico, rimozione amianto, eliminazione barriere architettoniche, messa in sicurezza elementi non strutturali, adeguamento antincendio. Connettività di rete.</t>
    </r>
    <r>
      <rPr>
        <b/>
        <sz val="12"/>
        <color theme="1"/>
        <rFont val="Times New Roman"/>
        <family val="1"/>
      </rPr>
      <t>Lett.a) e b)</t>
    </r>
  </si>
  <si>
    <t>CEPAGATTI</t>
  </si>
  <si>
    <t>0680110218</t>
  </si>
  <si>
    <t xml:space="preserve">Scuola secondaria I°grado </t>
  </si>
  <si>
    <t>Via Dante Alighieri 25</t>
  </si>
  <si>
    <r>
      <t xml:space="preserve">Adeguamento sismico, Adeguamento impiantistico, adeguamento norme antincendio. Connettività di rete. </t>
    </r>
    <r>
      <rPr>
        <b/>
        <sz val="12"/>
        <color theme="1"/>
        <rFont val="Times New Roman"/>
        <family val="1"/>
      </rPr>
      <t>lett. a)</t>
    </r>
  </si>
  <si>
    <t xml:space="preserve">COLLECORVINO </t>
  </si>
  <si>
    <t>06801502222</t>
  </si>
  <si>
    <t>Via Santa Maria</t>
  </si>
  <si>
    <r>
      <t xml:space="preserve">Adeguamento Sismico, Adeguamento Impiantistico, adeguamento antincendio. </t>
    </r>
    <r>
      <rPr>
        <b/>
        <sz val="12"/>
        <color theme="1"/>
        <rFont val="Times New Roman"/>
        <family val="1"/>
      </rPr>
      <t>Lett. a) b)</t>
    </r>
  </si>
  <si>
    <t>0680240228</t>
  </si>
  <si>
    <t>Scuola Primaria e Secondaria  I grado "Troiano Delfico" - succursale</t>
  </si>
  <si>
    <t>Via G. D'Annunzio 46</t>
  </si>
  <si>
    <r>
      <t xml:space="preserve">Adeguamento sismico, adeguamento impiantistico, messa in sicurezza elementi non strutturali adeguamento antincendio.  </t>
    </r>
    <r>
      <rPr>
        <b/>
        <sz val="12"/>
        <color theme="1"/>
        <rFont val="Times New Roman"/>
        <family val="1"/>
      </rPr>
      <t>lett. a) e b)</t>
    </r>
  </si>
  <si>
    <t>PESCARA</t>
  </si>
  <si>
    <t>0680280199</t>
  </si>
  <si>
    <t>Scuola  secondaria di  I grado  "L.Antonelli"</t>
  </si>
  <si>
    <t>Via Virgilio Marone Publio 27</t>
  </si>
  <si>
    <r>
      <t>adeguamento sismico , adeguamento impiantistico, messa in sicurezza elementi non strutturali, adeguamento antincendio</t>
    </r>
    <r>
      <rPr>
        <b/>
        <sz val="12"/>
        <color theme="1"/>
        <rFont val="Times New Roman"/>
        <family val="1"/>
      </rPr>
      <t xml:space="preserve"> lett. a) e b)</t>
    </r>
  </si>
  <si>
    <t>0680150401</t>
  </si>
  <si>
    <t>Scuola Primaria "S.Lucia"</t>
  </si>
  <si>
    <t>C/da S.Lucia</t>
  </si>
  <si>
    <r>
      <t xml:space="preserve">Adeguamento Sismico, adeguamento impiantistico, eliminazione barriere architettoniche, messa in sicurezza elementi non strutturali, adeguamento antincendio, </t>
    </r>
    <r>
      <rPr>
        <b/>
        <sz val="12"/>
        <color theme="1"/>
        <rFont val="Times New Roman"/>
        <family val="1"/>
      </rPr>
      <t>Lett. a) b)</t>
    </r>
  </si>
  <si>
    <t>0680280205</t>
  </si>
  <si>
    <t>Scuola Secondaria di  I grado "Michetti"</t>
  </si>
  <si>
    <t>Via del Circuito 26</t>
  </si>
  <si>
    <r>
      <t>Adeguamento sismico, adeguamento impiantistico, messa in sicurezza elementi non strutturali, adeguamento antincendio</t>
    </r>
    <r>
      <rPr>
        <b/>
        <sz val="12"/>
        <color theme="1"/>
        <rFont val="Times New Roman"/>
        <family val="1"/>
      </rPr>
      <t xml:space="preserve"> lett. a) e b)</t>
    </r>
  </si>
  <si>
    <t>0680240164</t>
  </si>
  <si>
    <t>Scuola Primaria e Secondaria  I grado "I.Silone"</t>
  </si>
  <si>
    <t xml:space="preserve">Via S. Gottardo 1 </t>
  </si>
  <si>
    <r>
      <t xml:space="preserve">Adeguamento sismico. </t>
    </r>
    <r>
      <rPr>
        <b/>
        <sz val="12"/>
        <color theme="1"/>
        <rFont val="Times New Roman"/>
        <family val="1"/>
      </rPr>
      <t>lett. a) e b)</t>
    </r>
  </si>
  <si>
    <t>0680280125</t>
  </si>
  <si>
    <t>Scuola infanzia e primaria "Don Milani"</t>
  </si>
  <si>
    <t>Via Sacco 130</t>
  </si>
  <si>
    <r>
      <t>Adeguamento sismico , adeguamento impiantistico, messa in sicurezza elementi non strutturali, adeguamento antincendio</t>
    </r>
    <r>
      <rPr>
        <b/>
        <sz val="12"/>
        <color theme="1"/>
        <rFont val="Times New Roman"/>
        <family val="1"/>
      </rPr>
      <t xml:space="preserve"> lett. a) e b)</t>
    </r>
  </si>
  <si>
    <t>CARPINETO DELLA NORA</t>
  </si>
  <si>
    <t>0680080148</t>
  </si>
  <si>
    <t>Infanzia e Primaria "B. Croce"</t>
  </si>
  <si>
    <t>Via Regina Margherita</t>
  </si>
  <si>
    <r>
      <t xml:space="preserve">Adeguamento Sismico, Adeguamento impiantistico, Rimozione amianto, eliminazione barriere architettoniche, adeguamento norme antincendio. Efficentamento energetico. </t>
    </r>
    <r>
      <rPr>
        <b/>
        <sz val="12"/>
        <color theme="1"/>
        <rFont val="Times New Roman"/>
        <family val="1"/>
      </rPr>
      <t>Lett. a) b)</t>
    </r>
  </si>
  <si>
    <t>ALANNO</t>
  </si>
  <si>
    <t>0680020213</t>
  </si>
  <si>
    <t>Via XX Settembre</t>
  </si>
  <si>
    <r>
      <t>Adeguamento Sismico, Adeguamento Impiantistico, eliminazione barriere architettoniche, messa in sicurezza elem. non strutturali. Efficientamento energetico. Connettività di rete.</t>
    </r>
    <r>
      <rPr>
        <b/>
        <sz val="12"/>
        <color theme="1"/>
        <rFont val="Times New Roman"/>
        <family val="1"/>
      </rPr>
      <t xml:space="preserve"> Lett. a) e b)</t>
    </r>
  </si>
  <si>
    <t>680280202</t>
  </si>
  <si>
    <t>Scuola Infanzia e Primaria "Rodari -Anderson"</t>
  </si>
  <si>
    <t>Via Salaria Vecchia 36</t>
  </si>
  <si>
    <r>
      <t>adeguamento sismico, adeguamentyo impiantistco,  messa in sicurezza elementi non strutturali ed, adeguamento antincendio</t>
    </r>
    <r>
      <rPr>
        <b/>
        <sz val="12"/>
        <color theme="1"/>
        <rFont val="Times New Roman"/>
        <family val="1"/>
      </rPr>
      <t xml:space="preserve"> lett. a) e b)</t>
    </r>
  </si>
  <si>
    <t>POPOLI</t>
  </si>
  <si>
    <t>0680330091</t>
  </si>
  <si>
    <t xml:space="preserve">Scuola Infanzia </t>
  </si>
  <si>
    <t>Via Tiburtina</t>
  </si>
  <si>
    <r>
      <t xml:space="preserve">Adeguamento sismico , adeguamento impiantistico, eliminazione barriere architettoniche, adeguamento antincendio. Connettività di rete </t>
    </r>
    <r>
      <rPr>
        <b/>
        <sz val="12"/>
        <color theme="1"/>
        <rFont val="Times New Roman"/>
        <family val="1"/>
      </rPr>
      <t>lett. a) e b)</t>
    </r>
  </si>
  <si>
    <t>CAPPELLE SUL TAVO</t>
  </si>
  <si>
    <t>0680060684</t>
  </si>
  <si>
    <t>Via Fosso Annuccia</t>
  </si>
  <si>
    <r>
      <t xml:space="preserve">Adeguamento sismico.Connettività di rete.  </t>
    </r>
    <r>
      <rPr>
        <b/>
        <sz val="12"/>
        <color theme="1"/>
        <rFont val="Times New Roman"/>
        <family val="1"/>
      </rPr>
      <t>lett.a)</t>
    </r>
  </si>
  <si>
    <t>PIANELLA</t>
  </si>
  <si>
    <t>0680300087</t>
  </si>
  <si>
    <t xml:space="preserve">Fraz. Castellana </t>
  </si>
  <si>
    <r>
      <t xml:space="preserve">Adeguamento sismico mediante sostituzione edilizia. Connettività di rete. </t>
    </r>
    <r>
      <rPr>
        <b/>
        <sz val="12"/>
        <color theme="1"/>
        <rFont val="Times New Roman"/>
        <family val="1"/>
      </rPr>
      <t>Lett.a)</t>
    </r>
  </si>
  <si>
    <t xml:space="preserve">MANOPPELLO </t>
  </si>
  <si>
    <t>0680220059</t>
  </si>
  <si>
    <t>Scuola Infanzia Ripacorbaria</t>
  </si>
  <si>
    <t>Via Don Rocco D'Alessandro 65</t>
  </si>
  <si>
    <r>
      <t xml:space="preserve">Intervento di ampliamento per specifiche esigenze didattiche </t>
    </r>
    <r>
      <rPr>
        <b/>
        <sz val="12"/>
        <color theme="1"/>
        <rFont val="Times New Roman"/>
        <family val="1"/>
      </rPr>
      <t>Lett.c)</t>
    </r>
  </si>
  <si>
    <t xml:space="preserve"> non censita</t>
  </si>
  <si>
    <t>Fraz. Cerratina</t>
  </si>
  <si>
    <r>
      <t xml:space="preserve">Nuova costruzione per esigenze didattiche. </t>
    </r>
    <r>
      <rPr>
        <b/>
        <sz val="12"/>
        <color theme="1"/>
        <rFont val="Times New Roman"/>
        <family val="1"/>
      </rPr>
      <t>Lett.c)</t>
    </r>
  </si>
  <si>
    <t>SCAFA</t>
  </si>
  <si>
    <t>0680390097</t>
  </si>
  <si>
    <t>C/da Decontra 82</t>
  </si>
  <si>
    <r>
      <t xml:space="preserve">Nuova costruzione  mediante sostituzione edilizia. </t>
    </r>
    <r>
      <rPr>
        <b/>
        <sz val="12"/>
        <color theme="1"/>
        <rFont val="Times New Roman"/>
        <family val="1"/>
      </rPr>
      <t>Lett.a)</t>
    </r>
  </si>
  <si>
    <t>LETTOMANOPPELLO</t>
  </si>
  <si>
    <t>068020097</t>
  </si>
  <si>
    <t>Secondaria di I° grado "A.MANZONI"</t>
  </si>
  <si>
    <t>Via G.Marconi 1</t>
  </si>
  <si>
    <r>
      <t xml:space="preserve">Adeguamento sismico </t>
    </r>
    <r>
      <rPr>
        <b/>
        <sz val="12"/>
        <color theme="1"/>
        <rFont val="Times New Roman"/>
        <family val="1"/>
      </rPr>
      <t>Lett.a)</t>
    </r>
  </si>
  <si>
    <t>0680280265</t>
  </si>
  <si>
    <t>Liceo Artistico Musicale "MISTICONI-BELLISARIO - PESCARA</t>
  </si>
  <si>
    <t>Via J. F. Kennedy  137</t>
  </si>
  <si>
    <r>
      <t>Adeguamento sismico , adeguamento impiantistico, messa in sicurezza elementi non strutturali adeguamento antincendio</t>
    </r>
    <r>
      <rPr>
        <b/>
        <sz val="12"/>
        <color theme="1"/>
        <rFont val="Times New Roman"/>
        <family val="1"/>
      </rPr>
      <t xml:space="preserve"> lett. a) e b)</t>
    </r>
  </si>
  <si>
    <t>PENNE</t>
  </si>
  <si>
    <t>0680270232</t>
  </si>
  <si>
    <t>Scuola Infanzia e secondaria di I grado</t>
  </si>
  <si>
    <t>Via Verrotti 44</t>
  </si>
  <si>
    <r>
      <t xml:space="preserve">Adeguamento sismico, adeguamento impiantistico, eliminazione barriere architettoniche messa in sicurezza elementi non strutturali, adeguamento antincendio </t>
    </r>
    <r>
      <rPr>
        <b/>
        <sz val="12"/>
        <color theme="1"/>
        <rFont val="Times New Roman"/>
        <family val="1"/>
      </rPr>
      <t>lett. a) e b)</t>
    </r>
  </si>
  <si>
    <t>0680220061</t>
  </si>
  <si>
    <t xml:space="preserve">Scuola Primaria "S. Caldarone" Secondaria di I grado "G.Marconi", Infanzia Manoppello </t>
  </si>
  <si>
    <t>Via S.Vittoria 11</t>
  </si>
  <si>
    <r>
      <t>Nuova costruzione mediante sostituzione edilizia, adeguamento impiantistico, eliminazione barriere architetettoniche, messa in sicurezza elementi non strutturali ed adeguamento norme antincendio, Connettività di rete</t>
    </r>
    <r>
      <rPr>
        <b/>
        <sz val="12"/>
        <color theme="1"/>
        <rFont val="Times New Roman"/>
        <family val="1"/>
      </rPr>
      <t xml:space="preserve"> Lett. a) e b)</t>
    </r>
  </si>
  <si>
    <t>TORRE DE' PASSERI</t>
  </si>
  <si>
    <t>0680430284</t>
  </si>
  <si>
    <t>Scuola secondaria di I grado e dell'Infanzia</t>
  </si>
  <si>
    <t>Via Dante Alighieri 10</t>
  </si>
  <si>
    <r>
      <t>Nuova costruzione mediante sostituzione edilizia;  eliminazione barriere architettoniche, adeguamento antincendio, connettività di rete.</t>
    </r>
    <r>
      <rPr>
        <b/>
        <sz val="12"/>
        <color theme="1"/>
        <rFont val="Times New Roman"/>
        <family val="1"/>
      </rPr>
      <t>Lett.a) e b)</t>
    </r>
  </si>
  <si>
    <t>CITTA' SANT'ANGELO</t>
  </si>
  <si>
    <t>0680120142</t>
  </si>
  <si>
    <t>Scuola Primaria "P.Ritucci"</t>
  </si>
  <si>
    <t>Via Circonvallazione 17</t>
  </si>
  <si>
    <r>
      <t xml:space="preserve">Adeguamento sismico, Adeguamento impiantistico,  messa in sicurezza elementi non strutturali.  </t>
    </r>
    <r>
      <rPr>
        <b/>
        <sz val="12"/>
        <color theme="1"/>
        <rFont val="Times New Roman"/>
        <family val="1"/>
      </rPr>
      <t>lett. a)</t>
    </r>
  </si>
  <si>
    <t>FARINDOLA</t>
  </si>
  <si>
    <t>Scuola Primaria e Secondaria di I grado</t>
  </si>
  <si>
    <t>Via S.Rocco</t>
  </si>
  <si>
    <r>
      <t xml:space="preserve">Adeguamento sismico,  messa in sicurezza elementi non strutturali </t>
    </r>
    <r>
      <rPr>
        <b/>
        <sz val="12"/>
        <color theme="1"/>
        <rFont val="Times New Roman"/>
        <family val="1"/>
      </rPr>
      <t>Lett. a)  e b)</t>
    </r>
  </si>
  <si>
    <t>CIVITAQUANA</t>
  </si>
  <si>
    <t xml:space="preserve">Polo Scolastico Comprensoriale- Infanzia, primaria e Secondaria di I grado ( Comuni Civitaquana, Catignano, Brittoli, Vicoli) </t>
  </si>
  <si>
    <t>C/da Piano di Scarpara S.S. 602</t>
  </si>
  <si>
    <r>
      <t xml:space="preserve">Nuova costruzione per specifiche esigenze didattiche </t>
    </r>
    <r>
      <rPr>
        <b/>
        <sz val="12"/>
        <color theme="1"/>
        <rFont val="Times New Roman"/>
        <family val="1"/>
      </rPr>
      <t>Lett. c)</t>
    </r>
  </si>
  <si>
    <t xml:space="preserve">TOTALE </t>
  </si>
  <si>
    <t>REGIONE CALABRIA</t>
  </si>
  <si>
    <t>N. id</t>
  </si>
  <si>
    <t>Provincia</t>
  </si>
  <si>
    <t>Ente</t>
  </si>
  <si>
    <t>tipologia intervento</t>
  </si>
  <si>
    <t>livello di progettazione</t>
  </si>
  <si>
    <t xml:space="preserve">importo di finanziamento richiesto </t>
  </si>
  <si>
    <t>Cofinanziamento (se presente)</t>
  </si>
  <si>
    <t>CS</t>
  </si>
  <si>
    <t>COMUNE - PEDIVIGLIANO</t>
  </si>
  <si>
    <t>0780960728</t>
  </si>
  <si>
    <t>CSAA864034 INFANZIA - CENTRO-CSMM864027 SEC. I - PEDIVIGLIANO-</t>
  </si>
  <si>
    <t>ADEGUAMENTO IMPIANTI</t>
  </si>
  <si>
    <t>DEFINITIVO</t>
  </si>
  <si>
    <t>COMUNE - SAN NICOLA ARCELLA</t>
  </si>
  <si>
    <t>0781250645</t>
  </si>
  <si>
    <t>CSAA8AU022 PRAIA IC - S.NICOLA A. CENTRO-CSEE8AU049 PRAIA IC - S.NICOLA ARCELLA-</t>
  </si>
  <si>
    <t>COMUNE - ACRI</t>
  </si>
  <si>
    <t>0780030439</t>
  </si>
  <si>
    <t>CSEE88305R PRIMARIA - VIA PASTRENGO-</t>
  </si>
  <si>
    <t>PROVINCIA - CASTROVILLARI</t>
  </si>
  <si>
    <t>0780331098</t>
  </si>
  <si>
    <t>(CSTF020003) - ITI - ENRICO FERMI</t>
  </si>
  <si>
    <t>ADEGUAMENTO SISMICO</t>
  </si>
  <si>
    <t/>
  </si>
  <si>
    <t>COMUNE - TORANO CASTELLO</t>
  </si>
  <si>
    <t>0781480912</t>
  </si>
  <si>
    <t>(CSAA86702E) - Infanzia - SARTANO(CSEE86702Q) - Primaria - SARTANO</t>
  </si>
  <si>
    <t>DEMOLIZIONE E RICOSTRUZIONE</t>
  </si>
  <si>
    <t>COMUNE - CASTROVILLARI</t>
  </si>
  <si>
    <t>0780330820</t>
  </si>
  <si>
    <t>(CSMM303A09) - Sec. I - De Nicola (succ Fortunato)</t>
  </si>
  <si>
    <t>COMUNE - LAGO</t>
  </si>
  <si>
    <t>0780620001</t>
  </si>
  <si>
    <t>(CSMM865023) - Sec. I - LAGO(CSEE865024) - Primaria - LAGO(CSAA86502V) - Infanzia - PANTANO ROTONDO</t>
  </si>
  <si>
    <t>PROVINCIA - COSENZA</t>
  </si>
  <si>
    <t>0780451099</t>
  </si>
  <si>
    <t>(CSTF01000C) - ITI - MONACO(CSTF01050T) - ITI - MONACO (serale)</t>
  </si>
  <si>
    <t>COMUNE - TREBISACCE</t>
  </si>
  <si>
    <t>0781500989</t>
  </si>
  <si>
    <t>(CSAA8A001N) - TREBISACCE - E.DE AMICIS</t>
  </si>
  <si>
    <t>CZ</t>
  </si>
  <si>
    <t>COMUNE - FALERNA</t>
  </si>
  <si>
    <t>0790470593</t>
  </si>
  <si>
    <t>(CZMM82501B) - Sec. I - FALERNA</t>
  </si>
  <si>
    <t>COMUNE - SERRASTRETTA</t>
  </si>
  <si>
    <t>0791290992</t>
  </si>
  <si>
    <t>(CZEE813049) - Primaria - SERRASTRETTA(CZMM813026) - Sec. I - SERRASTRETTA</t>
  </si>
  <si>
    <t>COMUNE - PAPASIDERO</t>
  </si>
  <si>
    <t>0780920877</t>
  </si>
  <si>
    <t>(CSAA82905V) - Infanzia - CENTRO(CSEE829054) - Primaria - PAPASIDERO(CSMM829042) - Sec. I - PAPASIDERO</t>
  </si>
  <si>
    <t>0780450978</t>
  </si>
  <si>
    <t>(CSPS020001) - LS - ENRICO FERMI</t>
  </si>
  <si>
    <t>COMUNE - AIELLO CALABRO</t>
  </si>
  <si>
    <t>0780040787</t>
  </si>
  <si>
    <t>(CSMM81802D) - Sec. I - AIELLO CALABRO(CSEE81803G) - Primaria - AIELLO CALABRO(CSAA818029) - Infanzia - CENTRO</t>
  </si>
  <si>
    <t>COMUNE - ZUMPANO</t>
  </si>
  <si>
    <t>0781550769</t>
  </si>
  <si>
    <t>(CSEE8AK02G) - RENDE IC - ZUMPANO CENTRO</t>
  </si>
  <si>
    <t>PROVINCIA - CHIARAVALLE CENTRALE</t>
  </si>
  <si>
    <t>0790291050</t>
  </si>
  <si>
    <t>(CZIS007001) - IIS - ENZO FERRARI(CZTF00701D) - ITI - ENZO FERRARI</t>
  </si>
  <si>
    <t>COMUNE - SORBO SAN BASILE</t>
  </si>
  <si>
    <t>0791340772</t>
  </si>
  <si>
    <t>(CZEE873052) - Primaria - SORBO SAN BASILE(CZMM87303V) - Sec. I - SORBO SAN BASILE</t>
  </si>
  <si>
    <t>COMUNE - VILLAPIANA</t>
  </si>
  <si>
    <t>0781540114</t>
  </si>
  <si>
    <t>(CSEE823011) - Primaria - VILLAPIANA(CSAA82301Q) - Infanzia - CENTRO</t>
  </si>
  <si>
    <t>COMUNE - SANGINETO</t>
  </si>
  <si>
    <t>0781170080</t>
  </si>
  <si>
    <t>(CSEE8AS06Q) - Primaria - SANGINETO(CSAA8AS07G) - Infanzia - Sangineto Centro</t>
  </si>
  <si>
    <t>COMUNE - GASPERINA</t>
  </si>
  <si>
    <t>0790560517</t>
  </si>
  <si>
    <t>(CZAA846029) - Infanzia - PILINGA</t>
  </si>
  <si>
    <t>COMUNE - SPEZZANO DELLA SILA</t>
  </si>
  <si>
    <t>0781430736</t>
  </si>
  <si>
    <t>(CSEE85501C) - Primaria - SPEZZANO SILA(CSCT70900D) - CTP - Spezzano della Sila</t>
  </si>
  <si>
    <t>PROVINCIA - SAN GIOVANNI IN FIORE</t>
  </si>
  <si>
    <t>0781191515</t>
  </si>
  <si>
    <t>CSIS07700B - IIS - Via delle Ginestre</t>
  </si>
  <si>
    <t>KR</t>
  </si>
  <si>
    <t>COMUNE - CIRÒ</t>
  </si>
  <si>
    <t>1010070551</t>
  </si>
  <si>
    <t>(KREE820018) - Primaria - CIRO`</t>
  </si>
  <si>
    <t>COMUNE - MELISSA</t>
  </si>
  <si>
    <t>1010140535</t>
  </si>
  <si>
    <t>(KREE818018) - Primaria - MELISSA(KRMM818017) - Sec. I - TORRE MELISSA</t>
  </si>
  <si>
    <t>COMUNE - ROGLIANO</t>
  </si>
  <si>
    <t>0781050919</t>
  </si>
  <si>
    <t>(CSMM87401R) - Sec. I - ROGLIANO(CSEE87401T) - Primaria - O. D`EPIRO</t>
  </si>
  <si>
    <t>PROVINCIA - ROSSANO</t>
  </si>
  <si>
    <t>0781080673</t>
  </si>
  <si>
    <t>(CSTA064015) - ITA - ROSSANO(CSTE04651V) - ITA - ROSSANO (serale)(CSRA06402A) - IPAA - ROSSANO</t>
  </si>
  <si>
    <t>COMUNE - COTRONEI</t>
  </si>
  <si>
    <t>1010090537</t>
  </si>
  <si>
    <t>(KRIC81500P) - IC - COTRONEI(KREE81501R) - Primaria - VIA VALLONE DELLE PERE</t>
  </si>
  <si>
    <t>0780450738</t>
  </si>
  <si>
    <t>RC</t>
  </si>
  <si>
    <t>COMUNE - CAMPO CALABRO</t>
  </si>
  <si>
    <t>0800180069</t>
  </si>
  <si>
    <t>(RCAA83403V) - Infanzia - VIA TENENTE GALIMI</t>
  </si>
  <si>
    <t>0780331029</t>
  </si>
  <si>
    <t>(CSRH010004) - IPSAR - CASTROVILLARI(CSRH01051E) - IPSAR - CASTROVILLARI (serale)</t>
  </si>
  <si>
    <t>COMUNE - CASTROLIBERO</t>
  </si>
  <si>
    <t>0780311433</t>
  </si>
  <si>
    <t>(CSAA876029) - Infanzia - ANDREOTTA(CSEE87602E) - Primaria - ANDREOTTA(CSIC87600B) - IC - CASTROLIBERO</t>
  </si>
  <si>
    <t>COMUNE - BIANCO</t>
  </si>
  <si>
    <t>0800090619</t>
  </si>
  <si>
    <t>(RCMM84401G) - Sec. I - BIANCO(RCIC84400E) - IC - M. MACRI</t>
  </si>
  <si>
    <t>COMUNE - SERSALE</t>
  </si>
  <si>
    <t>0791300362</t>
  </si>
  <si>
    <t>(CZEE835024) - Primaria - C. BORELLI</t>
  </si>
  <si>
    <t>COMUNE - MARINA DI GIOIOSA IONICA</t>
  </si>
  <si>
    <t>0800450456</t>
  </si>
  <si>
    <t>(RCAA81304V) - Infanzia - SPILINGA(RCEE813044) - Primaria - SPILINGA</t>
  </si>
  <si>
    <t>PROVINCIA - CATANZARO</t>
  </si>
  <si>
    <t>0790231626</t>
  </si>
  <si>
    <t>(CZTD12050V) - ITC - B. GRIMALDI (serale)(CZTD12000D) - ITC - B. GRIMALDI</t>
  </si>
  <si>
    <t>COMUNE - MALITO</t>
  </si>
  <si>
    <t>0780720218</t>
  </si>
  <si>
    <t>(CSAA85111B) - Infanzia - CENTRO(CSEE85110G) - Primaria - MALITO(CSMM851069) - Sec. I - MALITO</t>
  </si>
  <si>
    <t>COMUNE - PENTONE</t>
  </si>
  <si>
    <t>0790920770</t>
  </si>
  <si>
    <t>(CZMM87302T) - Sec. I - PENTONE</t>
  </si>
  <si>
    <t>COMUNE - ORSOMARSO</t>
  </si>
  <si>
    <t>0780880415</t>
  </si>
  <si>
    <t>(CSAA834016) - Infanzia - CENTRO(CSEE83401B) - Primaria - ORSOMARSO(CSMM83402B) - Sec. I - ORSOMARSO</t>
  </si>
  <si>
    <t>VV</t>
  </si>
  <si>
    <t>COMUNE - CESSANITI</t>
  </si>
  <si>
    <t>1020060425</t>
  </si>
  <si>
    <t>(VVIC81800T) - IC - CESSANITI(VVMM81801V) - Sec. I - F. MAZZITELLI</t>
  </si>
  <si>
    <t>COMUNE - SPEZZANO PICCOLO</t>
  </si>
  <si>
    <t>0781440390</t>
  </si>
  <si>
    <t>(CSAA85403D) - Infanzia - CENTRO(CSEE85403P) - Primaria - SPEZZANO PICCOLO(CSMM85402L) - Sec. I - SPEZZANO PICCOLO</t>
  </si>
  <si>
    <t>COMUNE - BUONVICINO</t>
  </si>
  <si>
    <t>0780200193</t>
  </si>
  <si>
    <t>(CSAA836041) - Infanzia - PALAZZA</t>
  </si>
  <si>
    <t>COMUNE - CONDOFURI</t>
  </si>
  <si>
    <t>0800290377</t>
  </si>
  <si>
    <t>(RCMM85203L) - Sec. I - VITTORIO BACHELET</t>
  </si>
  <si>
    <t>COMUNE - LAMEZIA TERME</t>
  </si>
  <si>
    <t>0791600606</t>
  </si>
  <si>
    <t>(CZEE87401N) - PL. MAGGIORE PERRI IC PERRI-PI(CZIC87400G) - IC - Perri-Pitagora(CZAA87401C) - PL.PICCOLO PRINCIPE IC.PERRI-PI</t>
  </si>
  <si>
    <t>COMUNE - MONGRASSANO</t>
  </si>
  <si>
    <t>0780800749</t>
  </si>
  <si>
    <t>(CSEE83802Q) - Primaria - MONGRASSANO(CSAA83804L) - Infanzia - CENTRO(CSIC83800L) - IC - MONGRASSANO</t>
  </si>
  <si>
    <t>COMUNE - CARDINALE</t>
  </si>
  <si>
    <t>0790181172</t>
  </si>
  <si>
    <t>(CZMM871015) - Sec. I - S. DE LUCA(CZEE87106B) - Primaria - CARDINALE(CZAA871011) - Infanzia - VIALE ROMA(CZAA871022) - Infanzia - NOVALBA</t>
  </si>
  <si>
    <t>COMUNE - RENDE</t>
  </si>
  <si>
    <t>0781020942</t>
  </si>
  <si>
    <t>(CSEE89003T) - Primaria - RENDE(CSIC89000N) - IC - RENDE I</t>
  </si>
  <si>
    <t>PROVINCIA - BOCCHIGLIERO</t>
  </si>
  <si>
    <t>0780180481</t>
  </si>
  <si>
    <t>(CSRI28001L) - IPIA - BOCCHIGLIERO</t>
  </si>
  <si>
    <t>COMUNE - GIRIFALCO</t>
  </si>
  <si>
    <t>0790590909</t>
  </si>
  <si>
    <t>(CZMM84001D) - Sec. I - Girifalco(CZIC84000C) - IC - Girifalco</t>
  </si>
  <si>
    <t>COMUNE - FUSCALDO</t>
  </si>
  <si>
    <t>0780580207</t>
  </si>
  <si>
    <t>(CSIC87300X) - IC - FUSCALDO(CSAA87301R) - Infanzia - CENTRO(CSEE873012) - Primaria - FUSCALDO</t>
  </si>
  <si>
    <t>COMUNE - VIBO VALENTIA</t>
  </si>
  <si>
    <t>1020470428</t>
  </si>
  <si>
    <t>(VVAA83401L) - Infanzia - R. TRENTACAPILLI(VVEE83401T) - Primaria - RAFFAELE TRENTACAPILLI(VVMM83401R) - Sec I - Murmura(VVIC83400Q) - IC - Murmura</t>
  </si>
  <si>
    <t>PROVINCIA - ACRI</t>
  </si>
  <si>
    <t>0780031060</t>
  </si>
  <si>
    <t>(CSPC01801V) - LC - V. JULIA</t>
  </si>
  <si>
    <t>1010090109</t>
  </si>
  <si>
    <t>(KRAA81501G) - Infanzia - I TRAVERSA CORSO GARIBALDI</t>
  </si>
  <si>
    <t>COMUNE - SARACENA</t>
  </si>
  <si>
    <t>0781361426</t>
  </si>
  <si>
    <t>(CSMM827028) - SM SARACENA</t>
  </si>
  <si>
    <t>COMUNE - SCILLA</t>
  </si>
  <si>
    <t>0800850557</t>
  </si>
  <si>
    <t>(RCMM83501R) - Sec. I - MINASI(RCIC83500Q) - IC - R. PIRIA</t>
  </si>
  <si>
    <t>COMUNE - CARIATI</t>
  </si>
  <si>
    <t>0780250099</t>
  </si>
  <si>
    <t>(CSAA892049) - Infanzia - VIA MOLINELLO(CSEE89203D) - Primaria - V. MOLINELLO(CSAA892038) - Infanzia - VIA STABILIMENTO</t>
  </si>
  <si>
    <t>COMUNE - BELCASTRO</t>
  </si>
  <si>
    <t>0790090112</t>
  </si>
  <si>
    <t>(CZAA842033) - Infanzia - BELCASTRO(CZEE842038) - Primaria - BELCASTRO(CZMM842037) - Sec. I - BELCASTRO</t>
  </si>
  <si>
    <t>1020470443</t>
  </si>
  <si>
    <t>(VVIC82600R) - IC - AMERIGO VESPUCCI(VVMM82601T) - Sec. I - AMERIGO VESPUCCI</t>
  </si>
  <si>
    <t>COMUNE - JACURSO</t>
  </si>
  <si>
    <t>0790650549</t>
  </si>
  <si>
    <t>(CZAA82903L) - Infanzia - JACURSO</t>
  </si>
  <si>
    <t>COMUNE - MALVITO</t>
  </si>
  <si>
    <t>0780730199</t>
  </si>
  <si>
    <t>(CSMM86301A) - Sec. I - MALVITO</t>
  </si>
  <si>
    <t>COMUNE - PIANOPOLI</t>
  </si>
  <si>
    <t>0790960644</t>
  </si>
  <si>
    <t>(CZEE844063) - Primaria - PIANOPOLI</t>
  </si>
  <si>
    <t>0780030042</t>
  </si>
  <si>
    <t>(CSEE88402D) - Primaria - FORESTA</t>
  </si>
  <si>
    <t>PROVINCIA - MONTALTO UFFUGO</t>
  </si>
  <si>
    <t>0780811054</t>
  </si>
  <si>
    <t>(CSRI07302R) - IPIA - MONTALTO UFFUGO</t>
  </si>
  <si>
    <t>COMUNE - DIAMANTE</t>
  </si>
  <si>
    <t>0780480837</t>
  </si>
  <si>
    <t>CSMM836012 - Sec. I - L. PAGANO</t>
  </si>
  <si>
    <t>COMUNE - TORTORA</t>
  </si>
  <si>
    <t>0781490745</t>
  </si>
  <si>
    <t>(CSEE8AT03C) - TORTORA- MARINA GRAZIA CUNTO</t>
  </si>
  <si>
    <t>COMUNE - FIGLINE VEGLIATURO</t>
  </si>
  <si>
    <t>0780530252</t>
  </si>
  <si>
    <t>(CSMM851025) - Sec. I - FIGLINE VEGLIATURO(CSEE851048) - Primaria - FIGLINE VEGLIATURO(CSAA851032) - Infanzia - CENTRO</t>
  </si>
  <si>
    <t>COMUNE - SANT`EUFEMIA D`ASPROMONTE</t>
  </si>
  <si>
    <t>0800810536</t>
  </si>
  <si>
    <t>(RCEE81901X) - Primaria - DON BOSCO(RCIC81900T) - IC - DON BOSCO(RCAA81901P) - Infanzia - VIA XXIV MAGGIO</t>
  </si>
  <si>
    <t>COMUNE - PALMI</t>
  </si>
  <si>
    <t>0800570152</t>
  </si>
  <si>
    <t>(RCAA821071) - PALMI CAPOLUOGO DE ZERBI(RCEE821065) - Primaria - DE ZERBI</t>
  </si>
  <si>
    <t>0780030782</t>
  </si>
  <si>
    <t>1020470789</t>
  </si>
  <si>
    <t>(VVEE832016) - Primaria - DOMENICO SAVIO</t>
  </si>
  <si>
    <t>COMUNE - GRISOLIA</t>
  </si>
  <si>
    <t>0780600375</t>
  </si>
  <si>
    <t>(CSEE835039) - Primaria - GRISOLIA(CSIC835005) - IC - GRISOLIA(CSMM835016) - Sec. I - GRISOLIA(CSAA835034) - Infanzia - CENTRO</t>
  </si>
  <si>
    <t>PROVINCIA - LAMEZIA TERME</t>
  </si>
  <si>
    <t>0791601434</t>
  </si>
  <si>
    <t>(CZRI01301X) - IPIA - LEONARDO DA VINCI</t>
  </si>
  <si>
    <t>0780580845</t>
  </si>
  <si>
    <t>(CSMM873011) - Sec. I - L. DE SETA</t>
  </si>
  <si>
    <t>COMUNE - CHIARAVALLE CENTRALE</t>
  </si>
  <si>
    <t>0790290089</t>
  </si>
  <si>
    <t>(CZAA871044) - Infanzia - VIA MARTELLI(CZEE87105A) - Primaria - CHIARAVALLE(CZRA007509) - Primaria - Foresta(CZIC871004) - IC - CHIARAVALLE CENTRALE</t>
  </si>
  <si>
    <t>COMUNE - SCALA COELI</t>
  </si>
  <si>
    <t>0781370482</t>
  </si>
  <si>
    <t>(CSAA849076) - Scuola dell`Infanzia(CSEE84906A) - Scuola Primaria(CSMM849058) - Scuola Secondaria di Primo Grado</t>
  </si>
  <si>
    <t>COMUNE - ZAGARISE</t>
  </si>
  <si>
    <t>0791570344</t>
  </si>
  <si>
    <t>(CZAA835052) - Infanzia - PIAZZA CESARE BATTISTI(CZEE835035) - Primaria - ZAGARISE(CZMM835034) - Sec. I - ZAGARISE</t>
  </si>
  <si>
    <t>COMUNE - PRAIA A MARE</t>
  </si>
  <si>
    <t>0781010294</t>
  </si>
  <si>
    <t>(CSAA8AU011) - PRAIA A MARE IC -CENTRO V.VERDI</t>
  </si>
  <si>
    <t>COMUNE - DAVOLI</t>
  </si>
  <si>
    <t>0790420706</t>
  </si>
  <si>
    <t>(CZEE821026) - Primaria - CERTOSA</t>
  </si>
  <si>
    <t>COMUNE - GUARDAVALLE</t>
  </si>
  <si>
    <t>0790610598</t>
  </si>
  <si>
    <t>(CZMM82301Q) - Sec. I - ALDO MORO</t>
  </si>
  <si>
    <t>COMUNE - CROPALATI</t>
  </si>
  <si>
    <t>0780460832</t>
  </si>
  <si>
    <t>(CSAA84602D) - Infanzia - CROPALATI(CSEE84603Q) - Primaria - CROPALATI</t>
  </si>
  <si>
    <t>COMUNE - ROGGIANO GRAVINA</t>
  </si>
  <si>
    <t>0781040899</t>
  </si>
  <si>
    <t>CSMM87501L SEC. I - ROGGIANO GRAVINA-</t>
  </si>
  <si>
    <t>COMUNE - VERBICARO</t>
  </si>
  <si>
    <t>0781530951</t>
  </si>
  <si>
    <t>CSEE837075 PRIMARIA - OROLOG.-CSMM83703X SEC. I - VERBICARO-</t>
  </si>
  <si>
    <t>COMUNE - FABRIZIA</t>
  </si>
  <si>
    <t>[VVIC80700B - VVMM80701C] - SEC. I - FABRIZIA -</t>
  </si>
  <si>
    <t>COMUNE - SAN MARCO ARGENTANO</t>
  </si>
  <si>
    <t>0781230963</t>
  </si>
  <si>
    <t>CSAA8AE01R S.MARCO ARGENTANO - CENTRO-</t>
  </si>
  <si>
    <t>0781040995</t>
  </si>
  <si>
    <t>CSEE87501N PRIMARIA - ROGGIANO GRAVINA-</t>
  </si>
  <si>
    <t>COMUNE - SOVERATO</t>
  </si>
  <si>
    <t>0791370749</t>
  </si>
  <si>
    <t>CZEE869016 PRIMARIA - VIA AMIRANTE-CZMM869026 SEC. I - UGO FOSCOLO-</t>
  </si>
  <si>
    <t>COMUNE - CUTRO</t>
  </si>
  <si>
    <t>[KRIC826005 - KREE826039] - PRIMARIA - CUTRO - CAPOLUOGO -</t>
  </si>
  <si>
    <t>COMUNE - CASABONA</t>
  </si>
  <si>
    <t>[KRIC804008 - KREE80403C] - PRIMARIA - CAPOLUOGO (CASABONA) - [KRIC804008 - KRMM80402A] - SEC. I - G. TALLARICO CASABONA -</t>
  </si>
  <si>
    <t>COMUNE - LONGOBARDI</t>
  </si>
  <si>
    <t>0780670468</t>
  </si>
  <si>
    <t>CSAA819069 INFANZIA - LONGOBARDI MAR-CSEE81905D PRIMARIA - CORSO MARINA-</t>
  </si>
  <si>
    <t>COMUNE - COSENZA</t>
  </si>
  <si>
    <t>0780451459</t>
  </si>
  <si>
    <t>CSIC898008 IC - V. NEGRONI-CSMM898019 SEC. I - VIA NEGRONI-</t>
  </si>
  <si>
    <t>0781540001</t>
  </si>
  <si>
    <t>CSIC82300V IC - GIOVANNI PASCOLI-CSMM82301X SEC. I - GIOVANNI PASCOLI-</t>
  </si>
  <si>
    <t>COMUNE - CAULONIA</t>
  </si>
  <si>
    <t>0800251235</t>
  </si>
  <si>
    <t>RCMM826012 SEC. I - CAULONIA MARINA-</t>
  </si>
  <si>
    <t>COMUNE - CASTIGLIONE COSENTINO</t>
  </si>
  <si>
    <t>0780300714</t>
  </si>
  <si>
    <t>CSEE857036 PRIMARIA - CASTIGLIONE COSENTINO-CSMM857024 SEC. I - CASTIGLIONE-</t>
  </si>
  <si>
    <t>0791370376</t>
  </si>
  <si>
    <t>CZAA869011 INFANZIA - PADRE PIO-</t>
  </si>
  <si>
    <t>COMUNE - FRANCAVILLA MARITTIMA</t>
  </si>
  <si>
    <t>0780560137</t>
  </si>
  <si>
    <t>CSAA82402L INFANZIA - SILVA-CSEE82402T PRIMARIA - SILVA-</t>
  </si>
  <si>
    <t>0781540115</t>
  </si>
  <si>
    <t>CSEE823022 PRIMARIA - LIDO-CSMM82301X SEC. I - GIOVANNI PASCOLI-</t>
  </si>
  <si>
    <t>COMUNE - MAIERATO</t>
  </si>
  <si>
    <t>[VVIC82000T - VVEE820043] - PRIMARIA - MAIERATO -</t>
  </si>
  <si>
    <t>COMUNE - BISIGNANO</t>
  </si>
  <si>
    <t>0780170799</t>
  </si>
  <si>
    <t>CSMM8AJ01N SEC. I - G. PUCCIANO-</t>
  </si>
  <si>
    <t>PROVINCIA - FUSCALDO</t>
  </si>
  <si>
    <t>0780581102</t>
  </si>
  <si>
    <t>CSTF02801P ITI - ENRICO FERMI-</t>
  </si>
  <si>
    <t>COMUNE - GIMIGLIANO</t>
  </si>
  <si>
    <t>0790580994</t>
  </si>
  <si>
    <t>CZMM86503X SMS GIMIGLIANO - IC TIRIOLO-</t>
  </si>
  <si>
    <t>PROVINCIA - VILLA SAN GIOVANNI</t>
  </si>
  <si>
    <t>0800961009</t>
  </si>
  <si>
    <t>RCIS03600Q IIS - NOSTRO-REPACI-RCPM036017 IM - NOSTRO-REPACI-</t>
  </si>
  <si>
    <t>NUOVA COSTRUZIONE</t>
  </si>
  <si>
    <t>COMUNE - AMANTEA</t>
  </si>
  <si>
    <t>0780100456</t>
  </si>
  <si>
    <t>CSAA865052 INFANZIA - VIA BALDACCHINI-CSEE865035 PRIMARIA - PASCOLI-</t>
  </si>
  <si>
    <t>[VVIC82000T - VVAA82004T] - INFANZIA - RIONE LABATE -</t>
  </si>
  <si>
    <t>0790231048</t>
  </si>
  <si>
    <t>CZPS03000B LS - L. SICILIANI-</t>
  </si>
  <si>
    <t>COMUNE - SIMBARIO</t>
  </si>
  <si>
    <t>[VVIC83500G - VVAA83505L] - INFANZIA - VIA DANTE ALIGHIERI - [VVIC83500G - VVEE83505T] - PRIMARIA - SIMBARIO -</t>
  </si>
  <si>
    <t>COMUNE - CETRARO</t>
  </si>
  <si>
    <t>0780401062</t>
  </si>
  <si>
    <t>CSMM872015 SEC. I - CETRARO-</t>
  </si>
  <si>
    <t>COMUNE - CASALI DEL MANCO</t>
  </si>
  <si>
    <t>0781560408</t>
  </si>
  <si>
    <t>CSAA856024 INFANZIA - CENTRO-CSEE856029 PRIMARIA - PEDACE-</t>
  </si>
  <si>
    <t>0780250098</t>
  </si>
  <si>
    <t>CSAA89207C INFANZIA - FUORI PORTA PIA-CSEE89204E PRIMARIA - CENTRO-CSMM89201A SEC. I - EDMONDO DE AMICIS-</t>
  </si>
  <si>
    <t>0790291140</t>
  </si>
  <si>
    <t>CZMM843011 SEC. I - CORRADO ALVARO-</t>
  </si>
  <si>
    <t>0781560754</t>
  </si>
  <si>
    <t>CSAA856013 INFANZIA - CENTRO-</t>
  </si>
  <si>
    <t>COMUNE - CARAFFA DEL BIANCO</t>
  </si>
  <si>
    <t>0800210560</t>
  </si>
  <si>
    <t>RCEE84403P PRIMARIA - CARAFFA-RCMM84402L SEC. I - CORRADO ALVARO-</t>
  </si>
  <si>
    <t>0800090553</t>
  </si>
  <si>
    <t>RCEE84401L PRIMARIA - BIANCO-</t>
  </si>
  <si>
    <t>COMUNE - CROPANI</t>
  </si>
  <si>
    <t>0790360542</t>
  </si>
  <si>
    <t>CZEE82402N PRIMARIA - CROPANI MARINA-</t>
  </si>
  <si>
    <t>0780031051</t>
  </si>
  <si>
    <t>CSEE88301L PRIMARIA - VIA PADIA-</t>
  </si>
  <si>
    <t>[VVIC80700B - VVAA807018] - INFANZIA - O. COSTA - [VVIC80700B - VVIC80700B] - IC - FABRIZIA - [VVIC80700B - VVMM80701C] - SEC. I - FABRIZIA -</t>
  </si>
  <si>
    <t>COMUNE - MARTIRANO</t>
  </si>
  <si>
    <t>0790730264</t>
  </si>
  <si>
    <t>CZEE814012 PRIMARIA - MARTIRANO-CZIC81400X IC - DON LORENZO MILANI-CZMM814011 SEC. I - MARTIRANO-</t>
  </si>
  <si>
    <t>0781250887</t>
  </si>
  <si>
    <t>CSMM8AU037 SM S.NICOLA A. (IC- PRAIA A M.)-</t>
  </si>
  <si>
    <t>0791290993</t>
  </si>
  <si>
    <t>CZEE813049 PRIMARIA - SERRASTRETTA-CZMM813026 SEC. I - SERRASTRETTA-</t>
  </si>
  <si>
    <t>COMUNE - MONTEGIORDANO</t>
  </si>
  <si>
    <t>0780820309</t>
  </si>
  <si>
    <t>CSAA850069 MONTEGIORDANO CENTRO-CSEE85007G MONTEGIORDANO CENTRO-</t>
  </si>
  <si>
    <t>[KRIC826005 - KRAA826023] - INFANZIA - VIA ROSITO - [KRIC826005 - KRIC826005] - IC - A. F. DI BONA - [KRIC826005 - KRMM826016] - SEC. I - ABATE FABIO DI BONA -</t>
  </si>
  <si>
    <t>[KRIC820006 - KREE820018] - PRIMARIA - CIRO` -</t>
  </si>
  <si>
    <t>COMUNE - ROCCABERNARDA</t>
  </si>
  <si>
    <t>[KRIC825009 - KREE82503D] - PRIMARIA - ROCCABERNARDA -</t>
  </si>
  <si>
    <t>0780450746</t>
  </si>
  <si>
    <t>CSIS06900C IIS - PEZZULLO-CSPS06901V LS - PEZZULLO-CSTD06901P ITC - PEZZULLO-</t>
  </si>
  <si>
    <t>COMUNE - PALERMITI</t>
  </si>
  <si>
    <t>0790890520</t>
  </si>
  <si>
    <t>CZMM843055 SEC. I - PALERMITI IC CHIARAVALLE ALVARO-</t>
  </si>
  <si>
    <t>ESECUTIVO</t>
  </si>
  <si>
    <t>COMUNE - ALBI</t>
  </si>
  <si>
    <t>0790020767</t>
  </si>
  <si>
    <t>CZEE87303X PRIMARIA - ALBI-</t>
  </si>
  <si>
    <t>COMUNE - LATTARICO</t>
  </si>
  <si>
    <t>0780660648</t>
  </si>
  <si>
    <t>CSEE867071 PRIMARIA - CONTESSA-</t>
  </si>
  <si>
    <t>COMUNE - CONFLENTI</t>
  </si>
  <si>
    <t>0790330263</t>
  </si>
  <si>
    <t>CZAA81404X INFANZIA - CONFLENTI-CZEE814056 PRIMARIA - COSCARO-</t>
  </si>
  <si>
    <t>0780660649</t>
  </si>
  <si>
    <t>CSAA86704L INFANZIA - CONTESSA-</t>
  </si>
  <si>
    <t>0780100791</t>
  </si>
  <si>
    <t>CSAA818018 INFANZIA - CAMPORA SAN GIOVANNI-CSEE81801D PRIMARIA - AMANTEA-CSIC81800B IC - CAMPORA-CSMM81801C SEC. I - AMANTEA-</t>
  </si>
  <si>
    <t>[VVIC831008 - VVAA831026] - INFANZIA - CARLO COLLODI -</t>
  </si>
  <si>
    <t>PROVINCIA - TROPEA</t>
  </si>
  <si>
    <t>[VVIS00200C - VVRC00201B] - IPSCT - TROPEA -</t>
  </si>
  <si>
    <t>[VVIC831008 - VVAA831015] - INFANZIA - DON BOSCO -</t>
  </si>
  <si>
    <t>COMUNE - ROSSANO</t>
  </si>
  <si>
    <t>0781081447</t>
  </si>
  <si>
    <t>CSAA8AQ04B ROSSANO IC 4 - DONNANNA-</t>
  </si>
  <si>
    <t>COMUNE - SANTA MARIA DEL CEDRO</t>
  </si>
  <si>
    <t>0781321431</t>
  </si>
  <si>
    <t>CSEE83702X PRIMARIA - MARCELLINA-</t>
  </si>
  <si>
    <t>COMUNE - CERISANO</t>
  </si>
  <si>
    <t>0780370002</t>
  </si>
  <si>
    <t>CSEE877019 PRIMARIA - CERISANO-CSIC877007 IC - CERISANO-</t>
  </si>
  <si>
    <t>COMUNE - SAMO</t>
  </si>
  <si>
    <t>0800700565</t>
  </si>
  <si>
    <t>RCEE84406T PRIMARIA - SAMO-RCMM84403N SEC. I - VIA LA VERDE-</t>
  </si>
  <si>
    <t>COMUNE - SELLIA MARINA</t>
  </si>
  <si>
    <t>0791270533</t>
  </si>
  <si>
    <t>CZEE848037 PRIMARIA - URIA-</t>
  </si>
  <si>
    <t>COMUNE - PLATANIA</t>
  </si>
  <si>
    <t>0790991028</t>
  </si>
  <si>
    <t>CZAA862038 INFANZIA - PLATANIA-CZEE86202C PRIMARIA - PLATANIA-CZMM86201A SEC. I - PLATANIA-</t>
  </si>
  <si>
    <t>0781011034</t>
  </si>
  <si>
    <t>-</t>
  </si>
  <si>
    <t>0781321429</t>
  </si>
  <si>
    <t>CSAA83702P INFANZIA - MARCELLINA-</t>
  </si>
  <si>
    <t>PROVINCIA - SQUILLACE</t>
  </si>
  <si>
    <t>0791421103</t>
  </si>
  <si>
    <t>CZSD00201P IA - SQUILLACE-CZSD002503 LA - SQUILLACE (SERALE)-</t>
  </si>
  <si>
    <t>COMUNE - MESORACA</t>
  </si>
  <si>
    <t>[KRIC827001 - KRAA82701T] - INFANZIA - FILIPPA -</t>
  </si>
  <si>
    <t>0781230706</t>
  </si>
  <si>
    <t>CSEE8AE012 S.MARCO ARGENTANO - CENTRO-</t>
  </si>
  <si>
    <t>COMUNE - ALTOMONTE</t>
  </si>
  <si>
    <t>0780091435</t>
  </si>
  <si>
    <t>CSEE87502P PRIMARIA - MORBONE-</t>
  </si>
  <si>
    <t>COMUNE - PALLAGORIO</t>
  </si>
  <si>
    <t>[KRIC81700A - KRAA817017] - INFANZIA - VIA NAZIONALE - [KRIC81700A - KREE81701C] - PRIMARIA - PALLAGORIO -</t>
  </si>
  <si>
    <t>COMUNE - MORANO CALABRO</t>
  </si>
  <si>
    <t>0780830874</t>
  </si>
  <si>
    <t>CSEE827018 PRIMARIA - MORANO CALABRO-CSIC827006 IC - MORANO CALABRO-</t>
  </si>
  <si>
    <t>COMUNE - TAVERNA</t>
  </si>
  <si>
    <t>0791461009</t>
  </si>
  <si>
    <t>CZAA87303P INFANZIA - SUOR GIUSTINIANA LIA-</t>
  </si>
  <si>
    <t>0781480964</t>
  </si>
  <si>
    <t>CSEE86701P PRIMARIA - TORANO CASTELLO-CSIC86700L IC - TORANO CASTELLO-</t>
  </si>
  <si>
    <t>0780400821</t>
  </si>
  <si>
    <t>CSIC872004 IC - CETRARO CENTRO-CSMM872015 SEC. I - CETRARO-</t>
  </si>
  <si>
    <t>[KRIC827001 - KRAA827041] - INFANZIA - VIA NAZIONALE - [KRIC827001 - KREE827013] - PRIMARIA - FILIPPA -</t>
  </si>
  <si>
    <t>0781230709</t>
  </si>
  <si>
    <t>CSAA8AE04X S.MARCO ARGENTANO - IOTTA-CSEE8AE045 S.MARCO ARGENTANO - IOTTA -</t>
  </si>
  <si>
    <t>0781010642</t>
  </si>
  <si>
    <t>CSEE8AU027 PRAIA A MARE IC - VIA VERDI-CSIC8AU004 IC - PRAIA A MARE-</t>
  </si>
  <si>
    <t>0781500950</t>
  </si>
  <si>
    <t>CSIC8A000R IC - TREBISACCE-CSMM8A001T SM TREBISACCE-</t>
  </si>
  <si>
    <t>0781531443</t>
  </si>
  <si>
    <t>CSAA83706V INFANZIA - CENTRO-</t>
  </si>
  <si>
    <t>0790290093</t>
  </si>
  <si>
    <t>CZAA871077 INFANZIA - PIRIVOGLIA-CZEE871049 PRIMARIA - PIRIVOGLIA-</t>
  </si>
  <si>
    <t>0780040786</t>
  </si>
  <si>
    <t>CSMM81802D SEC. I - AIELLO CALABRO-</t>
  </si>
  <si>
    <t>COMUNE - SANT`AGATA DI ESARO</t>
  </si>
  <si>
    <t>0781310932</t>
  </si>
  <si>
    <t>CSEE86301B PRIMARIA - SANT`AGATA D`ESARO-CSMM86302B SEC. I - SANT`AGATA DI ESARO-</t>
  </si>
  <si>
    <t>0781080337</t>
  </si>
  <si>
    <t>CSAA8AQ05C ROSSANO IC 4 - VIA TORINO-</t>
  </si>
  <si>
    <t>COMUNE - MENDICINO</t>
  </si>
  <si>
    <t>0780790927</t>
  </si>
  <si>
    <t>CSEE87001E PRIMARIA - MENDICINO-CSMM87001D SEC. I - MENDICINO-</t>
  </si>
  <si>
    <t>COMUNE - PETRIZZI</t>
  </si>
  <si>
    <t>0790940722</t>
  </si>
  <si>
    <t>CZAA84303V INFANZIA - PETRIZZI-CZEE843034 PRIMARIA - PETRIZZI-CZMM843022 SEC. I - PETRIZZI-</t>
  </si>
  <si>
    <t>COMUNE - SAN VINCENZO LA COSTA</t>
  </si>
  <si>
    <t>0781350937</t>
  </si>
  <si>
    <t>COMUNE - SAN FILI</t>
  </si>
  <si>
    <t>0781160689</t>
  </si>
  <si>
    <t>CSEE84001P PRIMARIA - SAN FILI-CSIC84000L IC - SAN FILI-</t>
  </si>
  <si>
    <t>COMUNE - SOVERIA SIMERI</t>
  </si>
  <si>
    <t>0791390526</t>
  </si>
  <si>
    <t>CZMM83802E SEC. I - SOVERIA SIMERI-</t>
  </si>
  <si>
    <t>COMUNE - DRAPIA</t>
  </si>
  <si>
    <t>[VVIC82200D - VVAA82206G] - INFANZIA - BRATTIRO` -</t>
  </si>
  <si>
    <t>0790330264</t>
  </si>
  <si>
    <t>CZAA81404X INFANZIA - CONFLENTI-CZEE814045 PRIMARIA - CONFLENTI-CZMM814033 SEC. I - BUTERA CONFLENTI-</t>
  </si>
  <si>
    <t>0781350692</t>
  </si>
  <si>
    <t>CSAA84002E INFANZIA - GESUITI-</t>
  </si>
  <si>
    <t>PROVINCIA - LUZZI</t>
  </si>
  <si>
    <t>0780700239</t>
  </si>
  <si>
    <t>CSSD07601C LA - LUZZI-</t>
  </si>
  <si>
    <t>[KRIC818006 - KREE818018] - PRIMARIA - MELISSA -</t>
  </si>
  <si>
    <t>PROVINCIA - VIBO VALENTIA</t>
  </si>
  <si>
    <t>[VVIS009007 - VVRI00901V] - IPIA - VIBO VALENZIA -</t>
  </si>
  <si>
    <t>COMUNE - LOCRI</t>
  </si>
  <si>
    <t>0800431147</t>
  </si>
  <si>
    <t>RCIC853009 IC - SORACE MARESCA-RCMM85301A SEC. I - F SORACE MARESCA-</t>
  </si>
  <si>
    <t>COMUNE - BOTRICELLO</t>
  </si>
  <si>
    <t>0790120542</t>
  </si>
  <si>
    <t>CZEE842027 PRIMARIA - BOTRICELLO-CZIC842004 IC - BOTRICELLO-CZMM842026 SEC. I - BOTRICELLO-</t>
  </si>
  <si>
    <t>COMUNE - FRANCICA</t>
  </si>
  <si>
    <t>[VVIC81200V - VVMM812021] - SEC. I - FRANCICA -</t>
  </si>
  <si>
    <t>0790290090</t>
  </si>
  <si>
    <t>CZAA871055 INFANZIA - FORESTA-</t>
  </si>
  <si>
    <t>0781430389</t>
  </si>
  <si>
    <t>CSIC85500A IC - SPEZZANO DELLA SILA-CSMM85501B SEC. I - SPEZZANO DELLA SILA-</t>
  </si>
  <si>
    <t>0780090788</t>
  </si>
  <si>
    <t>CSAA87503E INFANZIA - CAMPO SPORTIVO-CSMM87502N SEC. I - T. CAMPANELLA-CSTD02702N ITC - ALTOMONTE-</t>
  </si>
  <si>
    <t>COMUNE - FALCONARA ALBANESE</t>
  </si>
  <si>
    <t>0780520914</t>
  </si>
  <si>
    <t>0781020761</t>
  </si>
  <si>
    <t>CSEE879022 RENDE - ARCAVACATA-</t>
  </si>
  <si>
    <t>COMUNE - LAUREANA DI BORRELLO</t>
  </si>
  <si>
    <t>0800420128</t>
  </si>
  <si>
    <t>RCMM84801V SEC. I - G. B. MARZANO-</t>
  </si>
  <si>
    <t>COMUNE - ROSETO CAPO SPULICO</t>
  </si>
  <si>
    <t>0781070062</t>
  </si>
  <si>
    <t>CSAA852083 INFANZIA - MARINA-</t>
  </si>
  <si>
    <t>COMUNE - SAN PIETRO IN GUARANO</t>
  </si>
  <si>
    <t>0781270728</t>
  </si>
  <si>
    <t>CSEE857014 PRIMARIA - SAN PIETRO IN GUARANO-CSIC857002 IC - SAN PIETRO IN GUARANO-CSMM857013 SEC. I - SAN PIETRO IN GUARANO-</t>
  </si>
  <si>
    <t>0791390524</t>
  </si>
  <si>
    <t>CZAA83803B INFANZIA - SOVERIA SIMERI-</t>
  </si>
  <si>
    <t>COMUNE - CROTONE</t>
  </si>
  <si>
    <t>[KRIC80300C - KREE80303L] - PRIMARIA - FONDO GESU`(CROTONE) -</t>
  </si>
  <si>
    <t>COMUNE - SAN DONATO DI NINEA</t>
  </si>
  <si>
    <t>0781150956</t>
  </si>
  <si>
    <t>CSAA814044 INFANZIA - SAN DONATO NINEA-CSEE814049 PRIMARIA - SAN DONATO NINEA-</t>
  </si>
  <si>
    <t>COMUNE - ACQUARO</t>
  </si>
  <si>
    <t>1020010487</t>
  </si>
  <si>
    <t>(VVEE80309E) - Primaria - ACQUARO(VVAA803066) - Infanzia - VIA LUCIFERO</t>
  </si>
  <si>
    <t>PRELIMINARE CON VERIFICA VULNERABILITA' SISMICA</t>
  </si>
  <si>
    <t>COMUNE - AFRICO</t>
  </si>
  <si>
    <t>0800010568</t>
  </si>
  <si>
    <t>(RCMM81003E) - Sec. I - VIA PROVINCIALE</t>
  </si>
  <si>
    <t>COMUNE - ARENA</t>
  </si>
  <si>
    <t>1020020053</t>
  </si>
  <si>
    <t>(VVAA803088) - Infanzia - CERASARA</t>
  </si>
  <si>
    <t>COMUNE - BIANCHI</t>
  </si>
  <si>
    <t>0780160797</t>
  </si>
  <si>
    <t>(CSEE86405B) - Primaria - BIANCHI(CSMM864038) - Sec. I - BIANCHI(CSAA864056) - Infanzia - BIANCHI</t>
  </si>
  <si>
    <t>COMUNE - BONIFATI</t>
  </si>
  <si>
    <t>0780190800</t>
  </si>
  <si>
    <t>(CSMM83301E) - Sec. I - CITTADELLA(CSIC83300D) - IC - BONIFATI</t>
  </si>
  <si>
    <t>COMUNE - BRIATICO</t>
  </si>
  <si>
    <t>1020031443</t>
  </si>
  <si>
    <t>(VVAA823016) - Infanzia - VIA GARIBALDI</t>
  </si>
  <si>
    <t>COMUNE - CALOVETO</t>
  </si>
  <si>
    <t>0780220833</t>
  </si>
  <si>
    <t>(CSAA84601C) - Infanzia - CENTRO</t>
  </si>
  <si>
    <t>0780250095</t>
  </si>
  <si>
    <t>(CSEE89201B) - Primaria - MARINA(CSAA892016) - Infanzia - VIA VITTORIO EMANUELE</t>
  </si>
  <si>
    <t>0780250992</t>
  </si>
  <si>
    <t>(CSMM89201A) - Sec. I - EDMONDO DE AMICIS</t>
  </si>
  <si>
    <t>COMUNE - CARLOPOLI</t>
  </si>
  <si>
    <t>0790200856</t>
  </si>
  <si>
    <t>(CZMM81502T) - Sec. I - CARLOPOLI(CZEE815041) - Primaria - CARLOPOLI</t>
  </si>
  <si>
    <t>COMUNE - CASSANO ALL`IONIO</t>
  </si>
  <si>
    <t>0780290001</t>
  </si>
  <si>
    <t>(CSMM822014) - Sec. I - LAUROPOLI(CSIC822003) - IC - LAUROPOLI</t>
  </si>
  <si>
    <t>0780290112</t>
  </si>
  <si>
    <t>(CSEE885029) - Primaria - LATTUGHELLE</t>
  </si>
  <si>
    <t>0780290492</t>
  </si>
  <si>
    <t>(CSAA885013) - Infanzia - LATTUGHELLE</t>
  </si>
  <si>
    <t>0780291101</t>
  </si>
  <si>
    <t>(CSEE885018) - Primaria - SIBARI(CSIC885006) - IC - SIBARI</t>
  </si>
  <si>
    <t>COMUNE - CATANZARO</t>
  </si>
  <si>
    <t>0790230001</t>
  </si>
  <si>
    <t>(CZEE85301L) - Primaria - ALDISIO(CZAA85301B) - Infanzia - ALDISIO</t>
  </si>
  <si>
    <t>COMUNE - CERZETO</t>
  </si>
  <si>
    <t>0780390778</t>
  </si>
  <si>
    <t>(CSAA83805N) - Infanzia - CENTRO</t>
  </si>
  <si>
    <t>1020060426</t>
  </si>
  <si>
    <t>(VVAA81804T) - Infanzia - PANNACONI(VVEE818032) - Primaria - PANNACONI</t>
  </si>
  <si>
    <t>0780400144</t>
  </si>
  <si>
    <t>(CSAA872033) - Infanzia - CENTRO</t>
  </si>
  <si>
    <t>COMUNE - CORIGLIANO CALABRO</t>
  </si>
  <si>
    <t>0780440531</t>
  </si>
  <si>
    <t>(CSEE8AH02E) - Primaria - ARIOSTO</t>
  </si>
  <si>
    <t>0790360002</t>
  </si>
  <si>
    <t>(CZEE82403P) - Primaria - CENTRO(CZCT70300A) - CTP - Cropani</t>
  </si>
  <si>
    <t>COMUNE - CRUCOLI</t>
  </si>
  <si>
    <t>1010110099</t>
  </si>
  <si>
    <t>(KRAA81901V) - Infanzia - VIA MAZZINI(KRMM819013) - Sec. I - CRUCOLI</t>
  </si>
  <si>
    <t>COMUNE - CURINGA</t>
  </si>
  <si>
    <t>0790390139</t>
  </si>
  <si>
    <t>(CZMM82201X) - Sec. I - GUGLIELMO MARCONI(CZIC82200V) - IC - CURINGA</t>
  </si>
  <si>
    <t>0780481088</t>
  </si>
  <si>
    <t>(CSMM836012) - Sec. I - L. PAGANO(CSIC836001) - IC - DIAMANTE</t>
  </si>
  <si>
    <t>1020090780</t>
  </si>
  <si>
    <t>(VVAA82205E) - Infanzia - GASPONI</t>
  </si>
  <si>
    <t>0790470595</t>
  </si>
  <si>
    <t>(CZEE82502D) - Primaria - SCALO FERROVIARIO</t>
  </si>
  <si>
    <t>COMUNE - FILADELFIA</t>
  </si>
  <si>
    <t>1020110161</t>
  </si>
  <si>
    <t>(VVEE82901A) - Primaria - FILADELFIA</t>
  </si>
  <si>
    <t>COMUNE - FILOGASO</t>
  </si>
  <si>
    <t>1020130331</t>
  </si>
  <si>
    <t>(VVAA82003R) - Infanzia - BELVEDERE</t>
  </si>
  <si>
    <t>1020130934</t>
  </si>
  <si>
    <t>(VVMM820042) - Sec. I - FILOGASO</t>
  </si>
  <si>
    <t>COMUNE - FRANCAVILLA ANGITOLA</t>
  </si>
  <si>
    <t>1020140902</t>
  </si>
  <si>
    <t>(VVMM008019) - Sec. I - FRANCAVILLA ANGITOLA</t>
  </si>
  <si>
    <t>COMUNE - FRASCINETO</t>
  </si>
  <si>
    <t>0780570844</t>
  </si>
  <si>
    <t>(CSMM85801V) - Sec. I - FRASCINETO(CSIC85800T) - IC - FRASCINETO</t>
  </si>
  <si>
    <t>COMUNE - GEROCARNE</t>
  </si>
  <si>
    <t>1020160907</t>
  </si>
  <si>
    <t>(VVMM81503D) - Sec. I - GEROCARNE</t>
  </si>
  <si>
    <t>COMUNE - GRIMALDI</t>
  </si>
  <si>
    <t>0780590214</t>
  </si>
  <si>
    <t>(CSAA851087) - Infanzia - CENTRO</t>
  </si>
  <si>
    <t>COMUNE - IONADI</t>
  </si>
  <si>
    <t>1020170319</t>
  </si>
  <si>
    <t>(VVEE812055) - Primaria - IONADI</t>
  </si>
  <si>
    <t>COMUNE - ISOLA DI CAPO RIZZUTO</t>
  </si>
  <si>
    <t>1010130194</t>
  </si>
  <si>
    <t>(KRAA83002P) - Infanzia - FRAZ. LE CASTELLA</t>
  </si>
  <si>
    <t>1010130195</t>
  </si>
  <si>
    <t>(KRAA83104L) - Infanzia - VIA MADONNA DEGLI ANGELI</t>
  </si>
  <si>
    <t>1010130196</t>
  </si>
  <si>
    <t>(KRAA83101D) - Infanzia - VIA CAFALDO(KRAA83104L) - Infanzia - VIA MADONNA DEGLI ANGELI</t>
  </si>
  <si>
    <t>1010130201</t>
  </si>
  <si>
    <t>(KRMM83101N) - Sec. I - Karol Wojtyla(KRMM83001T) - Sec. I - GIOACCHINO DA FIORE</t>
  </si>
  <si>
    <t>0791600927</t>
  </si>
  <si>
    <t>(CZEE850015) - Primaria - NICOTERA(CZAA850021) - Infanzia - ISNARDI</t>
  </si>
  <si>
    <t>0791601430</t>
  </si>
  <si>
    <t>(CZAA863012) - Infanzia - T. BELLA</t>
  </si>
  <si>
    <t>COMUNE - LUZZI</t>
  </si>
  <si>
    <t>0780700860</t>
  </si>
  <si>
    <t>(CSMM305001) - Sec. I - G. Coppa(CSPC07601V) - LC - Luzzi</t>
  </si>
  <si>
    <t>0780701458</t>
  </si>
  <si>
    <t>(CSAA19001C) - Infanzia - Via San Leo</t>
  </si>
  <si>
    <t>0780701459</t>
  </si>
  <si>
    <t>(CSEE19004R) - Primaria - Cavoni</t>
  </si>
  <si>
    <t>COMUNE - MARTIRANO LOMBARDO</t>
  </si>
  <si>
    <t>0790740662</t>
  </si>
  <si>
    <t>(CZMM814022) - Sec. I - F. DE MEDICI</t>
  </si>
  <si>
    <t>0780790929</t>
  </si>
  <si>
    <t>(CSAA870019) - Infanzia - CENTRO</t>
  </si>
  <si>
    <t>COMUNE - MILETO</t>
  </si>
  <si>
    <t>1020210275</t>
  </si>
  <si>
    <t>(VVMM825012) - Sec. I - N.TACCONE GALLUCCI</t>
  </si>
  <si>
    <t>1020210665</t>
  </si>
  <si>
    <t>(VVEE825024) - Primaria - PARAVATI(VVAA82503X) - Infanzia - PARAVATI I SCUOLA</t>
  </si>
  <si>
    <t>COMUNE - MONGIANA</t>
  </si>
  <si>
    <t>1020220732</t>
  </si>
  <si>
    <t>(VVEE80704L) - Primaria - MONGIANA(VVMM80704G) - Sec. I - BROUSSARD(VVAA80704B) - Infanzia - VIA VITTORIO EMANUELE</t>
  </si>
  <si>
    <t>COMUNE - MONTAURO</t>
  </si>
  <si>
    <t>0790800512</t>
  </si>
  <si>
    <t>(CZAA84603A) - Infanzia - MONTAURO(CZEE84603G) - Primaria - MONTAURO(CZMM84603E) - Sec. I - MONTAURO</t>
  </si>
  <si>
    <t>COMUNE - MONTEPAONE</t>
  </si>
  <si>
    <t>0790810515</t>
  </si>
  <si>
    <t>(CZAA846018) - Infanzia - LIDO</t>
  </si>
  <si>
    <t>COMUNE - MONTEROSSO CALABRO</t>
  </si>
  <si>
    <t>1020230669</t>
  </si>
  <si>
    <t>(VVAA83508Q) - Infanzia - MONTEROSSO CALABRO(VVMM83504Q) - Sec. I - DANTE ALIGHIERI(VVEE83507X) - Primaria - MONTEROSSO CALABRO</t>
  </si>
  <si>
    <t>COMUNE - NOCERA TERINESE</t>
  </si>
  <si>
    <t>0790870289</t>
  </si>
  <si>
    <t>(CZAA83102G) - Infanzia - SCALO</t>
  </si>
  <si>
    <t>0790870684</t>
  </si>
  <si>
    <t>(CZEE83103T) - Primaria - SCALO(CZMM83101P) - Sec. I - M. PONTIERI</t>
  </si>
  <si>
    <t>COMUNE - ORIOLO</t>
  </si>
  <si>
    <t>0780870624</t>
  </si>
  <si>
    <t>(CSEE852066) - Primaria - ORIOLO</t>
  </si>
  <si>
    <t>COMUNE - PARENTI</t>
  </si>
  <si>
    <t>0780930883</t>
  </si>
  <si>
    <t>(CSMM87402T) - Sec. I - PARENTI</t>
  </si>
  <si>
    <t>COMUNE - PATERNO CALABRO</t>
  </si>
  <si>
    <t>0780940837</t>
  </si>
  <si>
    <t>(CSMM851047) - Sec. I - PATERNO CALABRO(CSEE85107B) - Primaria - PATERNO CALABRO(CSAA851076) - Infanzia - Paterno Calabro</t>
  </si>
  <si>
    <t>0780960729</t>
  </si>
  <si>
    <t>(CSEE86404A) - Primaria - BORBORUSO</t>
  </si>
  <si>
    <t>0790960245</t>
  </si>
  <si>
    <t>(CZAA844103) - Infanzia - PIANOPOLI</t>
  </si>
  <si>
    <t>COMUNE - PIETRAPAOLA</t>
  </si>
  <si>
    <t>0780990248</t>
  </si>
  <si>
    <t>(CSEE849037) - Primaria - CAMIGLIANO(CSMM849036) - Sec. I - PIETRAPAOLA</t>
  </si>
  <si>
    <t>COMUNE - PIZZO</t>
  </si>
  <si>
    <t>1020270302</t>
  </si>
  <si>
    <t>(VVAA83301R) - Infanzia - VIA NAZIONALE PALAZZO MUSOLINI</t>
  </si>
  <si>
    <t>COMUNE - PLATÌ</t>
  </si>
  <si>
    <t>0800600170</t>
  </si>
  <si>
    <t>(RCEE83701D) - PLATI` CAPOLUOGO DE AMICIS(RCIC83700B) - IC - EDMONDO DE AMICIS</t>
  </si>
  <si>
    <t>COMUNE - REGGIO DI CALABRIA</t>
  </si>
  <si>
    <t>0800630250</t>
  </si>
  <si>
    <t>(RCEE868037) - Primaria - SALICE(RCAA868032) - Infanzia - VIA CARCARA</t>
  </si>
  <si>
    <t>0781020754</t>
  </si>
  <si>
    <t>(CSIC87900V) - IC - QUATTROMIGLIA(CSMM87901X) - Sec. I - QUATTROMIGLIA</t>
  </si>
  <si>
    <t>0781021096</t>
  </si>
  <si>
    <t>(CSEE879011) - Primaria - VILLAGGIO EUROPA</t>
  </si>
  <si>
    <t>COMUNE - RICADI</t>
  </si>
  <si>
    <t>1020300382</t>
  </si>
  <si>
    <t>(VVAA81702X) - Infanzia - S. DOMENICA(VVMM817013) - Sec. I - GIOVANNI XXIII</t>
  </si>
  <si>
    <t>COMUNE - RIZZICONI</t>
  </si>
  <si>
    <t>0800650521</t>
  </si>
  <si>
    <t>(RCEE85103T) - Primaria - DROSI(RCAA85103L) - Infanzia - DROSI</t>
  </si>
  <si>
    <t>0800650525</t>
  </si>
  <si>
    <t>(RCEE85105X) - Primaria - SPINA</t>
  </si>
  <si>
    <t>COMUNE - ROVITO</t>
  </si>
  <si>
    <t>0781101000</t>
  </si>
  <si>
    <t>(CSAA85302L) - Infanzia - PIANETTE</t>
  </si>
  <si>
    <t>0800700564</t>
  </si>
  <si>
    <t>(RCAA84406L) - Infanzia - Via La Verde</t>
  </si>
  <si>
    <t>COMUNE - SAN BENEDETTO ULLANO</t>
  </si>
  <si>
    <t>0781120229</t>
  </si>
  <si>
    <t>(CSAA88703R) - Infanzia - SAN BENEDETTO ULLANO</t>
  </si>
  <si>
    <t>COMUNE - SAN COSTANTINO CALABRO</t>
  </si>
  <si>
    <t>1020330001</t>
  </si>
  <si>
    <t>(VVEE812011) - Primaria - SAN COSTANTINO CALABRO</t>
  </si>
  <si>
    <t>COMUNE - SAN GIOVANNI IN FIORE</t>
  </si>
  <si>
    <t>0781190696</t>
  </si>
  <si>
    <t>(CSEE8AV012) - Primaria - Via Zappa</t>
  </si>
  <si>
    <t>COMUNE - SAN GREGORIO D`IPPONA</t>
  </si>
  <si>
    <t>1020340970</t>
  </si>
  <si>
    <t>(VVMM82801D) - Sec. I - SAN GREGORIO D`IPPONA</t>
  </si>
  <si>
    <t>COMUNE - SAN LUCIDO</t>
  </si>
  <si>
    <t>0781220001</t>
  </si>
  <si>
    <t>(CSEE84101E) - Primaria - SAN LUCIDO(CSEE84103L) - Primaria - ACQUALEONE B</t>
  </si>
  <si>
    <t>0781220005</t>
  </si>
  <si>
    <t>(CSMM84101D) - Sec. I - SAN LUCIDO</t>
  </si>
  <si>
    <t>0781220356</t>
  </si>
  <si>
    <t>(CSEE84101E) - Primaria - SAN LUCIDO</t>
  </si>
  <si>
    <t>0781220923</t>
  </si>
  <si>
    <t>(CSAA841019) - Infanzia - CENTRO</t>
  </si>
  <si>
    <t>COMUNE - SAN MAURO MARCHESATO</t>
  </si>
  <si>
    <t>1010200709</t>
  </si>
  <si>
    <t>(KRAA80801C) - Infanzia - VALLE DELLA NOCE</t>
  </si>
  <si>
    <t>COMUNE - SAN PIETRO A MAIDA</t>
  </si>
  <si>
    <t>0791140255</t>
  </si>
  <si>
    <t>(CZAA82904N) - Infanzia - GIARDINI</t>
  </si>
  <si>
    <t>0781350940</t>
  </si>
  <si>
    <t>(CSMM84002P) - Sec. I - SAN VINCENZO LA COSTA</t>
  </si>
  <si>
    <t>COMUNE - SANT`ONOFRIO</t>
  </si>
  <si>
    <t>1020361424</t>
  </si>
  <si>
    <t>(VVEE82001X) - Primaria - SANT`ONOFRIO</t>
  </si>
  <si>
    <t>COMUNE - SANTA SEVERINA</t>
  </si>
  <si>
    <t>1010221456</t>
  </si>
  <si>
    <t>(KRAA825027) - Infanzia - G. A. SANTORO CARDINALE</t>
  </si>
  <si>
    <t>COMUNE - SCANDALE</t>
  </si>
  <si>
    <t>1010240988</t>
  </si>
  <si>
    <t>(KRAA80802D) - Infanzia - VIA GRAMSCI</t>
  </si>
  <si>
    <t>0791270536</t>
  </si>
  <si>
    <t>(CZMM848014) - Sec. I - SELLIA MARINA(CZIC848003) - IC - SELLIA MARINA</t>
  </si>
  <si>
    <t>COMUNE - SERRA SAN BRUNO</t>
  </si>
  <si>
    <t>1020370345</t>
  </si>
  <si>
    <t>(VVAA824012) - Infanzia - RIONE TERRAVECCHIA(VVEE824028) - Primaria - A. TEDESCHI</t>
  </si>
  <si>
    <t>1020371428</t>
  </si>
  <si>
    <t>(VVEE824017) - Primaria - NAZZARENO CARCHIDI</t>
  </si>
  <si>
    <t>COMUNE - SIDERNO</t>
  </si>
  <si>
    <t>0800880574</t>
  </si>
  <si>
    <t>(RCEE86604L) - Primaria - PASCOLI(RCIC86600B) - IC - Pascoli-Alvaro(RCMM86501L) - Sec. I - PEDULLA`</t>
  </si>
  <si>
    <t>0800881152</t>
  </si>
  <si>
    <t>(RCEE86604L) - Primaria - PASCOLI</t>
  </si>
  <si>
    <t>COMUNE - SIMERI CRICHI</t>
  </si>
  <si>
    <t>0791330521</t>
  </si>
  <si>
    <t>(CZIC83800C) - IC - B.CITRINITI(CZMM83801D) - Sec. I - SIMERI CRICHI</t>
  </si>
  <si>
    <t>COMUNE - SINOPOLI</t>
  </si>
  <si>
    <t>0800890539</t>
  </si>
  <si>
    <t>(RCEE819032) - SINOPOLI CAP. INS.R.LUPPINO</t>
  </si>
  <si>
    <t>COMUNE - SORIANELLO</t>
  </si>
  <si>
    <t>1020390372</t>
  </si>
  <si>
    <t>(VVAA815028) - Infanzia - RIONE SAN NICOLA</t>
  </si>
  <si>
    <t>COMUNE - SORIANO CALABRO</t>
  </si>
  <si>
    <t>1020400746</t>
  </si>
  <si>
    <t>(VVEE81501C) - Primaria - SORIANO CALABRO</t>
  </si>
  <si>
    <t>COMUNE - SPILINGA</t>
  </si>
  <si>
    <t>1020420384</t>
  </si>
  <si>
    <t>(VVEE817047) - SCUOLA PRIMARIA DI SPILINGA</t>
  </si>
  <si>
    <t>COMUNE - STRONGOLI</t>
  </si>
  <si>
    <t>1010250393</t>
  </si>
  <si>
    <t>(KRAA809029) - Infanzia - MARINA DI STRONGOLI(KREE80903G) - Primaria - MARINA</t>
  </si>
  <si>
    <t>1010250765</t>
  </si>
  <si>
    <t>(KRIC80900B) - IC - STRONGOLI(KRMM80901C) - Sec. I - B. MIRAGLIA(KRPS040001) - LS - STRONGOLI</t>
  </si>
  <si>
    <t>0781530003</t>
  </si>
  <si>
    <t>(CSEE83402C) - Primaria - PANTANO</t>
  </si>
  <si>
    <t>0781540493</t>
  </si>
  <si>
    <t>(CSAA82302R) - Infanzia - LIDO</t>
  </si>
  <si>
    <t>PROVINCIA - BELVEDERE MARITTIMO</t>
  </si>
  <si>
    <t>0780150974</t>
  </si>
  <si>
    <t>(CSPM070003) - IM - BELVEDERE MARITTIMO</t>
  </si>
  <si>
    <t>0780450003</t>
  </si>
  <si>
    <t>(CSTA01701G) - ITA - TOMMASI</t>
  </si>
  <si>
    <t>1020471060</t>
  </si>
  <si>
    <t>(VVTF01101Q) - IIS - ITG e IPIA</t>
  </si>
  <si>
    <t>COMUNE - BAGALADI</t>
  </si>
  <si>
    <t>0800061048</t>
  </si>
  <si>
    <t>RCMM841014 SEC. I - BAGALADI-</t>
  </si>
  <si>
    <t>0780200192</t>
  </si>
  <si>
    <t>CSEE836057 PRIMARIA - VIZIOSO-CSMM836023 SEC. I - BUONVICINO-</t>
  </si>
  <si>
    <t>COMUNE - CARAFFA DI CATANZARO</t>
  </si>
  <si>
    <t>0790170854</t>
  </si>
  <si>
    <t>CZAA839048 INFANZIA - CARAFFA IC BORGIA SABATINI-CZEE83905E PRIMARIA - CARAFFA IC SABATINI BORGIA-</t>
  </si>
  <si>
    <t>COMUNE - CERVA</t>
  </si>
  <si>
    <t>0790270358</t>
  </si>
  <si>
    <t>CZAA83604R INFANZIA - CORNOCCHIA-</t>
  </si>
  <si>
    <t>COMUNE - CICALA</t>
  </si>
  <si>
    <t>0790300583</t>
  </si>
  <si>
    <t>CZAA86506V CICALA IC TIRIOLO-CZEE865064 CICALA IC TIRIOLO-CZMM865041 SMS CICALA IC TIRIOLO-</t>
  </si>
  <si>
    <t>COMUNE - COLOSIMI</t>
  </si>
  <si>
    <t>0780430001</t>
  </si>
  <si>
    <t>CSMM864049 SEC. I - COLOSIMI-</t>
  </si>
  <si>
    <t>0780440826</t>
  </si>
  <si>
    <t>CSIC886002 IC - TIERI-CSMM886013 SEC. I - TIERI-</t>
  </si>
  <si>
    <t>0780581104</t>
  </si>
  <si>
    <t>CSAA87302T INFANZIA - CARIGLIO-</t>
  </si>
  <si>
    <t>COMUNE - GERACE</t>
  </si>
  <si>
    <t>0800360098</t>
  </si>
  <si>
    <t>RCAA816028 INFANZIA - CONTRADA AZZURIA MERICI-</t>
  </si>
  <si>
    <t>0780800262</t>
  </si>
  <si>
    <t>CSAA83802E INFANZIA - CATALDO-CSEE83803R PRIMARIA - CATALDO-</t>
  </si>
  <si>
    <t>0780800666</t>
  </si>
  <si>
    <t>CSMM83801N SEC. I - MONGRASSANO SCALO-</t>
  </si>
  <si>
    <t>COMUNE - OPPIDO MAMERTINA</t>
  </si>
  <si>
    <t>0800550494</t>
  </si>
  <si>
    <t>RCEE83204D PRIMARIA - OPPIDO MAMERTINA-</t>
  </si>
  <si>
    <t>COMUNE - PAOLA</t>
  </si>
  <si>
    <t>0780910880</t>
  </si>
  <si>
    <t>CSIC86800C IC - F. BRUNO-CSMM86801D SEC. I - F. BRUNO-</t>
  </si>
  <si>
    <t>0800601674</t>
  </si>
  <si>
    <t>RCAA83705C PLATI` VIA ROMA, 20-</t>
  </si>
  <si>
    <t>COMUNE - ROCCA IMPERIALE</t>
  </si>
  <si>
    <t>0781030657</t>
  </si>
  <si>
    <t>CSEE85002A PRIMARIA - MARINA-CSMM850018 SEC. I - ROCCA IMPERIALE-</t>
  </si>
  <si>
    <t>COMUNE - ROSE</t>
  </si>
  <si>
    <t>0781060319</t>
  </si>
  <si>
    <t>CSAA80903G INFANZIA - CAMPELISI-</t>
  </si>
  <si>
    <t>COMUNE - SAN GIORGIO MORGETO</t>
  </si>
  <si>
    <t>0800710182</t>
  </si>
  <si>
    <t>RCIC80200C IC - FLORIMO-</t>
  </si>
  <si>
    <t>0800710183</t>
  </si>
  <si>
    <t>RCAA80202A INFANZIA - FERRARO-</t>
  </si>
  <si>
    <t>0800710546</t>
  </si>
  <si>
    <t>RCEE80203L PRIMARIA - VILLOTTA-</t>
  </si>
  <si>
    <t>COMUNE - SAN LORENZO DEL VALLO</t>
  </si>
  <si>
    <t>0781210383</t>
  </si>
  <si>
    <t>CSEE84204D SAN LORENZO V. - CENTRO-CSMM84203B SM S.LORENZO V. (IC TERRANOVA )-</t>
  </si>
  <si>
    <t>COMUNE - SAN PIETRO APOSTOLO</t>
  </si>
  <si>
    <t>0791150001</t>
  </si>
  <si>
    <t>CZAA86501N INFANZIA - SAN PIETRO APOSTOLO-</t>
  </si>
  <si>
    <t>COMUNE - SANT`AGATA DEL BIANCO</t>
  </si>
  <si>
    <t>0800790563</t>
  </si>
  <si>
    <t>RCAA84404E INFANZIA - VIA VENEZIA-RCEE84405R PRIMARIA - SANT`AGATA-</t>
  </si>
  <si>
    <t>COMUNE - SANTA CATERINA DELLO IONIO</t>
  </si>
  <si>
    <t>0791170650</t>
  </si>
  <si>
    <t>CZAA818036 INFANZIA - SANTA CATERINA M.-</t>
  </si>
  <si>
    <t>0800880590</t>
  </si>
  <si>
    <t>RCMM86601C SEC. I - ALVARO-</t>
  </si>
  <si>
    <t>COMUNE - SOVERIA MANNELLI</t>
  </si>
  <si>
    <t>0791381179</t>
  </si>
  <si>
    <t>CZAA81501L INFANZIA - VIALE DEI PINI-CZIC81500Q IC - GIANNI RODARI-</t>
  </si>
  <si>
    <t>0781500749</t>
  </si>
  <si>
    <t>CSEE8A002X TREBISACCE - SANDRO PERTINI-</t>
  </si>
  <si>
    <t>PROVINCIA - CASSANO ALL`IONIO</t>
  </si>
  <si>
    <t>0780290002</t>
  </si>
  <si>
    <t>CSPC02201E LC - SATRIANI-</t>
  </si>
  <si>
    <t>0780810001</t>
  </si>
  <si>
    <t>CSRI07302R IPIA - MONTALTO UFFUGO-</t>
  </si>
  <si>
    <t>PROVINCIA - PAOLA</t>
  </si>
  <si>
    <t>0780910001</t>
  </si>
  <si>
    <t>CSTD07201E ITCG - PIZZINI-</t>
  </si>
  <si>
    <t>PROVINCIA - RENDE</t>
  </si>
  <si>
    <t>0781021095</t>
  </si>
  <si>
    <t>CSPC190001 LC - DA FIORE-</t>
  </si>
  <si>
    <t>0781021097</t>
  </si>
  <si>
    <t>CSIS07400X IIS - TODARO-CSRA07401X IPAA - TODARO-CSRA074519 IPAA - TODARO (SERALE)-</t>
  </si>
  <si>
    <t>PROVINCIA - SOVERATO</t>
  </si>
  <si>
    <t>0791370998</t>
  </si>
  <si>
    <t>CZTD05000C ITC - ANTONINO CALABRETTA-CZTD05050T ITC - ANTONINO CALABRETTA (SERALE)-</t>
  </si>
  <si>
    <t>PROVINCIA - SPEZZANO ALBANESE</t>
  </si>
  <si>
    <t>0781420730</t>
  </si>
  <si>
    <t>CSRA05301V IPAA - SPEZZANO ALBANESE-</t>
  </si>
  <si>
    <t>COMUNE - CORTALE</t>
  </si>
  <si>
    <t>0790340872</t>
  </si>
  <si>
    <t>0781080332</t>
  </si>
  <si>
    <t>CSAA8AQ029 ROSSANO IC 4 - PIRAGINETI-CSEE8AQ01D ROSSANO IC 4 - PIRAGINETI-CSMM8AQ01C SEC. I - PIRAGINETI-</t>
  </si>
  <si>
    <t>0780100452</t>
  </si>
  <si>
    <t>CSAA86501T INFANZIA - SANTA MARIA-</t>
  </si>
  <si>
    <t>COMUNE - VERZINO</t>
  </si>
  <si>
    <t>[KRIC81700A - KRAA81706C] - INFANZIA - CONTR. SERREPENNUTI -</t>
  </si>
  <si>
    <t>COMUNE - SANTA SOFIA D`EPIRO</t>
  </si>
  <si>
    <t>0781330685</t>
  </si>
  <si>
    <t>CSAA83206Q S.SOFIA D`EP.-CENTRO-CSEE83205X SANTA SOFIA - CENTRO -</t>
  </si>
  <si>
    <t>0780620853</t>
  </si>
  <si>
    <t>CSEE865024 PRIMARIA - LAGO-</t>
  </si>
  <si>
    <t>COMUNE - ANOIA</t>
  </si>
  <si>
    <t>0800030001</t>
  </si>
  <si>
    <t>RCIC82300D IC - MAROPATI-GIFFONE-RCMM82301E SEC. I - ANOIA-</t>
  </si>
  <si>
    <t>[VVIS00700G - VVSD00701C] - IA - D. COLAO -</t>
  </si>
  <si>
    <t>0790960001</t>
  </si>
  <si>
    <t>CZEE844063 PRIMARIA - PIANOPOLI-</t>
  </si>
  <si>
    <t>[KRIC81700A - KREE81706N] - PRIMARIA - SERRE-PENNUTI -</t>
  </si>
  <si>
    <t>COMUNE - TORRE DI RUGGIERO</t>
  </si>
  <si>
    <t>0791480084</t>
  </si>
  <si>
    <t>CZAA871033 INFANZIA - TORRE RUGGIERO-</t>
  </si>
  <si>
    <t>COMUNE - BELSITO</t>
  </si>
  <si>
    <t>0780140001</t>
  </si>
  <si>
    <t>CSAA85110A INFANZIA - CENTRO-CSEE85109D PRIMARIA - BELSITO-CSMM85107A SEC. I - BELSITOI-</t>
  </si>
  <si>
    <t>[VVPM01000T - VVPM01000T] - IM - V. CAPIALBI -</t>
  </si>
  <si>
    <t>0791370397</t>
  </si>
  <si>
    <t>CZAA869022 INFANZIA - SUPERIORE-CZEE869027 PRIMARIA - SUPERIORE-</t>
  </si>
  <si>
    <t>[KRIC81700A - KRMM81704E] - SEC. I - S.M.VERZINO -</t>
  </si>
  <si>
    <t>COMUNE - SAN VITO SULLO IONIO</t>
  </si>
  <si>
    <t>0791220984</t>
  </si>
  <si>
    <t>CZEE843067 PRIMARIA - S.VITO IC CHIARAVALLE ALVARO-CZMM843033 SEC. I -S.VITO - IC CHIARAVALLE ALVARO-</t>
  </si>
  <si>
    <t>COMUNE - CIRÒ MARINA</t>
  </si>
  <si>
    <t>[KRIC82300N - KRAA82307R] - INFANZIA - ARTINO -</t>
  </si>
  <si>
    <t>[KRIC813003 - KRAA813032] - INFANZIA - INFANZIA PRINCIPE DI PIEMONTE -</t>
  </si>
  <si>
    <t>0780530864</t>
  </si>
  <si>
    <t>CSEE851048 PRIMARIA - FIGLINE VEGLIATURO-CSMM851025 SEC. I - FIGLINE VEGLIATURO-</t>
  </si>
  <si>
    <t>0780450855</t>
  </si>
  <si>
    <t>CSTA01701G ITA - TOMMASI-</t>
  </si>
  <si>
    <t>[VVIS00700G - VVPC00701V] - LC - M. MORELLI - [VVIS00700G - VVIS00700G] - IIS - M. MORELLI -</t>
  </si>
  <si>
    <t>COMUNE - MELICUCCÀ</t>
  </si>
  <si>
    <t>0800480954</t>
  </si>
  <si>
    <t>RCEE819043 MELICUCCA` CAPOL. G.CAPUA-RCMM819031 SEC. I - MELICUCCA`-</t>
  </si>
  <si>
    <t>0800480955</t>
  </si>
  <si>
    <t>RCEE819043 MELICUCCA` CAPOL. G.CAPUA-</t>
  </si>
  <si>
    <t>0791480515</t>
  </si>
  <si>
    <t>CZEE871038 PRIMARIA - TORRE DI RUGGIERO-CZMM871026 SEC. I - TORRE DI RUGGIERO-</t>
  </si>
  <si>
    <t>0781080333</t>
  </si>
  <si>
    <t>CSAA8AQ03A ROSSANO IC 4 - POLIFUNZIONALE-CSEE8AQ02E ROSSANO IC 4 - PORTA DI FERRO-CSIC8AQ00B IC - ROSSANO IV-</t>
  </si>
  <si>
    <t>[KRIC827001 - KRAA82702V] - INFANZIA - EX PIETRARIZZO - [KRIC827001 - KREE827024] - PRIMARIA - CAPOLUOGO (MESORACA) -</t>
  </si>
  <si>
    <t>0791270535</t>
  </si>
  <si>
    <t>CZEE848015 PRIMARIA - CALABRICATA-</t>
  </si>
  <si>
    <t>COMUNE - SCALEA</t>
  </si>
  <si>
    <t>0781380378</t>
  </si>
  <si>
    <t>CSAA8AY029 SCALEA - CENTRO/VIA LAURO-</t>
  </si>
  <si>
    <t>COMUNE - FEROLETO ANTICO</t>
  </si>
  <si>
    <t>0790480247</t>
  </si>
  <si>
    <t>CZAA844091 INFANZIA - FEROLETO-</t>
  </si>
  <si>
    <t>0791371090</t>
  </si>
  <si>
    <t>COMUNE - SETTINGIANO</t>
  </si>
  <si>
    <t>0791310994</t>
  </si>
  <si>
    <t>CZEE830065 PRIMARIA - SETTINGIANO-CZMM830031 SEC. I - SETTINGIANO-</t>
  </si>
  <si>
    <t>COMUNE - ARDORE</t>
  </si>
  <si>
    <t>0800050315</t>
  </si>
  <si>
    <t>RCAA81502C INFANZIA - SCHIAVO-RCEE81502N PRIMARIA - ARDORE MARINA-</t>
  </si>
  <si>
    <t>0781191205</t>
  </si>
  <si>
    <t>CSEE8AV012 PRIMARIA - VIA ZAPPA-</t>
  </si>
  <si>
    <t>[KRIC82400D - KRAA82405E] - INFANZIA - SCALO - [KRIC82400D - KREE82403N] - PRIMARIA - SCALO -</t>
  </si>
  <si>
    <t>[KRIC82400D - KRIC82400D] - IC - G. T. CASOPERO - [KRIC82400D - KRMM82401E] - SEC. I - G. T. CASOPERO -</t>
  </si>
  <si>
    <t>[KRIC827001 - KRMM827012] - SEC. I - MESORACA -</t>
  </si>
  <si>
    <t>COMUNE - SAN NICOLA DELL`ALTO</t>
  </si>
  <si>
    <t>[KRIC81700A - KRAA81705B] - INFANZIA - VIA CIUXA - [KRIC81700A - KREE81705L] - PRIMARIA - SAN NICOLA DELL`ALTO - [KRIC81700A - KRMM81702C] - SEC. I - SAN NICOLA -</t>
  </si>
  <si>
    <t>COMUNE - JOPPOLO</t>
  </si>
  <si>
    <t>[VVIC83000C - VVAA83005D] - INFANZIA - FRAZ. CARONITI - [VVIC83000C - VVEE83006Q] - PRIMARIA - CARONITI -</t>
  </si>
  <si>
    <t>0780520705</t>
  </si>
  <si>
    <t>CSAA84105D INFANZIA - CENTRO-CSEE84106Q PRIMARIA - TORRE MEZ.-CSMM84102E SEC. I - FALCONARA ALBANESE-</t>
  </si>
  <si>
    <t>[KRIC827001 - KRIC827001] - IC - D. M. LAMANNA - [KRIC827001 - KRMM827012] - SEC. I - MESORACA -</t>
  </si>
  <si>
    <t>N</t>
  </si>
  <si>
    <t>ID</t>
  </si>
  <si>
    <t xml:space="preserve">Annualità </t>
  </si>
  <si>
    <t xml:space="preserve">Ente </t>
  </si>
  <si>
    <t>Codice ARES</t>
  </si>
  <si>
    <t xml:space="preserve">istituto scolastico </t>
  </si>
  <si>
    <t xml:space="preserve">Tipologia intervento/ titolo </t>
  </si>
  <si>
    <t xml:space="preserve">Livello di progettazione </t>
  </si>
  <si>
    <t>Costo Totale dell'Intervento</t>
  </si>
  <si>
    <t>Finanziamento Richiesto</t>
  </si>
  <si>
    <t>CE</t>
  </si>
  <si>
    <t>Arienzo</t>
  </si>
  <si>
    <t>0610040404;061004040;0610041360;0610041358;</t>
  </si>
  <si>
    <t>CEIC848004 - CEEE848027 - CEAA848011 - CEEE848016</t>
  </si>
  <si>
    <t>Delocalizzazione Del Plesso Della Scuola Dell'Infanzia P. Co Europa E Dei Plessi San Filippo Neri E Valletta Con La Realizzazione Del Nuovo Polo Scolastico Alla Loc. Ss Maria Maddalena</t>
  </si>
  <si>
    <t>BN</t>
  </si>
  <si>
    <t>Arpaia</t>
  </si>
  <si>
    <t>BNAA 842033 - BNEE 842027 - BNMM 842026</t>
  </si>
  <si>
    <t>Nuovo Istituto Statale Comprensivo "F. D'Ambrosio" Da Realizzare Alla Via Tito Livio Del Comune Di Arpaia</t>
  </si>
  <si>
    <t>Dragoni</t>
  </si>
  <si>
    <t>CEEE86802C   -    CEMM86802B  -  CEAA868027</t>
  </si>
  <si>
    <t>Adeguamento Sismico Del Plesso Scolastico Di Via Calvario Previo Abbattimento E Ricostruzione</t>
  </si>
  <si>
    <t>San Nicola Manfredi</t>
  </si>
  <si>
    <t>ND</t>
  </si>
  <si>
    <t>BNIC81000L-BNAA81005N-BNEE81005V-BNMM81001N-Sec</t>
  </si>
  <si>
    <t>Lavori Di Realizzazione Di Un Polo Scolastico A San Nicola Manfredi - Ii° Stralcio Funzionale - Scuola</t>
  </si>
  <si>
    <t>Apice</t>
  </si>
  <si>
    <t>Interventi Di Adeguamento Sismico Scuola Elementare Ed Ex Scuola Materna Di Via Della Cultura In Apice N.C.</t>
  </si>
  <si>
    <t>NA</t>
  </si>
  <si>
    <t>Torre Del Greco</t>
  </si>
  <si>
    <t xml:space="preserve">NAAA8DF039 - NAEE8DF02D </t>
  </si>
  <si>
    <t>Adeguamento Sismico E Degli Impianti Del Plesso Scolastico G. Orsi</t>
  </si>
  <si>
    <t>AV</t>
  </si>
  <si>
    <t>Lacedonia</t>
  </si>
  <si>
    <t>AVIS002002</t>
  </si>
  <si>
    <t>Lavori Di Ricostruzione Dell'Edificio Scolastico "F. De Sanctis"</t>
  </si>
  <si>
    <t>Studio di Fattibilità + Verifica</t>
  </si>
  <si>
    <t>Santa Maria A Vico</t>
  </si>
  <si>
    <t>Lavori Di Realizzazione Di Un Campus Scolastico - Primo Lotto (Delocalizzazione Plesso Maielli - Scuola Primaria - Da Zona R4 - Rischio Idrogeologico Molto Elevato)</t>
  </si>
  <si>
    <t>SA</t>
  </si>
  <si>
    <t>San Rufo</t>
  </si>
  <si>
    <t>ASSENTE</t>
  </si>
  <si>
    <t>SAAA89705P - SAEE89705X - SAMM80702Q</t>
  </si>
  <si>
    <t>Nuovo Polo Scolastico San Rufo Capoluogo</t>
  </si>
  <si>
    <t>Studio di Fattibilità</t>
  </si>
  <si>
    <t>Guardia Lombardi</t>
  </si>
  <si>
    <t>AVMM87503P</t>
  </si>
  <si>
    <t>Ristrutturazione, Adeguamento Sismico Edificio Scolastico "Luigi De Simone" - Aggiornamento</t>
  </si>
  <si>
    <t>Lavori Di Realizzazione Di Un Campus Scolastico - Secondo Lotto (Delocalizzazione Plesso Loreto - Scuola Dell'Infanzia - Da Zona R4 - Rischio Idrogeologico Molto Elevato</t>
  </si>
  <si>
    <t>Montefalcione</t>
  </si>
  <si>
    <t>AVMM857046</t>
  </si>
  <si>
    <t>Intervento Di Sostituzione Edilizia Con Demolizione E Ricostruzione In Sito Dell'Istituto Giovanni Xxiii - Scuola Secondaria Di Primo Grado (Media)</t>
  </si>
  <si>
    <t>San Bartolomeo In Galdo</t>
  </si>
  <si>
    <t>0620570008; 062057009</t>
  </si>
  <si>
    <t>Lavori Di Completamento Della Scuola Elementare "Lanziti"</t>
  </si>
  <si>
    <t>San Giorgio Del Sannio</t>
  </si>
  <si>
    <t>BNAA85704T</t>
  </si>
  <si>
    <t>Demolizione E Ricostruzione  Per Adeguamento Sismico Scuola Infanzia Ginestra</t>
  </si>
  <si>
    <t>Casalvelino</t>
  </si>
  <si>
    <t>Interventi Di Sostituzione Edilizia Con Demolizione E Ricostruzione In Situ Di Edifici Scolastici Esistenti Art. 4) Co. 2 Lett. A.1 Dell'Avviso Regionale Progetto Di Un Nuovo Polo Scolastico Da Adibire A Scuola Per L'Infanzia, Scuola Primaria E Scuola Secondaria Di 1° Grado</t>
  </si>
  <si>
    <t>Morcone</t>
  </si>
  <si>
    <t>BNMM819014-BNAA81901X</t>
  </si>
  <si>
    <t>Lavori Di Adeguamento Sismico Dell'Edificio Scuola Media Dell'I.C. "E. De Filippo" - Ii Lotto Funzionale</t>
  </si>
  <si>
    <t>0620580048 - 0620580047</t>
  </si>
  <si>
    <t>BNMM85701V-BNEE85701X-BNAA85702Q</t>
  </si>
  <si>
    <t>Lavori Di Demolizione E Ricostruzione Del Complesso Scolasticonscuola Primaria E Secondaria Di Primo Grado 
Rita Levi Montalcini Di Via Gustavo Bocchini</t>
  </si>
  <si>
    <t>Mugnano Del Cardinale</t>
  </si>
  <si>
    <t>AVMM864027</t>
  </si>
  <si>
    <t>Ricostruzione Scuola Media "A. Manzoni"</t>
  </si>
  <si>
    <t>Sarno</t>
  </si>
  <si>
    <t xml:space="preserve">Completamento Ed Efficientamento Impiantistico E Rifiniture Dell'Edificio Scolastico E. De Amicis </t>
  </si>
  <si>
    <t>Portico Di Caserta</t>
  </si>
  <si>
    <t>0610621708-709-710</t>
  </si>
  <si>
    <t xml:space="preserve">Scuola Sicura E Sostenibile Nzeb Gold- Abbattimento E Ricostruzione Del Plesso Scolastico- Centro D.D.  Di Portico Di Caserta </t>
  </si>
  <si>
    <t>Rutino</t>
  </si>
  <si>
    <t>SAEE86607A</t>
  </si>
  <si>
    <t>Progetto Di Un Nuovo Edificio Scolastico Da Adibire A Scuola Per L'Infanzia, Scuola Primaria E Scuola Secondaria Di I° Grado</t>
  </si>
  <si>
    <t>Airola</t>
  </si>
  <si>
    <t>BNMM842015</t>
  </si>
  <si>
    <t>Adeguamento Sismico Ed Efficientamento Energetico Dell'Istituto Comprensivo Scuola Media Luigi Vanvitelli</t>
  </si>
  <si>
    <t>Bonea</t>
  </si>
  <si>
    <t>BNAA855057</t>
  </si>
  <si>
    <t>Lavori I Completamento, Adeguamento Sismico Ed Impiantistico, Superamento Delle Barriere Architettoniche Ed Efficientamento Energetico Della Scuola Materna Comunale Sita In Via Carre</t>
  </si>
  <si>
    <t>Montefusco</t>
  </si>
  <si>
    <t xml:space="preserve"> AVAA85205X</t>
  </si>
  <si>
    <t>Ricostruzione Per Adeguamento Sismico Scuola Elementare E Media Al Viale Kennedy</t>
  </si>
  <si>
    <t>BNAA85703R -BNEE857032</t>
  </si>
  <si>
    <t>Lavori Di Demolizione E Ricostruzione Per Adeguamento Sismico Scuola Infanzia E Primaria Sant'Agnese</t>
  </si>
  <si>
    <t>Paternopoli</t>
  </si>
  <si>
    <t>AVIC87300X</t>
  </si>
  <si>
    <t>Adeguamento Antisismico Ed Efficientamento Energetico Della Scuola Elementare In Localita' Serra</t>
  </si>
  <si>
    <t>Vallo Della Lucania</t>
  </si>
  <si>
    <t>SAPC012015</t>
  </si>
  <si>
    <t>Lavori Di Demolizione E Ricostruzione Dell'Edificio Ospitante La Scuola Secondaria Di I Grado "Andrea Torre" E L'Istituto Di Istruzione Superiore "Parmenide"</t>
  </si>
  <si>
    <t>BNEE819015</t>
  </si>
  <si>
    <t>Lavori Di Completamento Del Miglioramento Sismico Della Scuola Elementare Principe Di Napoli</t>
  </si>
  <si>
    <t>Caserta</t>
  </si>
  <si>
    <t>CAA8AC034</t>
  </si>
  <si>
    <t>Interventi Di Sostituzione Edilizia: Lavori Per La Realizzazione Del Plesso Scolastico In Zona Saint Cobain In Sostituzione Della Scuola Primaria Di Via Roma</t>
  </si>
  <si>
    <t xml:space="preserve">Pollena Trocchia </t>
  </si>
  <si>
    <t>NAMM8CT019</t>
  </si>
  <si>
    <t>Adeguamento Sismico, Adeguamento Impiantistico, Efficientamento Energetico E Miglioramento Dell'Attrattivita' Del Plesso Scolastico "R. Viviani" Sito In Pollena Trocchia Alla Via Fusco N. 11</t>
  </si>
  <si>
    <t>BNAA8550557           BNEE85504B</t>
  </si>
  <si>
    <t>Lavori Di Completamento Della Palestra Scolastica A Servizio Del Plesso Sito In Via Carre</t>
  </si>
  <si>
    <t>Sala Consilina</t>
  </si>
  <si>
    <t>SAMM8AA01V</t>
  </si>
  <si>
    <t>Lavori Di Ricostruzione Della Scuola Media Trinità</t>
  </si>
  <si>
    <t>Esecutivo Cantierabile</t>
  </si>
  <si>
    <t>Sant'Angelo All' Esca</t>
  </si>
  <si>
    <t>AVMM873044-AVAA87304X -AVEE873045</t>
  </si>
  <si>
    <t>Ricostruzione Dell'Edificio Scolastico Paolo Raffaele Troiano</t>
  </si>
  <si>
    <t>Cervinara</t>
  </si>
  <si>
    <t>AVMM86701N</t>
  </si>
  <si>
    <t>Messa In Sicurezza Sismica E Ristrutturazione Plesso Scuola Media Dell'Istituto Comprensivo "F. De Sanctis"</t>
  </si>
  <si>
    <t>Ricostruzione Di Una Palestra Comunale A Servizio Della Scuola Media</t>
  </si>
  <si>
    <t>Pompei</t>
  </si>
  <si>
    <t>NAAA22014C - NAEE220068</t>
  </si>
  <si>
    <t xml:space="preserve">Lavori Di Adeguamento Sismico Ed Efficientamento Energetico Del Plesso Scolastico E. Celentano Infanzia E Primaria			</t>
  </si>
  <si>
    <t>Sassinoro</t>
  </si>
  <si>
    <t>Lavori Di Messa In Sicurezza E Riqualificazione Del Plesso Scolastico Comunale</t>
  </si>
  <si>
    <t>Alvignano</t>
  </si>
  <si>
    <t>CEAA868016 -  CEMM86801A - CEEE86801B - CEIC868009</t>
  </si>
  <si>
    <t>Realizzazione Complesso Scolastico Da Adibire A Scuola Elementare E Materna Previa Delocalizzazione Delle Scuole Esistenti Acquisizione Aree, Riqualificazione Urbana</t>
  </si>
  <si>
    <t>BNIC81000L-BNAA81005N-BNEE81005V-BNMM81001N</t>
  </si>
  <si>
    <t>Lavori Di Realizzazione Di Un Polo Scolastico A San Nicola Manfredi - Ii Stralcio Funzionale - Palestra</t>
  </si>
  <si>
    <t>BNAA85701P</t>
  </si>
  <si>
    <t>Lavori Di Efficientamento Energetico E Adeguamento Sismico Della Scuola Dell'Infanzia I.C. "Rita Levi Montalcini"</t>
  </si>
  <si>
    <t>Flumeri</t>
  </si>
  <si>
    <t>AVEE807035</t>
  </si>
  <si>
    <t>Lavori Di Ristrutturazione Con Adeguamento Sismico Ed Alle Norme Di Sicurezza Dell'Edificio Scolastico Scuola Elementare</t>
  </si>
  <si>
    <t>AVEE86701P</t>
  </si>
  <si>
    <t>Sostituzione Edilizia Con Delocalizzazione In Altro Sito (Edificio Ubicato In R4) - Scuola Capoluogo Cioffi</t>
  </si>
  <si>
    <t>Tocco Caudio</t>
  </si>
  <si>
    <t>BNEE834039-BNMM834027</t>
  </si>
  <si>
    <t>Intervento Di Messa In Sicurezza E Riqualificazione Dell'Edificio Scolastico "La Riola"</t>
  </si>
  <si>
    <t>AVEE877019</t>
  </si>
  <si>
    <t>Intervento Di Adeguamento Sismico Mediante Sostituzione Edilizia Del Preesistente Fabbricato Sede Della Scuola Elementare "De Sanctis" Per La Realizzazione Del Nuovo Edificio Scolastico Per La Scuola Primaria E Dell'Infanzia Al Rione Casalini Papicchio In Via M. Bianchi - Ii Lotto Di Completamento</t>
  </si>
  <si>
    <t>BNMM82501B</t>
  </si>
  <si>
    <t>Stralcio Funzionale - Istituto Comprensivo Statale "Leonardo Bianchi" Demolizione E Ricostruzione Plesso Scuola Secondaria Delfina Pettinaro</t>
  </si>
  <si>
    <t>Avellino</t>
  </si>
  <si>
    <t>Intervento Di Realizzazione Campus Scolastico - Recupero Ex Area Scuola Dante Alighieri</t>
  </si>
  <si>
    <t>Cava Dè Tirreni</t>
  </si>
  <si>
    <t>SAAA8A101P  -  SAEE8A101X</t>
  </si>
  <si>
    <t>Lavori Di Adeguamento Sismico,Impiantistico E Di Efficientamento Energetico All'Istituto Comprendivo Giovanni Xxiii ( Già Istituto Pisapia) Sito Alla Piazza Arturo Adinolfi In Loc. Passiano."</t>
  </si>
  <si>
    <t>San Giorgio A Cremano</t>
  </si>
  <si>
    <t>NAEE8FG01D - NAAA8FG029</t>
  </si>
  <si>
    <t>Lavori Di Adeguamento Sismico Del Plesso Scolastico Sant'Agnello In Via Cappiello</t>
  </si>
  <si>
    <t>Campoli Del Monte Taburno</t>
  </si>
  <si>
    <t>BNIC850003</t>
  </si>
  <si>
    <t>Frigento</t>
  </si>
  <si>
    <t>AVAA83703Q - AVEE83701V -AVIC83700R</t>
  </si>
  <si>
    <t>Lavori Di Adeguamento Sismico E Messa In Sicurezza In Materia Di Agibilita' Istituto Comprensivo G. Pascoli Frigento Capoluogo</t>
  </si>
  <si>
    <t>Lauro</t>
  </si>
  <si>
    <t>AVMM84601L</t>
  </si>
  <si>
    <t>Realizzazione Di Un Nuovo Plesso Scolastico Detinato A Scuola Secondaria Di Primo Grado " B. Croce"</t>
  </si>
  <si>
    <t xml:space="preserve">Arienzo </t>
  </si>
  <si>
    <t>0610040404-0610041360-0610041358</t>
  </si>
  <si>
    <t>Delocalizzazione Del Plesso Della Scuola Dell'Infanzia "Parco Europa" E Dei Plessi "San Filippo Neri" E "N.Valletta" Con La Realizzazione Del Nuovo Polo Scolastico Alla Località “Ss. Maria Maddalena” -Stralcio Edificio Miglioramento Attrattiva Scolastica- Palestra</t>
  </si>
  <si>
    <t>Saviano</t>
  </si>
  <si>
    <t>NA100485</t>
  </si>
  <si>
    <t>Progetto Di Adeguamento Sismico Impiantistico Ed Efficientamento Energetico Dell'Edificio Pubblico Adibito Ad Uso Scolastico "Maria Di Piemonte"</t>
  </si>
  <si>
    <t>Rocca D'Evandro</t>
  </si>
  <si>
    <t>CEEE856037</t>
  </si>
  <si>
    <t>Lavori Di Adeguamento Alle Norme In Materia Di Giene E Sicurezza Del Plesso Ettore Fieramosca Sito Alla Via Bicio Mortola - 1° Lotto</t>
  </si>
  <si>
    <t>Cusano Mutri</t>
  </si>
  <si>
    <t xml:space="preserve">Lavori Di Messa In Sicurezza E Riqualificazione Dell'Edificio Scolastico J. F. Kennedy In Via Orticelli </t>
  </si>
  <si>
    <t>Carinaro</t>
  </si>
  <si>
    <t>CEAA86501P</t>
  </si>
  <si>
    <t>Riqualificazione Dell'Edificio Scolastico S.G. Bosco, Sito In Via Tasso</t>
  </si>
  <si>
    <t>San Marcellino</t>
  </si>
  <si>
    <t>CEEEE87403R</t>
  </si>
  <si>
    <t>Lavori Per La Demolizione E La Ricostruzione Della Scuola Elementare Santa Croce Sita In Via Garibaldi</t>
  </si>
  <si>
    <t>Atripalda</t>
  </si>
  <si>
    <t>AVMM878014</t>
  </si>
  <si>
    <t xml:space="preserve">Adeguamento Sismico, Efficientamento Energetico E Incremento Dell'Attrativita' Del Plesso Scolastico "R. Masi" </t>
  </si>
  <si>
    <t>CEE80801Q</t>
  </si>
  <si>
    <t>Intervento Di Messa In Sicurezza,Riqualificazione,Miglioramento Di Accessibilita' E Attrattivita', Nonche' Di Efficentamento Energetico-  I.C. Collecini -Primaria San Leucio</t>
  </si>
  <si>
    <t xml:space="preserve">San Leucio Del Sannio </t>
  </si>
  <si>
    <t>BNMM81203B</t>
  </si>
  <si>
    <t>Realizzazione Della Nuova Palestra Dell'Istituto Comprensivo Statale L. Settembrini Di San Leucio Del Sannio (Bn) Mediante Intervento Di Sostituzione Edilizia Con Demolizione Dell'Esistente</t>
  </si>
  <si>
    <t>Bisaccia</t>
  </si>
  <si>
    <t>AVMM83201P</t>
  </si>
  <si>
    <t>Lavori Di Ristrutturazione, Adeguamento Ed Efficientamento Energetico Edificio Scolastico Comunale T. Tasso</t>
  </si>
  <si>
    <t>CEEE1000013</t>
  </si>
  <si>
    <t>Intervento Di Messa In Sicurezza, Riqualificazione, Miglioramento Dell'Accessibilita' E Dell'Attrativita' Nonche' L'Efficientamento Energetico Del D.D. Lorenzini Plesso Scuola Dell'Infanzia Primaria Sita In Via D'Acquino 50</t>
  </si>
  <si>
    <t>Cardito</t>
  </si>
  <si>
    <t>NAAA8EL01A</t>
  </si>
  <si>
    <t>Ristrutturazione Edilizia (Ai Sensi Dell'Art. 3 Comma 1 Lett. D) Del Dpr 380/01 Del Plesso Scolastico Don Milani In Via Marconi - I° Stralcio (Scuola)</t>
  </si>
  <si>
    <t>Succivo</t>
  </si>
  <si>
    <t xml:space="preserve">0610900001; 0610900006; 0610900007; 0610900008; 0610900009; </t>
  </si>
  <si>
    <t>CEEE8AA01G - CEAA8AA02B</t>
  </si>
  <si>
    <t>Intervento Di Adeguamento Riqualificazione E Messa In Sicurezza Dell'Istituto Comprensivo "De Amicis"</t>
  </si>
  <si>
    <t>Luogosano</t>
  </si>
  <si>
    <t>AVEE873023;  AVMM873022;  AVAA87301R;</t>
  </si>
  <si>
    <t>Lavori Di Adeguamento Sismico E Riqualificazione Energetica Del Plesso Scolastico "F. De Sanctis"</t>
  </si>
  <si>
    <t>Buonalbergo</t>
  </si>
  <si>
    <t>BNAA848032 - BNEE848015 - BNMM848036</t>
  </si>
  <si>
    <t>Completamento Dei Lavori Del Plesso Scolastico Denominato I.C. Onofrio Fragnito Sito Alla Via Capponi Mediante La Ricostruzione Dell'Annessa Palestra Al Fine Di Adeguarla Funzionalmente</t>
  </si>
  <si>
    <t>Rotondi</t>
  </si>
  <si>
    <t xml:space="preserve">AVAA818018 </t>
  </si>
  <si>
    <t>Demolizione E Ricostruzione Edificio Scolastico Alla Frazione Campizze</t>
  </si>
  <si>
    <t>Castel Volturno</t>
  </si>
  <si>
    <t>CEIC87800X</t>
  </si>
  <si>
    <t>Lavori Di Riqualificazione Energetica, Abbattimento Barriere Architettoniche, Messa In Sicurezza Sismica, Adeguamento/Miglioramentodelle Caratteristiche Microclimatiche Della Scuola "Giuseppe Garibaldi" Sita In Via San Rocco</t>
  </si>
  <si>
    <t>San Cipriano D'Aversa</t>
  </si>
  <si>
    <t>CEEEE899024</t>
  </si>
  <si>
    <t>Lavori Di Adeguamento Sismico, Impiantistico Ed Alle Norme Di Sicurezza, Superamento Delle Barriere Architettoniche, Riqualificazione Funzionale Delle Aree Interne Ed Esterne, Interventi Di Efficientamento Energetico Della Scuola Elementare Di Via Starza</t>
  </si>
  <si>
    <t>Capodrise</t>
  </si>
  <si>
    <t>CEIC83000V</t>
  </si>
  <si>
    <t>Intervento Di Adeguamento Sismico Con Nuova Costruzione Della Scuola Primaria "Elpidio Jenco" All'Interno Dell'Istituto Comprensivo Statale G. Gaglione Attuato Con La Demolizione Dei Lotti "A", "C" E "D" - I° Stralcio Funzionale</t>
  </si>
  <si>
    <t>Parete</t>
  </si>
  <si>
    <t>0610540283 0610540284</t>
  </si>
  <si>
    <t>CEEE898017</t>
  </si>
  <si>
    <t>Lavori Di Adeguamento Sismico E Rifunzionalizzazione Dell'Istituto Comprensivo Basile - Don Milani Sede Via Cavour</t>
  </si>
  <si>
    <t>Castel Campagnano</t>
  </si>
  <si>
    <t>CEAA89504N-CEE895504V</t>
  </si>
  <si>
    <t>Ampliamento Edificio Scolastico Sito In Via Xiv Ottobre</t>
  </si>
  <si>
    <t>Circello</t>
  </si>
  <si>
    <t>Lavori Di Demolizione E Ricostruzione Del Corpo Palestra A Servizio Della Scuola Secondaria Di Primo Grado  - F. Guicciardini - Nel Comune Di Circello Alla Via Del Lecco</t>
  </si>
  <si>
    <t>Candida</t>
  </si>
  <si>
    <t>AVEE843027, AVMM843026, AVAA843022</t>
  </si>
  <si>
    <t>Intervento Di Abbattimento E Ricostruzione Della Palestra Della Scuola Primaria, Secondaria E Infanzia Codice Mecc Avee843027</t>
  </si>
  <si>
    <t>Siano</t>
  </si>
  <si>
    <t>SAAA89802B</t>
  </si>
  <si>
    <t>Adeguamento Plesso Scolastico "Via Botta"</t>
  </si>
  <si>
    <t xml:space="preserve">Esecutivo  </t>
  </si>
  <si>
    <t>0620010736 0620010737 0620010738</t>
  </si>
  <si>
    <t>BNEE862201B</t>
  </si>
  <si>
    <t>Adeguamento Sismico Della Scuola Primaria Istituto Comprensivo Padre Pio Airola</t>
  </si>
  <si>
    <t>Colle Sannita</t>
  </si>
  <si>
    <t>Adeguamento Sismico Della Scuola Elementare Principe Di Napoli Con Abbattimento E Ricostruzione Parziale</t>
  </si>
  <si>
    <t>AVEE86703R</t>
  </si>
  <si>
    <t>Lavori Di Adeguamento Strutturali E Funzionali - Scuola Pirozza</t>
  </si>
  <si>
    <t>CEMM00200Q</t>
  </si>
  <si>
    <t>Riqualificazione Architettonica, Efficientamento Energetico E Adeguamento Sismico Della Scuola Media Dante Alighieri</t>
  </si>
  <si>
    <t>Macerata Campania</t>
  </si>
  <si>
    <t>CEIC88300B</t>
  </si>
  <si>
    <t>Lavori Di Adeguamento Sismico, Messa A Norma Degli Impianti E Riqualificazione Energetica Dell'Edificio Scolastico, Di Proprieta' Comunale Scuola Primaria - Leonardo Da Vinci Sita In Via Albana N. 51</t>
  </si>
  <si>
    <t xml:space="preserve">BNAA848032 - BNEE848015 - BNMM848036 </t>
  </si>
  <si>
    <t>Progetto Esecutivo Di Completamento Dei Lavori Di Restauro, Consolidamento Statico Ed Efficientamento Energetico Del Plesso Scolastico Denominato I.C. Onofrio Fragnito Sito Alla Via Capponi</t>
  </si>
  <si>
    <t>Curti</t>
  </si>
  <si>
    <t>CEMM8A701D</t>
  </si>
  <si>
    <t>Messa In Sicurezza E Adeguamento Funzionale Del Plesso Scolastico Sede Della Scuola Secondaria (Media) "G. Mameli" Sita Alla Via Dante N° 100, Mediante Interventi Di Sostituzione Edilizia Con Demolizione E Ricostruzione</t>
  </si>
  <si>
    <t>San Giorgio La Molara</t>
  </si>
  <si>
    <t>BNAA848021 , BNEE848026</t>
  </si>
  <si>
    <t>Intervento Di Ristrutturazione, Di Adeguamento Sismico, Impiantistico E Igienico Funzionale Della Scuola Materna Ed Elementare In Via "Piano Dello Stallone"</t>
  </si>
  <si>
    <t>Sacco</t>
  </si>
  <si>
    <t>Completamento Di Una Palestra Polivalente In Localita' San Giovanni</t>
  </si>
  <si>
    <t>AVEE86704T</t>
  </si>
  <si>
    <t>Lavori Di Adeguamento Strutturale E Funzionale - Scuola Pirozza</t>
  </si>
  <si>
    <t>BNEE857021</t>
  </si>
  <si>
    <t>Lavori Di Ricostruzione Della Scuola Elementare Plesso Ginestra</t>
  </si>
  <si>
    <t>CEEE898028</t>
  </si>
  <si>
    <t>Ricostruzione Della Scuola Primaria Di Via Forno Nelle Aree Dell'I.C. Basile Don Milani</t>
  </si>
  <si>
    <t>BNAA862016</t>
  </si>
  <si>
    <t xml:space="preserve">Demolizione E Ricostruzione Dell'Edificio Scolastico - Scuola Infanzia Bagnara </t>
  </si>
  <si>
    <t>San Prisco</t>
  </si>
  <si>
    <t>CEEE8AG02G</t>
  </si>
  <si>
    <t>Sostituzione Edilizia Della Struttura Scolastica Elementare Di Via Verdi</t>
  </si>
  <si>
    <t>SAAA8AA03R</t>
  </si>
  <si>
    <t>Lavori Di Restauro E Miglioramento Sismico "Scuola Materna Guerrazzi"</t>
  </si>
  <si>
    <t>CEMM8AC016</t>
  </si>
  <si>
    <t>Recupero Architettonico , Impiantistico E Statico Dei Corpi Ottocenteschi Della Scuola Media Statale P.Giannone</t>
  </si>
  <si>
    <t>Castellammare Di Stabia</t>
  </si>
  <si>
    <t>Progetto Di Fattibilita' Tecnico Economica "Realizzazione Nuovo Polo Scolastico K. Wojtyla - Plesso Postiglione"</t>
  </si>
  <si>
    <t>Sant'Arpino</t>
  </si>
  <si>
    <t>0610871752;</t>
  </si>
  <si>
    <t>CEEE89401X - CEAA89402Q</t>
  </si>
  <si>
    <t>Lavori Di Adeguamento Sismico, Impiantistico Ed Interventi Di Miglioramento Dell'Accessibilità Efficientamento Energetico Ed Attrattività Degli Ambienti Scolastici</t>
  </si>
  <si>
    <t>0610320137; 0610320138</t>
  </si>
  <si>
    <t>CEEE8A701E</t>
  </si>
  <si>
    <t>Scuola Primaria (Elementare) Dante Alighieri, Messa In Sicurezza E Adeguamento Funzionale Mediante Interventi Di Sostituzione Edilizia, Con Demolizione E Ricostruzione In Situ, Edificio Corpo "B" (Aule) E Interventi Di Miglioramento Sismico Del Corpo "A"</t>
  </si>
  <si>
    <t>Telese Terme</t>
  </si>
  <si>
    <t>BNAA82901E</t>
  </si>
  <si>
    <t>Lavori Di Messa In Sicurezza Ed Adeguamento Sismico Di Un Edificio Pubblico Adibito A Scuola Per L'Infanzia</t>
  </si>
  <si>
    <t>Solofra</t>
  </si>
  <si>
    <t>Ricostruzione Dell'Edificio Scolastico Scuola Primaria Di Sant'Agata Irpina Per L'Adeguamento Alla Normativa Sismica Vigente</t>
  </si>
  <si>
    <t>Vallata</t>
  </si>
  <si>
    <t>AVAA87401L</t>
  </si>
  <si>
    <t>Lavori Di Adeguamento Sismico, Sicurezza Antincendio, Efficientamento Energetico E Riqualificazione</t>
  </si>
  <si>
    <t>Capaccio Paestum</t>
  </si>
  <si>
    <t>Lavori Di Adeguamento Per La Realizzazione Del Polo Scolastico Del Capoluogo</t>
  </si>
  <si>
    <t xml:space="preserve">Esecutivo </t>
  </si>
  <si>
    <t>Melito Irpino</t>
  </si>
  <si>
    <t>AVMM88202R</t>
  </si>
  <si>
    <t>Progetto Di Ricostruzione Dell'Edificio Scolastico Adibito A Scuola Dell'Infanzia E Primaria Sito In Piazza Della Repubblica</t>
  </si>
  <si>
    <t>Serino</t>
  </si>
  <si>
    <t>AVMM88101X</t>
  </si>
  <si>
    <t>Lavori Di Ristrutturazione E Adeguamento Strutturale Dell'Edificio Scuola Media Di 1° Grado F. Solimene</t>
  </si>
  <si>
    <t>Manocalzati</t>
  </si>
  <si>
    <t>AVIC843004</t>
  </si>
  <si>
    <t>Messa In Sicurezza Sismica E Riqualificazione Dell'Edificio Scolastico Scuola Primaria A. Maffei - Istituto Comprensivo D.L. Milani I Lotto Funzionale</t>
  </si>
  <si>
    <t>Mignano Montelungo</t>
  </si>
  <si>
    <t xml:space="preserve">CEMM8AX01D </t>
  </si>
  <si>
    <t>“Scuola Media G. Cederle - Lavori Di Adeguamento Sismico, Funzionale Ed Efficientamento Energetico Con Riqualificazione Urbana Delle Aree Interessate”</t>
  </si>
  <si>
    <t>San Mango Sul Calore</t>
  </si>
  <si>
    <t>AVAA851043; AVEE851048; AVMM851036;</t>
  </si>
  <si>
    <t>Lavori Di Messa In Sicurezza, Ristrutturazione E Manutenzione Straordinaria Del Plesso Scolastico Delle Scuole Dell'Infanzia Primaria E Secondaria Di I Grado</t>
  </si>
  <si>
    <t>Sant'Arsenio</t>
  </si>
  <si>
    <t>SAAA87101A</t>
  </si>
  <si>
    <t>Lavori Di Ristrutturazione Edilizia Mediante Demolizione E Ricostruzione Della Scuola Elementare L. Gilberti</t>
  </si>
  <si>
    <t>Demolizione E Ricostruzione Della Palestra Dell'Istituto Comprensivo Scuola Media Luigi Vanviteli</t>
  </si>
  <si>
    <t>Alife</t>
  </si>
  <si>
    <t>CEEE81501V</t>
  </si>
  <si>
    <t>Ristrutturazione Dell'Edificio Mediante La Demolizione E La Conseguente Ricostruzione In Situ (Scuola Elementare "Paolo Farina" In Alife Centro)</t>
  </si>
  <si>
    <t>Battipaglia</t>
  </si>
  <si>
    <t>650141216; 0650401215</t>
  </si>
  <si>
    <t>SAMM8AE016</t>
  </si>
  <si>
    <t>Scuola Infanzia Via De Gasperi - Scuola Primaria Via Mazzini Padiglione I , Padiglione Ii E Padiglione Iii - Scuola Secondaria I Grado Fiorentino - Istituto Comprensivo Fiorentino</t>
  </si>
  <si>
    <t>Abbattimento  E Ricostruzione Di Una Palestra Per La Scuola Media P. Giannone</t>
  </si>
  <si>
    <t>Sirignano</t>
  </si>
  <si>
    <t>AVMM864016</t>
  </si>
  <si>
    <t>Intervento Di Demolizione E Ricostruzione Del Plesso Scolastico Di Via D. Acierno Adibito Ad Istituto Comprensivo - Scuola Elementare E Media</t>
  </si>
  <si>
    <t>Francolise</t>
  </si>
  <si>
    <t>CEMM819015-CEAA819033-CEEE819038</t>
  </si>
  <si>
    <t>Lavori Per La Messa In Sicurezza Sismica Dell'Edificio Scolastico F. Del Giacomo Di Francolise Capoluogo</t>
  </si>
  <si>
    <t>AVMM885017</t>
  </si>
  <si>
    <t>Lavori Di Adeguamento Antisismico Ed Efficientamento Dell'Edificio Sede Della Scuola Media E . Cocchia</t>
  </si>
  <si>
    <t>Lavori Di Adeguamento Sismico, Messa A Norma Degli Impianti E Riqualificazione Energetica Dell'Edificio Scolastico, Di Proprietà Comunale, Scuola Primaria - Gramsci Sito In Via Gramsci Di Macerata Campania (Ce)</t>
  </si>
  <si>
    <t>Guardia Sanframondi</t>
  </si>
  <si>
    <t>BNEE84601D - BNMM84601C</t>
  </si>
  <si>
    <t>Adeguamento Sismico E Impiantistico Di Efficientamento Energetico E Di Miglioramento Dell' Attrattivita' Dell'Edificio Scolastico - Istituto  Comprensivo A. De Blasio</t>
  </si>
  <si>
    <t>Massa Lubrense</t>
  </si>
  <si>
    <t xml:space="preserve"> NAEE8D9043</t>
  </si>
  <si>
    <t>Lavori Di Adeguamento Dell'Edificio Scolastico Elementare Di Sant'Agata In Massa Lubrense Napoli - Iii Stralcio</t>
  </si>
  <si>
    <t>Angri</t>
  </si>
  <si>
    <t>SAMM29100D</t>
  </si>
  <si>
    <t>Interventi Di Messa In Sicurezza E Riqualificazione Della Scuola Media Galvani</t>
  </si>
  <si>
    <t>Mondragone</t>
  </si>
  <si>
    <t>CEEE045083</t>
  </si>
  <si>
    <t>Lavori Di Realizzazione Nuovo Plesso Scuola Primaria "Incaldana"</t>
  </si>
  <si>
    <t>Sturno</t>
  </si>
  <si>
    <t>Intervento Di Ristrutturazione E Messa In Sicurezza Sismica Dell'Edificio Di Proprietà Comunale Ospitante La Scuola Secondaria Di Primo Grado "Guglielmo Marconi"</t>
  </si>
  <si>
    <t>CEIC87400L</t>
  </si>
  <si>
    <t>Lavori Per L'Adeguamento Sismico, L'Efficientamento Energetico E Per Il Miglioramento Dell'Attrattività Delle Aree Interne Ed Esterne Della Scuola Materna Dei Fiori</t>
  </si>
  <si>
    <t>AVAA81204C - AVEE81204N</t>
  </si>
  <si>
    <t>Lavori Di Adeguamento Antisismico Ed Efficientamento Dell'Edificio Della Scuola Elementare E Materna Borgo Ferrovia - Corpo Principale</t>
  </si>
  <si>
    <t xml:space="preserve"> BNEE82501C, BNIC82500A</t>
  </si>
  <si>
    <t>Lavori Di Consolidamento Strutturale, Adeguamento Impiantistico Ed Igienico Funzionale Dell'Istituto Comprensivo "Leonardo Bianchi"</t>
  </si>
  <si>
    <t>Molinara</t>
  </si>
  <si>
    <t>BNEE82604B-BNAA826068-BNMM82604A</t>
  </si>
  <si>
    <t>Lavori Di Riqualificazione Del Complesso Scolastico Capoluogo</t>
  </si>
  <si>
    <t>Bracigliano</t>
  </si>
  <si>
    <t>SAAAA806039 - SAEE80603E</t>
  </si>
  <si>
    <t>Ristrutturazione Edilizia( Demolizione E Ricostruzione) Del Plesso Scolastico Di  S. Nazario Per Adeguamento Sismico, Impiantistico E Antincendio, Efficientamento Energetico E Superamento Delle Barriere Architettoniche</t>
  </si>
  <si>
    <t>SAAA89601P</t>
  </si>
  <si>
    <t>Intervento Di Demolizione E Ricostruzione Con Diversa Distribuzione Plano-Altimetrica E Sistemazione Aree Esterne Dell'Edificio Scolastico Sant'Antonio</t>
  </si>
  <si>
    <t>Sant'Anastasia</t>
  </si>
  <si>
    <t>NAEE8AL02E</t>
  </si>
  <si>
    <t>Progetto Per L'Adeguamento Sismico Ed Impiantistico Finalizzato All'Agibilita' Dell'Edificio Scolastico Ic Corso Umberto I</t>
  </si>
  <si>
    <t>Agropoli</t>
  </si>
  <si>
    <t>SAEE8A401B - SAAA8A4016</t>
  </si>
  <si>
    <t>Lavori Di Ampliamento Mediante Sopraelevazione Della Scuola Elementare E Materna In Localita' Cannetiello</t>
  </si>
  <si>
    <t>Lustra</t>
  </si>
  <si>
    <t>SAAA866064; SAEE866069</t>
  </si>
  <si>
    <t>Progetto Di Messa In Sicurezza Ed Efficientamento Energetico Dell'Edificio Scolastico "Inverso" Di Corticelle - "Ristrutturazione Edilizia Mediante Demolizione, Ricostruzione Ed Ampliamento"</t>
  </si>
  <si>
    <t>BNEE82503E</t>
  </si>
  <si>
    <t>Stralcio Funzionale - Istituto Comprensivo Statale "Leonardo Bianchi" Demolizione E Ricostruzione Plesso Scuola Primaria Ianziti</t>
  </si>
  <si>
    <t>San Valentino Torio</t>
  </si>
  <si>
    <t>SAMM89901A</t>
  </si>
  <si>
    <t>Sostituzione Edilizia Scuola Don Lorenzo Milani Mediante Abbattimento E Nuova Costruzione</t>
  </si>
  <si>
    <t>0610771008 0610771009 0610771011</t>
  </si>
  <si>
    <t>CEEE87401P</t>
  </si>
  <si>
    <t>Intervento Di Demolizione E Ricostruzione Dei Plessi Scolastici Della Scuola Elementare Sita A Corso Italia San Marcellino (Ce)</t>
  </si>
  <si>
    <t>Tortorella</t>
  </si>
  <si>
    <t>SA500001</t>
  </si>
  <si>
    <t xml:space="preserve">Progetto Di Adeguamento Sismico Dell'Edificio Scolastico Di Via Giuliani - Intervento Di Demolizione E Ricostruzione </t>
  </si>
  <si>
    <t>Lavori Di Ristrutturazione Della Scuola Materna Di Piazza D. Pica, Mediante Adeguamento Sismico, Impiantistico, Antincendio, Igienico Funzionale Ed Efficientamento Energetico</t>
  </si>
  <si>
    <t>CEMM89504T</t>
  </si>
  <si>
    <t xml:space="preserve">Costruzione Di Una Palestra Sita Alla 1° Traversa Di Via Xiv Ottobre Previa Demolizione Dell'Edficio Scolastico Esistente </t>
  </si>
  <si>
    <t>Morra De Sanctis</t>
  </si>
  <si>
    <t xml:space="preserve">AVEE87504R - AVAA87505L </t>
  </si>
  <si>
    <t>Lavori Di Ristrutturazione Ed Adeguamento Impiantistico Dell'Edificio Scolastico Comunale Aldo Moro</t>
  </si>
  <si>
    <t>Piano Di Sorrento</t>
  </si>
  <si>
    <t>NAIC8BN009</t>
  </si>
  <si>
    <t>Lavori Di Adeguamento Sismico Della Scuola "Gargiulo - Maresca"</t>
  </si>
  <si>
    <t>Baselice</t>
  </si>
  <si>
    <t>BNEE82504G</t>
  </si>
  <si>
    <t>Lavori Di Efficientamento Energetico, Di Adeguamento Sismico E Messa A Norma Antincendio Della Scuola Elementare "Padre Pio" In Via L. Capuano</t>
  </si>
  <si>
    <t>AVEE878026</t>
  </si>
  <si>
    <t>Lavori Di Ristrutturazione Edilizia Della Scuola Elementare Via Manfredi</t>
  </si>
  <si>
    <t>CEAA043053-CEEE043014-CEEE043003</t>
  </si>
  <si>
    <t>Lavori Di Ristrutturazione Con Adeguamento Sismico Ed Alle Norme Di Sicurezza Antincendio Dell'Edificio Scolastico Scuola Materna Ed Elementare "Arcobaleno"</t>
  </si>
  <si>
    <t>AVAA88103T-AVEE881033</t>
  </si>
  <si>
    <t>Lavori Di Ristrutturazione Edilizia, Mediante La Demolizione E Ricostruzione Fuori Sito Dell'Edificio Scolastico Alla Frazione Ribottoli Ai Sensi Dell'Art. 3 Lett. D) Del Dpr 380/2001 E S.M.I.</t>
  </si>
  <si>
    <t>Nocera Superiore</t>
  </si>
  <si>
    <t>SAMM28800N</t>
  </si>
  <si>
    <t>Lavori Di Adeguamento Sismico E Di Riqualificazione Energetica E Funzionale Energetica E Fuzionale Denominato Lotto B</t>
  </si>
  <si>
    <t>Progetto Di Messa In Sicurezza E Riqualificazione Dell'Istituto Comprensivo Pulciarelli</t>
  </si>
  <si>
    <t>BNAA82504A</t>
  </si>
  <si>
    <t>Stralcio Funzionale - Istituto Comprensivo Statale "Leonardo Bianchi" Messa In Sicurezza Del Plesso Scuola Infanzia "Ianziti"</t>
  </si>
  <si>
    <t>NAMM8AL01C</t>
  </si>
  <si>
    <t>Adeguamento Sismico Ed Efficientemento  Energetico Dell'Edificio Scolastico "Tenente Mario De Rosa"</t>
  </si>
  <si>
    <t>Cervino</t>
  </si>
  <si>
    <t>CEMM834017</t>
  </si>
  <si>
    <t>Interventi Di Adeguamento Sismico, Degli Impianti Tecnologici Ed Efficientamento Energetico Della Palestra Della Scuola Media Di Cervino E. Fermi Finalizzati A Raggiungere La Piena Agibilita' E Funzionalita' Dell'Edificio</t>
  </si>
  <si>
    <t>CEAA834024</t>
  </si>
  <si>
    <t>Interventi Di Adeguamento Sismico, Degli Impianti Tecnologici Ed Efficientamento Energetico Della Scuola Materna Di Massercola "Capasso"</t>
  </si>
  <si>
    <t>Durazzano</t>
  </si>
  <si>
    <t xml:space="preserve">Intervento Di Messa In Sicurezza E Riqualificazione Dell'Edificio Scolastico "Castello" - 1° Stralcio </t>
  </si>
  <si>
    <t>Campagna</t>
  </si>
  <si>
    <t>SAMM8410IP</t>
  </si>
  <si>
    <t>Lavori Di Realizzazione Di Una Palestra E Di Un'Area Attrezzata All'Esterno Della Sagoma Esistente Dell'Istituto Comprensivo "G.Palatucci"</t>
  </si>
  <si>
    <t>CEEE100024</t>
  </si>
  <si>
    <t xml:space="preserve">Messa In Sicurezza Sismica Ed Efficientamento Energetico Del Plesso Scuola Primaria "Direzione Didattica Lorenzini" Sita In Via Giaquinto Casolla </t>
  </si>
  <si>
    <t xml:space="preserve">AVAA864012 </t>
  </si>
  <si>
    <t>Intervento Di Demolizione E Ricostruzione Del Plesso Scolastico Di Via D. Acierno Adibito Ad Istituto Comprensivo- Scuola  Materna-</t>
  </si>
  <si>
    <t>Sassano</t>
  </si>
  <si>
    <t xml:space="preserve">SAAA881033- SAEE881038 </t>
  </si>
  <si>
    <t>Costruzione Nuovo Polo Scolastico Silla</t>
  </si>
  <si>
    <t>Gragnano</t>
  </si>
  <si>
    <t>NAEE142079</t>
  </si>
  <si>
    <t>Interventi Di Adeguamento Sismico, Abbattimento Barriere Architettoniche, Adeguamento Impianti Ii° Circolo Didattico - Centrale Plesso Via Vittorio Veneto</t>
  </si>
  <si>
    <t>Pietramelara</t>
  </si>
  <si>
    <t>0610580370; 0610580369</t>
  </si>
  <si>
    <t>Riqualificazione Degli Edifici Scolastici, L'Efficientamento Energetico, Adeguamento Sismico E Delle Norme Di Sicurezza Della Scuola Materna Comunale "Don Pasquale Izzo"</t>
  </si>
  <si>
    <t>Moio Della Civitella</t>
  </si>
  <si>
    <t>SAEE8BL038 - SAMM8BL037</t>
  </si>
  <si>
    <t>Lavori Di Sostituzione Edilizia Con Demolizione E Ricostruzione In Situ Dell'Edificio Scolastico</t>
  </si>
  <si>
    <t>Progetto Per L'Ampliamento Del Polo Scolastico Di Capaccio Capoluogo</t>
  </si>
  <si>
    <t>Nocera Inferiore</t>
  </si>
  <si>
    <t>SAEE08401P</t>
  </si>
  <si>
    <t>Progetto Definitivo Ed Esecutivo Per Il Miglioramento/Adeguamento Sismico Scuola Via Gramsci</t>
  </si>
  <si>
    <t>CEMM87401N</t>
  </si>
  <si>
    <t>Intervento Di Adeguamento Sismico E Miglioramento Dell'Efficienza Energetica Della Scuola Media L. Da Vinci Sita Alla Via Starza San Marcellino (Ce)</t>
  </si>
  <si>
    <t>Scuola Primaria (Elementare) Dante Alighieri, Messa In Sicurezza E Adeguamento Funzionale Mediante Interventi Di Sostituzione Edilizia, Con Demolizione E Ricostruzione In Situ, Edificio Corpo "C" (Palestra) Via Dante 40/42</t>
  </si>
  <si>
    <t>Magliano Vetere</t>
  </si>
  <si>
    <t xml:space="preserve"> SAAA8AQ09T - SAEE8AQ06X</t>
  </si>
  <si>
    <t>Interventi Di Adeguamento Sismico Ed Efficientamento Energetico Dell'Edificio Comunale Destinato A Scuola Dell'Infanzia E Primaria Sito In Via Annunziata Localita' Magliano Nuovo</t>
  </si>
  <si>
    <t>Agerola</t>
  </si>
  <si>
    <t>NAAA8EE028</t>
  </si>
  <si>
    <t>Adeguamento Alle Norme Di Prevenzione Incendi, Sicurezza E Funzionale Dell'Edificio Scolastico Elementare E Materna Della Frazione Pianillo 1° Lotto Funzionale</t>
  </si>
  <si>
    <t>Terzigno</t>
  </si>
  <si>
    <t>NAMM8C3019</t>
  </si>
  <si>
    <t>Messa In Sicurezza E Riqualificazione Del Plesso Scolastico "Giusti" Via S.Antantonio 75 - I Lotto Funzionale</t>
  </si>
  <si>
    <t>Lavori Di Messa In Sicurezza E Riqualificazione Della Scuola "Giovanni Xxiii"</t>
  </si>
  <si>
    <t>Puglianello</t>
  </si>
  <si>
    <t>BNAA85203N</t>
  </si>
  <si>
    <t>Lavori Di Adeguamento Sismico Ed Impiantistico, Efficientamento Energetico, Riqualificazione E Potenziamento Delle Aree Interne Ed Esterne, Superamento Delle Barriere Architettoniche Della Scuola Materna Sita In Via Paribella</t>
  </si>
  <si>
    <t>Lavori Di Adeguamento Sismico E Di Efficientamento Energetico Della Scuola Materna Di Via Barducci</t>
  </si>
  <si>
    <t>Lavori Di Adeguamento Sismico,Impiantistico E Di Efficientamento Energetico All'Istituto Comprendivo Giovanni Xxiii ( Già Istituto Pisapia) Sito Alla Piazza Arturo Adinolfi In Loc. Passiano." - Palestra</t>
  </si>
  <si>
    <t>Volturara Irpina</t>
  </si>
  <si>
    <t>AVEE81001V / AVAA81001N</t>
  </si>
  <si>
    <t>Lavori Di Adeguamento Sismico Ed Efficientamento Energetico Della Scuola Dell'Infanzia E Primaria "A. Di Meo" - Viale Rimembranza</t>
  </si>
  <si>
    <t>Ischia</t>
  </si>
  <si>
    <t>NAEE35101G, NAEE35100E</t>
  </si>
  <si>
    <t>Lavori Di Ampliamento E Ristrutturazione Del Plesso Scolastico Di Cartaromana "O. Buonocore - Stralcio Funzionale</t>
  </si>
  <si>
    <t>Napoli</t>
  </si>
  <si>
    <t>Completamento Del Fabbricato Denominato "Rotondella"</t>
  </si>
  <si>
    <t>San Sossio Baronia</t>
  </si>
  <si>
    <t>AV870003</t>
  </si>
  <si>
    <t>Ricostruzione Palestra Annessa All'Edificio Scolastico Istituto Comprensivo Padre Pio</t>
  </si>
  <si>
    <t>Lavori Di Adeguamento Sismico E Riqualificazione Energetica Del Plesso Scolastico "F. De Sanctis" - Palestra</t>
  </si>
  <si>
    <t>BNAA846018</t>
  </si>
  <si>
    <t>Adeguamento Sismico E Ristrutturazione Edilizia Dell'Asilo Di Via Parallela</t>
  </si>
  <si>
    <t>AVAA878021</t>
  </si>
  <si>
    <t>Lavori Di Adeguamento Sismico Del Plesso Scolastico Di Via San Giacomo</t>
  </si>
  <si>
    <t>Pontecagnano Faiano</t>
  </si>
  <si>
    <t>SAMM88801X</t>
  </si>
  <si>
    <t>Adeguamento Dell'Edificio Esistente Adibito A Scuole Elementari E Medie - Adeguamento Sismico, Impiantistico, Energetico E Funzionale Dell'Edificio Esistente Adibito A Scuole Elementari E Medie</t>
  </si>
  <si>
    <t>SAAA099017</t>
  </si>
  <si>
    <t>Ampliamento E Ristrutturazione Edilizia Della Scuola Dell' Infanzia " A. Mozzillo" In Agropoli- Piazza Mediterraneo .</t>
  </si>
  <si>
    <t>CEEAA87401D</t>
  </si>
  <si>
    <t>Lavori Di Adeguamento Sismico, L'Efficientamento Energetico E Per Il Miglioramento Dell'Attrattività Delle Aree Interne Ed Esterne Della Scuola Elementare Plesso "Scalo"</t>
  </si>
  <si>
    <t>Solopaca</t>
  </si>
  <si>
    <t>BNAA82905P</t>
  </si>
  <si>
    <t>Lavori Di Messa In Sicurezza Ed Adeguamento Sismicoe Funzionale Della Scuola Materna In Via Benefici</t>
  </si>
  <si>
    <t>NAAA8AL029</t>
  </si>
  <si>
    <t>Progetto Per L'Adeguamento Sismico Ed Impiantistico Finalizzato All'Agibilità Dell'Edificio Scolastico Ic1 Strettolai</t>
  </si>
  <si>
    <t>Montefalcone Di Val Fortore</t>
  </si>
  <si>
    <t>Adeguamento E Messa In Sicurezza Dell'Immobile Sito In Via Fortore Destinato A Istituto Comprensivo Statale, Scuola Dell'Infanzia, Elementare E Medie - Completamento</t>
  </si>
  <si>
    <t>CEMM8A001P</t>
  </si>
  <si>
    <t>Adeguamento Sismico Ed Efficientamento Energetico Della Scuola Elementare Ruggiero Iv Circolo</t>
  </si>
  <si>
    <t xml:space="preserve"> CEIC834006</t>
  </si>
  <si>
    <t>Interventi Di Adeguamento Sismico Degli Impianti Tecnologici Ed Efficientamento Energetico Della Scola Media Di Cervino "E. Fermi" Finalizzati A Raggiungere La Piena Agibilita' E Funzionalita'</t>
  </si>
  <si>
    <t>NAEE8AL03G-NAAA8AL03A</t>
  </si>
  <si>
    <t>Progetto Per L'Adeguamento Sismico Ed Impiantistico Finalizzato All'Agibilità Dell'Edificio Scolastico Sodani</t>
  </si>
  <si>
    <t>CEAA8AG019</t>
  </si>
  <si>
    <t>Lavori Di Adeguamento Sismico E Di Efficientamento Energetico Dell'Iac San Prisco "Plesso Padre L. Monaco"</t>
  </si>
  <si>
    <t>SAAA099028</t>
  </si>
  <si>
    <t>Interventi Di Ampliamento Della Scuola Elementarecafarelli In Localita' Moio</t>
  </si>
  <si>
    <t>Pratola Serra</t>
  </si>
  <si>
    <t>AVMM857013 - AVAA857042</t>
  </si>
  <si>
    <t>Demolizione E Ricostruzione Dell'Edificio Adibito A Scuola Dell'Infanzia E Secondaria Di Primo Grado Di Pratola Serra - Capoluogo - In Via Carmine Marano (Già Via Saudelle)</t>
  </si>
  <si>
    <t>CEAA892013</t>
  </si>
  <si>
    <t>Messa In Sicurezza Sismica Ed Efficientamento Energetico Del Plesso "Gen. Pollio" Scuola Primaria Ed Infanzia Sito In Viale Lincoln 2° Tratto A San Benedetto</t>
  </si>
  <si>
    <t>AVIEE81001V / AVAA81001N</t>
  </si>
  <si>
    <t>Ii Stralcio - Lavori Di Adeguamento Sismico Ed Efficientamento Energetico Della Palestra - Mensa Dell'Istituto "A. Di Meo" - Viale Rimembranza</t>
  </si>
  <si>
    <t>NAMM0AZ003</t>
  </si>
  <si>
    <t>Intervento Di Adeguamento Sismico - Scuola Secondaria Di 1° Grado Fucini - Roncalli - Plesso Fucini Di Via Quarantola_Interventi Di Abbattimento Barriere Architettoniche, Adeguamento Impianti Scuola Secondaria Di 1° Grado Fucini - Roncalli - Approvazione Progetto Definitivo 2° Stralcio Plesso Fucini</t>
  </si>
  <si>
    <t>CEMM8AF01N</t>
  </si>
  <si>
    <t>Lavori Di Adeguamento Sismico Riqualificazione Ed Efficentamento Energetico Della Scuola Secondaria Di Primo Grado L. Da Vinci</t>
  </si>
  <si>
    <t>Melizzano</t>
  </si>
  <si>
    <t>BNMM85202R</t>
  </si>
  <si>
    <t xml:space="preserve">Adeguamento Sismico Palestra Della Scuola Luigi De Simone </t>
  </si>
  <si>
    <t>Torrecuso</t>
  </si>
  <si>
    <t>BNAA849O3T</t>
  </si>
  <si>
    <t>Riqualificazione E Rifunzionalizzazione Dell'Ex Asilo Nido In Localita' Collepiano Fesr Pon 2014 - 2020</t>
  </si>
  <si>
    <t>Ristrutturazione Edilizia (Ai Sensi Dell'Art. 3 Comma I Lett D) Del Dpr 380/01 Del Plesso Scolastico Don Milani In Via G. Marconi - Ii° Stralcio (Palestra)</t>
  </si>
  <si>
    <t>Polla</t>
  </si>
  <si>
    <t xml:space="preserve"> SAEE87202C</t>
  </si>
  <si>
    <t>Lavori Di Messa In Sicurezza - Adeguamento Sismico Della Scuola Elementare S.Pietro</t>
  </si>
  <si>
    <t>CEEE87402Q</t>
  </si>
  <si>
    <t>Intervento Di Adeguamento Sismico Del Plesso Scolastico Della Scuola Elementare Sita Alla Via Lazio San Marcellino (Ce)</t>
  </si>
  <si>
    <t>BNEE86201B</t>
  </si>
  <si>
    <t>Adeguamento Sismico Della Palestra Annessa Alla Scuola Primaria Istituto Comprensivo Airola</t>
  </si>
  <si>
    <t>Avella</t>
  </si>
  <si>
    <t>AVIC842008</t>
  </si>
  <si>
    <t>Lavori Di Demolizione E Ricostruzione Del Plesso Scolastico Mons. P. Guerriero Scuola Media</t>
  </si>
  <si>
    <t>Roscigno</t>
  </si>
  <si>
    <t>SAMM8BP04G</t>
  </si>
  <si>
    <t>Messa In Sicurezza E Riqualificazione Edificio Scolastico</t>
  </si>
  <si>
    <t>NAMM8BN01A</t>
  </si>
  <si>
    <t>Lavori Di Sistemazione Campo Sportivo Esterno Della Scuola "M. Massa"</t>
  </si>
  <si>
    <t>Sant'Antimo</t>
  </si>
  <si>
    <t xml:space="preserve"> NAAA8F401R </t>
  </si>
  <si>
    <t>Realizzazione Nuova Scuola Materna Nel Complesso Scolastico Don Lorenzo Milani Di Via E. Fermi</t>
  </si>
  <si>
    <t>Interventi Di Adeguamento Sismico, Abbattimento Barriere Architettoniche, Adeguamento Impianti Scuola Secondaria Di I° Grado Fucini - Roncalli</t>
  </si>
  <si>
    <t>CEEE8AF01P</t>
  </si>
  <si>
    <t>Lavori Di Adeguamento Sismico Efficientamento Energetico Della Scuola Elementare Statale E. De Amicis</t>
  </si>
  <si>
    <t>Cesinali</t>
  </si>
  <si>
    <t>AVMM88301G</t>
  </si>
  <si>
    <t>Lavori Di Ricostruzione Scuola Secondaria Di Primo Grado Enrico Cocchia</t>
  </si>
  <si>
    <t>Villaricca</t>
  </si>
  <si>
    <t>NAMM8FL015</t>
  </si>
  <si>
    <t>Lavori Di Adeguamento Sismico Dell'Istituto Comprensivo Giancarlo Siani - Plesso Di Via Siani</t>
  </si>
  <si>
    <t xml:space="preserve"> NAAA35101A, NAEE35103N</t>
  </si>
  <si>
    <t>Intervento Di Riqualificazione Ambientale, Recupero Di Manufatti Fatiscenti Ed Ampliamento Del Plesso Scolastico "Giovanni Rodari" - Demolizione E Ricostruzione Con Ampliamento Delle Aule Esistenti</t>
  </si>
  <si>
    <t>Galluccio</t>
  </si>
  <si>
    <t>CEAA88802C</t>
  </si>
  <si>
    <t>Adeguamento Sismico Mediante Demolizione E Ricostruzione Scuola Media Di San Clemente</t>
  </si>
  <si>
    <t>Zungoli</t>
  </si>
  <si>
    <t>AVMM807023</t>
  </si>
  <si>
    <t>Adeguamento Sismico E Riqualificazione Generale 1° Stralcio Funzionale Della Scuola Media In Via Porta S. Anna</t>
  </si>
  <si>
    <t>Aversa</t>
  </si>
  <si>
    <t>CEMM86201B</t>
  </si>
  <si>
    <t>Interventi Di Messa In Sicurezza E Riqualificazione Dell'Edificio Adibito Ad Uso Scolastico Denominato "Istituto Comprensivo Statale G. Parente - Scuola Media - Aversa (Ce)"</t>
  </si>
  <si>
    <t>Ruviano</t>
  </si>
  <si>
    <t>CEMM89503R - CEEE895083 - CEAA89506Q</t>
  </si>
  <si>
    <t>Lavori Di Adeguamento Sismico E Funzionale Della Palestra Scolastica</t>
  </si>
  <si>
    <t>Calvi Risorta</t>
  </si>
  <si>
    <t>CEMM822011</t>
  </si>
  <si>
    <t>Progetto Messa In Sicurezza E Riqualificazione Di Edifici Scolastici Nel Comune Di Calvi Risorta - Plesso Cales</t>
  </si>
  <si>
    <t>Montano Antilia</t>
  </si>
  <si>
    <t>SAAA8AM05A</t>
  </si>
  <si>
    <t>Demolizione E Ricostruzione Scuola Dell'Infanzia Alla Frazione Abatemarco - Via Chiesa</t>
  </si>
  <si>
    <t>Gricignano D'Aversa</t>
  </si>
  <si>
    <t>CEAA8AH015</t>
  </si>
  <si>
    <t>Lavori Di Messa In Sicurezza E Di Ampliamento Della Scuola Per L'Infanzia Lorenzini</t>
  </si>
  <si>
    <t>Sant'Egidio Del Monte Albino</t>
  </si>
  <si>
    <t>SAAA8BA03B, SAEE8BA03L, SAMM8BA01D</t>
  </si>
  <si>
    <t>Miglioramento Sismico E Efficientamento Energetico Del Plesso Scolastico Di Proprietà Comunale Di Via Coscioni Località San Lorenzo</t>
  </si>
  <si>
    <t>Forino</t>
  </si>
  <si>
    <t>AVMM84101D</t>
  </si>
  <si>
    <t>Adeguamento Sismico Edificio Scuola Media "E. Botto Picella"</t>
  </si>
  <si>
    <t>CEMM81501T</t>
  </si>
  <si>
    <t>Adeguamento Strutturale (Sismico) E Funzionale Della Scuola Media "Niccolo' Alunno"</t>
  </si>
  <si>
    <t>NAEE14401P, NAAA144199</t>
  </si>
  <si>
    <t>Lavori Di Adeguamento Sismico E Ristrutturazione Edilizia Del Plesso Scolastico Guglielmo Marconi</t>
  </si>
  <si>
    <t>Castel San Giorgio</t>
  </si>
  <si>
    <t>SAAA84601N</t>
  </si>
  <si>
    <t>Costruzione Di Un Edificio Scolastico Per L'Infanzia Ad Energia Quasi Zero (Nzeb) Alla Frazione Castelluccio Con Dismissione Di Una Locazione Onerosa (Art. 4, Comma 2, Lettera C Dell'Avviso Di Cui Alla D.D. N. 620 Del 04/06/2018) Dell'Importo Totale Pari Ad € 1610642.22</t>
  </si>
  <si>
    <t>Torre Annunziata</t>
  </si>
  <si>
    <t>NAAA191035, NAEE191018, NAEE191007</t>
  </si>
  <si>
    <t>Ristrutturazione Ed Adeguamento Antisismico Dell'Edificio Scolastico Di Via Vittorio Veneto Sede Del 4° Circolo Nunziante Cesaro</t>
  </si>
  <si>
    <t>Torchiara</t>
  </si>
  <si>
    <t>SAEE8A402C</t>
  </si>
  <si>
    <t>Lavori Di Adeguamento Sismico E Ampliamento Edificio Scolastico In Via S. Antonio Abate Di Torchiara</t>
  </si>
  <si>
    <t>Realizzazione Nuovo Edificio Scolastico Comprensivo In Località Botteghelle Nel Comune Di Agerola</t>
  </si>
  <si>
    <t>Trentinara</t>
  </si>
  <si>
    <t>SAMM8AY02P - SAEE8AY06X</t>
  </si>
  <si>
    <t>Ampliamento Con Adeguamento Sismico, Adeguamento Funzionale, Efficientamento Energetico Ed Impiantostico, Opere Di Adeguamento Antincendio E Sistemazione Dell'Edificio Scolastico Aldo Moro</t>
  </si>
  <si>
    <t>Contrada</t>
  </si>
  <si>
    <t>AV291594</t>
  </si>
  <si>
    <t>Intervento Di Sostituzione Edilizia Mediante Demolizione E Ricostruzione Dell'Edificio Scolastico Scuola Media "Rione Ospedale"</t>
  </si>
  <si>
    <t>Gioia Sannitica</t>
  </si>
  <si>
    <t>CEEE 813039 - CEAA 813023</t>
  </si>
  <si>
    <t>Intervento Di Messa In Sicurezza E Riqualificazione Dell'Edificio Pubblico Adibito Ad Uso Scolastico - Scuola Materna Ed Elementare Loc. Bagno</t>
  </si>
  <si>
    <t>NAAA8FY025, NAEE8FY02A, NAMM8FY018</t>
  </si>
  <si>
    <t>Ristrutturazione Ed Adeguamento Antisismico Dell'Edificio Scolastico Di Via Murat Plesso Dell'Istituto Comprensivo Leopardi</t>
  </si>
  <si>
    <t>Realizzazione Di Un Plesso Scolastico Adibito A Scuola Dell'Infanzia Laura</t>
  </si>
  <si>
    <t>San Marzano Sul Sarno</t>
  </si>
  <si>
    <t>SAEE8A901E</t>
  </si>
  <si>
    <t>Adeguamento Sismico Mediante Demolizione E Ricostruzione Dell'Edificio Esistente Adibito A Scuola Primaria, Di Piazza Amendola</t>
  </si>
  <si>
    <t>Casamarciano</t>
  </si>
  <si>
    <t>Progetto Di Adeguamento Strutturale E Funzionale Della Scuola Materna In Via Mazzini</t>
  </si>
  <si>
    <t>NAMM535009</t>
  </si>
  <si>
    <t>Lavori Di Adeguamento Sismico Della Scuola Media Ada Negri Plesso Di Via Amendola</t>
  </si>
  <si>
    <t>NAEE18905C, NAEE189007</t>
  </si>
  <si>
    <t>Ristrutturazione Ed Adeguamento Antisismico Dell'Edificio Scolastico Di Via Tagliamonte Sede Centrale Del Ii Circolo Giancarlo Siani</t>
  </si>
  <si>
    <t>CEEE834029</t>
  </si>
  <si>
    <t>Interventi Di Sostituzione Edilizia, Per La Delocalizzazione In Latro Sito, Della Scuola Elementare Di Forchia</t>
  </si>
  <si>
    <t>Rocchetta E Croce</t>
  </si>
  <si>
    <t>EEE115062-CEAA11506R</t>
  </si>
  <si>
    <t>Lavori Di Ristrutturazione Con Demolizione E Ricostruzione Dell'Edificio Scolastico "Maria Soldo" Sito Alla Frazione Val D'Assano</t>
  </si>
  <si>
    <t>Pellezzano</t>
  </si>
  <si>
    <t>SAMM8BH018</t>
  </si>
  <si>
    <t>Recupero Degli Spazi Educativi-Adeguamento Sismico E Riqualificazione Energetica Della Scuola Secondaria Di Primo Grado A. Genovese In Pellezzano</t>
  </si>
  <si>
    <t>Sicignano Degli Alburni</t>
  </si>
  <si>
    <t>Completamento E Messa In Sicurezza Edificio Scolastico A Sicignano Capoluogo</t>
  </si>
  <si>
    <t>Postiglione</t>
  </si>
  <si>
    <t>SAMM8AG023X</t>
  </si>
  <si>
    <t>Interventi Di Riqualificazione, Messa In Sicurezza Ed Efficientamento Energetico Dell'Edificio Scolastico "Martin Luther King"</t>
  </si>
  <si>
    <t>Moschiano</t>
  </si>
  <si>
    <t>AVAA84603E</t>
  </si>
  <si>
    <t>Realizzazione Di Impianti Per La Produzione Di Energia Rinnovabile E Interventi Di Efficientamento Energetico Ed Adeguamento Sismico A Servizio Della Scuola Materna I.C.  B. Croce Di Via C. Colombo N.9</t>
  </si>
  <si>
    <t>CEMM819015</t>
  </si>
  <si>
    <t>Lavori Per La Messa In Sicurezza Sismica E Funzionale Del Complesso Scolastico (Scuola Media - Materna - Palestra) "G. Pascoli" Frazione S. Andrea Del Pizzone - Intervento Edificio "Scuola Media"</t>
  </si>
  <si>
    <t>Montecalvo Irpino</t>
  </si>
  <si>
    <t>AVEE815012</t>
  </si>
  <si>
    <t>Lavori Di Messa In Sicurezza E Riqualificazione Scuola Primaria E Palestra</t>
  </si>
  <si>
    <t>Boscotrecase</t>
  </si>
  <si>
    <t>NAIC8EJ00T</t>
  </si>
  <si>
    <t>Realizzazione Di Impianti Per La Produzione Di Energia Rinnovabile Ed Interventi Di Efficientamento Energetico Ed Adeguamento Sismico A Servizio Della Scuola Elementare E Materna I.C. 1C Prisco Di Via Annunziatella</t>
  </si>
  <si>
    <t>Tramonti</t>
  </si>
  <si>
    <t>SAMM81101V; SAEE81101X</t>
  </si>
  <si>
    <t>Adeguamento Sismico Alle Norme Di Sicurezza Del Plesso Scolastico Pascoli</t>
  </si>
  <si>
    <t>NAMM50900R</t>
  </si>
  <si>
    <t xml:space="preserve">Ristrutturazione E Adeguamento Antisismico Dell'Edificio Scolastico Di Via Tagliamonte Sede Della Scuola Secondaria Giovanni Pascoli </t>
  </si>
  <si>
    <t>Salerno</t>
  </si>
  <si>
    <t>SAAA8A702P – SAEE8A702X</t>
  </si>
  <si>
    <t>Interventi Di Adeguamento Sismico Per Il Plesso Scolastico "Nicola Abbagnano" In Via Cesare Battisti, Salerno</t>
  </si>
  <si>
    <t>BNMM82902Q</t>
  </si>
  <si>
    <t>Completamento Dei Lavori Di Adeguamento Alle Norme Di Igiene E Sicurezza Dei Plessi Scolastici Di Proprietà Comunale - Ii Lotto - Scuola Media Via Pozzocampo</t>
  </si>
  <si>
    <t>SAA8AG02P</t>
  </si>
  <si>
    <t>Riqualificazione Architettonica Ed Efficientamento Energetico Della Scuola Dell'Infanzia In Zuppino</t>
  </si>
  <si>
    <t>Lioni</t>
  </si>
  <si>
    <t>AV441869</t>
  </si>
  <si>
    <t xml:space="preserve">Lavori Di Adeguamento Sismico E Riqualificazione Energetica Dell'Istituto Comprensivo "N. Iannaccone - Scuola Dell'Infanzia E Primaria" </t>
  </si>
  <si>
    <t>NAAA35101A, NAEE35103N</t>
  </si>
  <si>
    <t>Intervento Di Riqualificazione Ambientale, Recupero Di Manufatti Fatiscenti Ed Ampliamento Del Plesso Scolastico "Giovanni Rodari" - Realizzazione Di Nuova Palestra</t>
  </si>
  <si>
    <t>Roccadaspide</t>
  </si>
  <si>
    <t>SAAA8AH04L</t>
  </si>
  <si>
    <t>Efficientamento Energetico, Messa In Sicurezza E Adeguamento Impianti Tecnologici, Relativo All'Edificio Scolastico Ubicato Alla Localita' Doglie</t>
  </si>
  <si>
    <t>Aquara</t>
  </si>
  <si>
    <t>SA AAA 8BP029 – SAEE8BP02E</t>
  </si>
  <si>
    <t>Completamento Di Un Edificio Polifunzionale Destinato Ad Attivit' Scolastica</t>
  </si>
  <si>
    <t>Ospedaletto D'Alpinolo</t>
  </si>
  <si>
    <t>AVIEE86101Q/AVMM86102Q</t>
  </si>
  <si>
    <t>Progetto Di Costruzione Palestra Comunale A Servizio Del Plesso Scolastico In Via Circumvallazione</t>
  </si>
  <si>
    <t>CEEE819027</t>
  </si>
  <si>
    <t>Lavori Per La Messa In Sicurezza Sismica E Funzionale Del Complesso Scolastico ( Scuola Media-Materna-Palestra) G.Pascoli Frazione S.Andrea Del Pizzone- Intervento Edificio Scuola Materna</t>
  </si>
  <si>
    <t xml:space="preserve">Torre Orsaia </t>
  </si>
  <si>
    <t>SAMM816012</t>
  </si>
  <si>
    <t>Lavori Di Adeguamento E Messa In Sicurezza Dell'Edificio Scuola Secondaria Di Primo Livello</t>
  </si>
  <si>
    <t>Liberi</t>
  </si>
  <si>
    <t>CEEE11502T</t>
  </si>
  <si>
    <t>Lavori Di Adeguamento Sismico, Del Plesso Scolastico Ospitante La Scuola Primaria E La Scuola Secondaria Di I° Grado Mediante Abbattimento E Ricostruzione</t>
  </si>
  <si>
    <t>Oliveto Citra</t>
  </si>
  <si>
    <t>SAMM81301E</t>
  </si>
  <si>
    <t>Lavori Di Completamento E Adeguamento Sismico Della Scuola Media "J. Sannazaro" In Via F. Cavallotti Nel Comune Di Oliveto Citra (Sa)</t>
  </si>
  <si>
    <t>Lavori Di Demolizione E Ricostruzione Della Scuola Materna Corso Matteotti</t>
  </si>
  <si>
    <t>Dugenta</t>
  </si>
  <si>
    <t>BNAA83703G - BNEE83705V</t>
  </si>
  <si>
    <t>Lavori Di Realizzazione Di Una Palestra Al Servizio Degli Edifici Scolastici Comunali</t>
  </si>
  <si>
    <t>Giffoni Sei Casali</t>
  </si>
  <si>
    <t>SAAA888072,SAEE888033</t>
  </si>
  <si>
    <t>Lavori Di Messa In Sicurezza Sismica Plesso Scolastico Al Casale Malche Del Comune Di Giffoni Sei Casali Mediante Demolizione E Ricostruzione Del Plesso Esistente.</t>
  </si>
  <si>
    <t>Romagnano Al Monte</t>
  </si>
  <si>
    <t>SAA8BE01T</t>
  </si>
  <si>
    <t>Interventi Di Riqualificazione Architettonica, Messa In Sicurezza Ed Efficientamento Energetico Della Scuola Di Romagnano Al Monte</t>
  </si>
  <si>
    <t>CEEE822012</t>
  </si>
  <si>
    <t>Messa In Sicurezza E Riqualificazione Di Edifici Scolastici Nel Comune Di Calvi Risorta - Plesso Don Milani"</t>
  </si>
  <si>
    <t>AVEE84202B</t>
  </si>
  <si>
    <t>Adeguamento Strutturale Edificio Scolastico Scuola Elementare Sebastiano Arbucci</t>
  </si>
  <si>
    <t>SAAA8AY03G - SAMM8AY01N</t>
  </si>
  <si>
    <t>Realizzazione Di Interventi Di Messa In Sicurezza E Riqualificazione Dell'Edificio Pubblico Adibito Ad Uso Scolastico, Denominato "Scuola Media E Dell'Infanzia Carducci Di Capaccio Capoluogo" Capaccio Paestum (Sa)</t>
  </si>
  <si>
    <t>CEEAA89901T</t>
  </si>
  <si>
    <t>Lavori Di Completamento Della Scuola Materna Di Via Serao Con Efficientamento Energetico, Adeguamento Impiantistico, Adeguamento Alle Norme Di Sicurezza, Superamento Delle Barriere Architettoniche E Riqualificazione Funzionale Delle Aree Interne Ed Esterne</t>
  </si>
  <si>
    <t>SAEE04307P  - SAAA04304A</t>
  </si>
  <si>
    <t xml:space="preserve">Lavori Di Efficientamento Energetico E Adeguamento Impianti E Strutture Della Scuola Materna Ed Elementare Via A. Adinolfi Ss. Annunziata </t>
  </si>
  <si>
    <t>SAEE8AM05G</t>
  </si>
  <si>
    <t>Demolizione E Ricostruzione Scuola Primaria Alla Frazione Massicelle - Via Ciardelle</t>
  </si>
  <si>
    <t>CEEE83403A</t>
  </si>
  <si>
    <t>Interventi Di Adeguamento Sismico, Degli Impianti Tecnologici Ed Efficientamento Energetico Della Scuola Elementare Di Cervino "Vito Vigliotti" Finalizzati A Raggiungere La Piena Agibilita' E Funzionalita' Dell'Edificio.</t>
  </si>
  <si>
    <t>NAEE8FZ037</t>
  </si>
  <si>
    <t>Ristrutturazione Ed Adeguamento Antisismico Dell'Edificio Scolastico Di Via Isonzo Dell'Istituto Comprensivo Parini Rovigliano</t>
  </si>
  <si>
    <t xml:space="preserve">Torre Annunziata </t>
  </si>
  <si>
    <t>NAMM8BG012, NAEE8BG013</t>
  </si>
  <si>
    <t>Ristrutturazione Ed Adeguamento Antisismicodell'Edificio Scolastico Di Via Gambardella Sede Dell'Istituto Comprensivo Vittorio Alfieri</t>
  </si>
  <si>
    <t>Bellizzi</t>
  </si>
  <si>
    <t>SAEE8AX01V</t>
  </si>
  <si>
    <t>Lavori Di Adeguamento Sismo-Strutturale Della Scuola Elementare G. Rodari</t>
  </si>
  <si>
    <t>Villamaina</t>
  </si>
  <si>
    <t>0641170616 0641170618</t>
  </si>
  <si>
    <t>AVEE837064, AVMM837041</t>
  </si>
  <si>
    <t>Lavori Di Demolizione E Ricostruzione Dell'Edificio Scolastico "Nuova Scuola Giovanni Gussone"</t>
  </si>
  <si>
    <t>Rofrano</t>
  </si>
  <si>
    <t>SAIC8AM009</t>
  </si>
  <si>
    <t>Adeguamento Sismico Al Vecchia Edificio Scolastico In Via Canonico Domenicoantonio Ronsini</t>
  </si>
  <si>
    <t>SAEE83801X</t>
  </si>
  <si>
    <t>Demolizione Dell'Edificio Scolastico Kennedy Via Belvedere E Ricostruzione Nuovo Edificio Scolastico In Altro Sito</t>
  </si>
  <si>
    <t>Lavori Di Adeguamento Sismico E Di Riqualificazione Energetica E Funzionale Delle Palestre Fresa Pascoli E Corpo Servizi</t>
  </si>
  <si>
    <t>NAAA8FY014, NAEE8FY019</t>
  </si>
  <si>
    <t>Ristrutturazione Ed Adeguamento Antisismico Dell'Edificio Scolastico Di Via Cavour Sede Centrale Dell'Istituto Comprensivo Leopardi</t>
  </si>
  <si>
    <t>SAAA895042 - SAEE895047</t>
  </si>
  <si>
    <t>Ricostruzione Edificio Scolastico Di Via Lucania</t>
  </si>
  <si>
    <t>Ascea</t>
  </si>
  <si>
    <t>SAAA85501C</t>
  </si>
  <si>
    <t>Miglioramento Della Sicurezza E Della Fruibilità Degli Ambienti Dell'Edificio Scolastico Alla Frazione Marina - Istituto Comprensivo Statale Parmenide</t>
  </si>
  <si>
    <t>Praiano</t>
  </si>
  <si>
    <t>SAEE873027</t>
  </si>
  <si>
    <t>Progetto Di Ampliamento, Adeguamento Funzionale, Efficientamento Energetico E Messa In Sicurezza Della Scuola Media Alfonso Gatto Del Comune Di Praiano</t>
  </si>
  <si>
    <t>AV441887</t>
  </si>
  <si>
    <t xml:space="preserve">Lavori Di Adeguamento Sismico E Riqualificazione Energetica Dell'Istituto Comprensivo "N.Iannaccone" - Scuola Media </t>
  </si>
  <si>
    <t>CEMM856014</t>
  </si>
  <si>
    <t>Lavori Di Adeguamento Statico Della Scuola Media E Palestra Sita In Viale Della Liberta'</t>
  </si>
  <si>
    <t>Montecorvino Rovella</t>
  </si>
  <si>
    <t>SAEE07801B</t>
  </si>
  <si>
    <t>Adeguamento Sismico E Alle Norme Energetiche Della Scuola "Maria Pia Di Savoia" Del Comune Di Montecorvino Rovella</t>
  </si>
  <si>
    <t>San Tammaro</t>
  </si>
  <si>
    <t>CEEE87602B</t>
  </si>
  <si>
    <t>Completamento Del Complesso Scolastico Adibito A Scuola Elementare Edmondo De Amicis Al Viale Ferdinando Di Borbone"</t>
  </si>
  <si>
    <t>CEEE8AG01E</t>
  </si>
  <si>
    <t>Lavori Di Progetto Di Ricostruzione In Sito Della Scuola Elementare "Marco Polo"</t>
  </si>
  <si>
    <t>Pignataro Maggiore</t>
  </si>
  <si>
    <t xml:space="preserve"> CEEE8A4013</t>
  </si>
  <si>
    <t>Interventi Di Messa In Sicurezza E Riqualificazione Dell'Edificio Scolastico Scuola Primaria Bosco</t>
  </si>
  <si>
    <t>CEAA834013</t>
  </si>
  <si>
    <t>Interventi Di Sostituzione Edilizia, Per La Delocalizzazione In Altro Sito, Della Scuola Materna Di Cervino.</t>
  </si>
  <si>
    <t>Grottaminarda</t>
  </si>
  <si>
    <t>AVIC88200P, AVAA88201G</t>
  </si>
  <si>
    <t>Lavori Di Ristrutturazione, Adeguamento E Qualificazione Della Scuola Dell'Infanzia A Servizi Socio - Educativi Di Via Bisciglieto (Nidi E Micronidi)</t>
  </si>
  <si>
    <t>Carinola</t>
  </si>
  <si>
    <t>CEMM88701Q</t>
  </si>
  <si>
    <t>Completamento Dei Plessi Scolastici Carinola Capoluogo E Frazioni "Iii Stralcio: Costruzione Della Palestra Del Polo Scolastico Di Carinola Capoluogo"</t>
  </si>
  <si>
    <t>Lavori Di Realizzazione Di Un Campus Scolastico - Terzo Lotto (Realizzazione Aree Destinate Al Miglioramento Dell'Attrattività Dell'Istituto Comprensivo)</t>
  </si>
  <si>
    <t>Montesano Sulla Marcellana</t>
  </si>
  <si>
    <t>SAMM8AU01A</t>
  </si>
  <si>
    <t>Adeguamento Ed Efficientamento Energetico Edificio Scolastico Montesano Sulla Marcellana Capoluogo (Secondaria)</t>
  </si>
  <si>
    <t xml:space="preserve">SAEE04102T  </t>
  </si>
  <si>
    <t>Lavori Di Efficientamento Energetico Ed Adeguamento Impianti E Strutture Della Scuola Elementare San Martino</t>
  </si>
  <si>
    <t>Giffoni Valle Piana</t>
  </si>
  <si>
    <t>Interventi Di Messa In Sicurezza Adeguamento Sismico Ed Impiantistico Efficientamento Energetico E Potenziamento Aree Interne Ed Esterne</t>
  </si>
  <si>
    <t xml:space="preserve"> CEEE8A4024 - CEAA8A402V</t>
  </si>
  <si>
    <t>Interventi Di Messa In Sicurezza I.S. Di Primo Grado L. Martone Adeguamento Sismico Relativo Ai Piani Annuali 2018-2020 D.D. N° 520 Del 04-06-2018</t>
  </si>
  <si>
    <t>CEMM8A4012</t>
  </si>
  <si>
    <t>Interventi Di Messa In Sicurezza E Riqualificazione Dell'Edificio Scolastico Secondario Di I Grado "L. Martone" Adeguamento Sismico Relativi Ai Piani Annuali 2018-2020 Dd N° 620 Del 04-06-2018</t>
  </si>
  <si>
    <t>Lavori Per La Messa In Sicurezza Sismica E Funzionale Del Complesso Scolastico ( Scuola Media - Materna-Palestra)G. Pascoli Frazione Sant' Andrea Del Pizzone- Intervento Edificio Palestra</t>
  </si>
  <si>
    <t>Vitulazio</t>
  </si>
  <si>
    <t>CEMM82501C</t>
  </si>
  <si>
    <t>Lavori Di Demolizione E Ricostruzione Della Scuola Media Statale B. Croce Sita Alla Viale Dante, 29</t>
  </si>
  <si>
    <t xml:space="preserve">SAEE04403A </t>
  </si>
  <si>
    <t>Lavori Di Adeguamento Sismico, Efficientamento Energetico Ed Adeguamento Impianti Scuola Elementare S. Anna</t>
  </si>
  <si>
    <t>Baronissi</t>
  </si>
  <si>
    <t>SAA01414T - SAEE836018</t>
  </si>
  <si>
    <t>Intervento Di Adeguamento Sismicoall'Edificio Scuola Dell'Infanzia E Scuola Primaria "R. Santoro" Alla Frazione Caprecano Progetto Esecutivo</t>
  </si>
  <si>
    <t>non dovuto</t>
  </si>
  <si>
    <t>Realizzazione Della Palestra Scolastica Laura</t>
  </si>
  <si>
    <t>Valle Piana</t>
  </si>
  <si>
    <t>SA560005</t>
  </si>
  <si>
    <t>Interventi Di Messa In Sicurezza Adeguamento Migliorativo Sismico Ed Impiantistico</t>
  </si>
  <si>
    <t>Giungano</t>
  </si>
  <si>
    <t>SAIC8AT00D</t>
  </si>
  <si>
    <t>Intervento Di Messa In Sicurezza E Riqualificazione Degli Edifici Scolastici Di Via Giordano Bruno In Giungano</t>
  </si>
  <si>
    <t xml:space="preserve">Falciano Del Massico </t>
  </si>
  <si>
    <t>611011136; 611011135</t>
  </si>
  <si>
    <t>CEEE887051</t>
  </si>
  <si>
    <t>Lavori Di Adeguamento Sismico, Impiantistico, Antincendio Ed Igienico Funzionale Del Complesso Scuola Elementare Comunale Sito Alla Via Ponticello</t>
  </si>
  <si>
    <t xml:space="preserve">Gricignano D'Aversa </t>
  </si>
  <si>
    <t>CEAA8AH026</t>
  </si>
  <si>
    <t>Messa In Sicurezza, Prevenzione E Riduzione Rischio Connesso Alla Vulnerabilita' Degli Elementi, Anche Non Strutturali, Per La Realizzazione Dell'Impianto Antincendio, Dell'Adeguamento Dell'Impianto Elettrico E Dell'Efficientamento Energetico</t>
  </si>
  <si>
    <t>Cetara</t>
  </si>
  <si>
    <t>SAAA85801X-SAEE858015-SAMM858025</t>
  </si>
  <si>
    <t>Lavori Di Adeguamento Sismico E Funzionale  Della Scuola Di Cetara (Sa)</t>
  </si>
  <si>
    <t>SAPM10000V</t>
  </si>
  <si>
    <t>Lavori Di Adeguamento Sismico, In Materia Di Accessibilita' E Superamento Barriere Architettoniche, Di Riqualificazione Energetica E Miglioramento Dell' Attrattivita' Dell'Edificio Scolastico Di Via D.Alighieri</t>
  </si>
  <si>
    <t>SAEE01409R</t>
  </si>
  <si>
    <t>Intervento Di Abbattimento E Ricostruzione Scuola Elementare S.Maria Delle Grazie Con Adeguato Rifunzionamento Degli Spazi Interni Ed Esterni. Progetto Esecutivo</t>
  </si>
  <si>
    <t xml:space="preserve"> AVEE857014</t>
  </si>
  <si>
    <t>Completamento Della Messa In Sicurezza Della Palestra Della Scuola Primaria "Capoluogo" Sita In Via Carmine Marano</t>
  </si>
  <si>
    <t>Pratella</t>
  </si>
  <si>
    <t>CEEE86602R</t>
  </si>
  <si>
    <t>Interventi Di Messa In Sicurezza E Riqualificazioni Della Scuola Elementare Pratella Centro</t>
  </si>
  <si>
    <t>PALESTRA</t>
  </si>
  <si>
    <t>Realizzazione Della Palestra Scolastica Vannulo</t>
  </si>
  <si>
    <t>Realizzazione Di Una Palestra Scolastica Annessa Al Plesso Scolastico Della Località Licinella</t>
  </si>
  <si>
    <t>Scisciano</t>
  </si>
  <si>
    <t xml:space="preserve">NAIC85900C </t>
  </si>
  <si>
    <t>Progetto Definitivo Adeguamento "P. M. Rossi"</t>
  </si>
  <si>
    <t>Ogliastro Cilento</t>
  </si>
  <si>
    <t>SAEE832011</t>
  </si>
  <si>
    <t>Lavori Di Adeguamento Sismico E Messa In Sicurezza Della Scuola Primaria In Via S. Leonardo Nel Comune Di Ogliastro Cilento (Sa)</t>
  </si>
  <si>
    <t>Falciano Del Massico</t>
  </si>
  <si>
    <t>CEMM88702R</t>
  </si>
  <si>
    <t>Lavori Di Adeguamento Impiantistico, Antincendio E Igienico Funzionale Del Complesso Scuola Media Comunale Sito Alla I° Traversa Di Via Tiglio</t>
  </si>
  <si>
    <t>San Cipriano Picentino</t>
  </si>
  <si>
    <t>SAMM87701D</t>
  </si>
  <si>
    <t>Adeguamento E Riqualificazione Della Scuola Media A. Genovesi</t>
  </si>
  <si>
    <t>Buonabitacolo</t>
  </si>
  <si>
    <t>"Interventi Di Abbattimento Delle Barriere Architettoniche, Di Salubrita' Ed Igiene Degli Ambienti, Efficientamento Energetico, Adeguamento Impianti E Normativa Antincendio Della Scuola Media F. Brandileone"</t>
  </si>
  <si>
    <t>Olevano Sul Tusciano</t>
  </si>
  <si>
    <t>SAAA864017</t>
  </si>
  <si>
    <t>Adeguamento Strutturale Ed Impiantistico Istituto Comprensivo "Leonardo Da Vinci" Ariano</t>
  </si>
  <si>
    <t>Montella</t>
  </si>
  <si>
    <t>0640570002; 0640570004</t>
  </si>
  <si>
    <t>AVAA86803B</t>
  </si>
  <si>
    <t>Lavori Di Sostituzione Edilizia Mediante Demolizione E Ricostruzione In Sito Dell'Edificio Scolastico Scuola Dell'Infanzia "Fontana"</t>
  </si>
  <si>
    <t>Santa Maria Capua Vetere</t>
  </si>
  <si>
    <t>CEIC877004</t>
  </si>
  <si>
    <t>Verifica Della Sicurezza E Progetto Di Adeguamento Statico E Sismico Dell'Istituto Scolastico Raffaele Perla Di Via Achille Grandi</t>
  </si>
  <si>
    <t>Casalnuovo Di Napoli</t>
  </si>
  <si>
    <t>NANM8AJ013, NAEE8AJ04L</t>
  </si>
  <si>
    <t>Lavori Di Adeguamento Sismico E Messa A Norma Dell'Edificio Scolastico "A. Moro" Di Via Dei Tigli</t>
  </si>
  <si>
    <t>Lavori Di Adeguamento Sismico E Antincendio Della Scuola Media "G. Amalfi"</t>
  </si>
  <si>
    <t>Forio</t>
  </si>
  <si>
    <t>0630310520- 0630310521 - 0630310522 - 0630310523</t>
  </si>
  <si>
    <t>NAEE8E0014</t>
  </si>
  <si>
    <t>Progetto Esecutivo Dell'Istituto Comprensivo Forio I - Lotto I Plesso L. Balsfiore Via Castellaccio Riguardante "Interventi Di Messa In Sicurezza E Riqualificazione Degli Edifici</t>
  </si>
  <si>
    <t>Tufino</t>
  </si>
  <si>
    <t>Scuola Tecnica Ambientale Nel Rione Gescal Lotto Di Completamento</t>
  </si>
  <si>
    <t>SAIC84600R</t>
  </si>
  <si>
    <t>Ristrutturazione Edilizia: Adeguamento Sismico, Abbattimento Delle Barriere Architettoniche, Sicurezza E Salubrità, Adeguamento Degli Impianti Tecnologici E Conversione Ad Edificio Quasi Zero (N.B.Z.E.) Di Un Edificio Scolastico Per L'Educazione Secondaria Di Primo Grado "Torquato Tasso" Al Capoluogo</t>
  </si>
  <si>
    <t>Realizzazione Di Una Palestra Annessa Al Plesso Scolastico Della Localita' Spinazzo</t>
  </si>
  <si>
    <t>Taurano</t>
  </si>
  <si>
    <t>AVEE84602P - AVMM84602N</t>
  </si>
  <si>
    <t xml:space="preserve">Istituto Comprensivo Benedetto Croce - Realizzazione Palestra Scolastica Viale Umberto Nobile </t>
  </si>
  <si>
    <t>Progetto Definitivo Di Intervento Per Il Miglioramento Sismico, Energetico E Miglioramento Tecnologico Relativo All'Edificio Scolastico Ex Scuola Materna In Via Solimena</t>
  </si>
  <si>
    <t>Intervento Di Sostituzione Edilizia Di Una Palestra Sita In Via G. Della Monica</t>
  </si>
  <si>
    <t xml:space="preserve">0620730004 0620730005 0620730006 </t>
  </si>
  <si>
    <t xml:space="preserve">BNEE82904V </t>
  </si>
  <si>
    <t>Lavori Di Adeguamento Alle Norme Di Igiene, Agibilita' E Sicurezza Del Plesso Denominato Villaggio Scolastico - 1° Lotto</t>
  </si>
  <si>
    <t>Lavori Di Adeguamento Sismico Della Scuola "M. Massa"</t>
  </si>
  <si>
    <t>Altavilla Silentina</t>
  </si>
  <si>
    <t>SAAA83304P</t>
  </si>
  <si>
    <t>Intervento Di Demolizione E Ricostruzione Dell'Edificio Scolastico San Francesco</t>
  </si>
  <si>
    <t>San Potito Sannitico</t>
  </si>
  <si>
    <t>0610800002;0610800003;0610800004</t>
  </si>
  <si>
    <t>Codice MIUR - CEAA813034 - CEEE81306C - CEMM813027</t>
  </si>
  <si>
    <t>Adeguamento Impiantistico E Miglioramento Degli Spazi Esterni Da Realizzare All'Esterno Del Polo Scolastico Ubicato Alla Loc. Beneficio</t>
  </si>
  <si>
    <t>SAMM86301G</t>
  </si>
  <si>
    <t>Messa In Sicurezza E Adeguamento Sismico Dell'Edificio Scolastico Romualdo Trifone</t>
  </si>
  <si>
    <t>San Nicola La Strada</t>
  </si>
  <si>
    <t>0610780775;0610780776;</t>
  </si>
  <si>
    <t>CEAA86701A - CEEE86701G</t>
  </si>
  <si>
    <t>Lavori Di Messa In Sicurezza Ed Adeguamento Energetico Scuola Elementare "N. Green"</t>
  </si>
  <si>
    <t>Castelvetere In Valfortore</t>
  </si>
  <si>
    <t>BNEE83301B</t>
  </si>
  <si>
    <t>Lavori Di Completamento Interventi Di Adeguamento Alle Vigenti Disposizioni In Tema Di Sicurezza E Igiene Sul Lavoro Ed Abbattimento Della Barriere Architettoniche Dell'Edificio Scolastico Sito In Piazza Dante.</t>
  </si>
  <si>
    <t>Chiusano San Domenico</t>
  </si>
  <si>
    <t>AVIC851003</t>
  </si>
  <si>
    <t xml:space="preserve">Completamento E Ristrutturazione Edilizia Istituto Comprensivo G. Tetindo </t>
  </si>
  <si>
    <t>Castelpoto</t>
  </si>
  <si>
    <t>BNAA834045  BNEE83404A</t>
  </si>
  <si>
    <t xml:space="preserve">Lavori Di Adeguamento Sismico E Messa In Sicurezza Del Plesso Scolastico Di Castelpoto, I.C.S. Di Tocco Caudio - Foglianise - Castelpoto Padre Isaia Columbro </t>
  </si>
  <si>
    <t>Vitulano</t>
  </si>
  <si>
    <t>BNIC85003</t>
  </si>
  <si>
    <t>Demolizione E Ricostruzione In Sito Edificio Scolastico Scuola Elementare Via Bracanelli</t>
  </si>
  <si>
    <t>Teano</t>
  </si>
  <si>
    <t>Nuovo Polo Della Scuola Secondaria Di 1° Grado I.C. "V. Laurenza" - 2° Stralcio</t>
  </si>
  <si>
    <t>Scuola Materna Loc. Serroni</t>
  </si>
  <si>
    <t>SAEE04508B</t>
  </si>
  <si>
    <t>Lavori Di Efficientamento Energetico Ed Adeguamento Impianti E Strutture Della Scuola Elementare S.Cesareo</t>
  </si>
  <si>
    <t>Lusciano</t>
  </si>
  <si>
    <t>CEEE89701B</t>
  </si>
  <si>
    <t>Adeguamento Antisismico Dell'Edificio Scolastico Elementare Di Via Boccaccio - Plesso B</t>
  </si>
  <si>
    <t>Casalduni</t>
  </si>
  <si>
    <t>BN150002 - BNEE80402C</t>
  </si>
  <si>
    <t>Lavori Di Adeguamento Sismico (Demolizione E Ricostruzione) Dell'Edificio Scolastico Capoluogo Per La Prevenzione Del Rischio Sismico.</t>
  </si>
  <si>
    <t>Adeguamento Sismico Scuola Materna Al Viale San Pietro</t>
  </si>
  <si>
    <t>0630310375 - 0630310376</t>
  </si>
  <si>
    <t>NAMM8GN01</t>
  </si>
  <si>
    <t>Istituto Comprensivo Forio Ii - Lotto I Scuola Primaria E Secondaria I Grado Via Parroco D'Abundo</t>
  </si>
  <si>
    <t>San Vitaliano</t>
  </si>
  <si>
    <t>NAMM8FQ018</t>
  </si>
  <si>
    <t>Progetto Di Adeguamento Sismico Dell'Edi􀂡Cio Scolastico Di Via Roma</t>
  </si>
  <si>
    <t>Orta Di Atella</t>
  </si>
  <si>
    <t>CEAA04603C - CEEE04600E-CEE04603N -CEE04603N</t>
  </si>
  <si>
    <t>Messa In Sicurezza Mediante Adeguamento Impiantistico Del Plesso Scolastico Di Scuola Elementare "Villano" E Materna "Montessori"</t>
  </si>
  <si>
    <t>SAEE83303V</t>
  </si>
  <si>
    <t>Interventi Di Completamento Strutturale Dell'Edificio Scuola Media Giovanni Xxiii In Via Peschiera</t>
  </si>
  <si>
    <t xml:space="preserve"> AVIC88200P, AVEE88201R, AVMM88201Q, </t>
  </si>
  <si>
    <t>Istituto Comprensivo San Tommaso D'Acquino - Plesso Alla Via De Gasperi - Intervento Di Messa In Sicurezza E Riqualificazione - Palestra Coperta Spogliatoi E Servizi Annessi</t>
  </si>
  <si>
    <t>Ariano Irpino</t>
  </si>
  <si>
    <t>AVEE84906A - AVAA849043</t>
  </si>
  <si>
    <t>Istituto Comprensivo Don Lorenzo Milani - Plesso Pasteni</t>
  </si>
  <si>
    <t>AVEE86301B - AVAA863016</t>
  </si>
  <si>
    <t>Lavori Di Realizzazione Della Palestra Annessa Alla Scuola Elementare Località Camporeale</t>
  </si>
  <si>
    <t>CEMM07000A</t>
  </si>
  <si>
    <t>Messa In Sicurezza Mediante Adeguamento Impiantistico Dell'Edificio Adibito A Scuola Media "M. Stanzione"</t>
  </si>
  <si>
    <t>CEIC83800D</t>
  </si>
  <si>
    <t>Costruzione Della Palestra Per Attivita' Ricreativa Annessa All'Istituto Comprensivo As Mazzocchi - Plesso Giovanni Xxiii</t>
  </si>
  <si>
    <t>CEEEBA101G</t>
  </si>
  <si>
    <t>Nuovo Polo Della Scuola Primaria Plesso "G. Garibaldi" Dell'I.C. "V. Laurenza"</t>
  </si>
  <si>
    <t xml:space="preserve">  SAMM83301Q</t>
  </si>
  <si>
    <t>Realizzazione Di Un Edificio Scolastico Alla Loc. Borgo Carillia</t>
  </si>
  <si>
    <t>Castel Di Sasso</t>
  </si>
  <si>
    <t>CEAA11503N</t>
  </si>
  <si>
    <t>Adeguamento Sismico Ed Impiantistico Del Plesso Scolastico Scuola Primaria Sito Alla Fraz. Strangolagalli Di Castel Di Sasso, In Via P. Di Piemonte</t>
  </si>
  <si>
    <t>Foiano Di Val Fortore</t>
  </si>
  <si>
    <t>BNEE82603A</t>
  </si>
  <si>
    <t>Lavori Di Ristrutturazione Dell'Edificio Scolastico Della Scuola Primaria (Elementare) Di Foiano Di Val Fortore In Via Nazionale</t>
  </si>
  <si>
    <t>NAEE8FL016</t>
  </si>
  <si>
    <t>Lavori Di Efficientamento Energetico Dell'Istituto Comprensivo Giancarlo Siani - Plesso Di Via Fermi</t>
  </si>
  <si>
    <t>SAAA8AH02E</t>
  </si>
  <si>
    <t>Interventi Di Adeguamento E Efficientamento Energetico Dell'Edificio Comunale Adibito A Scuola Dell'Infanzia Ed Asilo Nido Nel Centro Cittadino</t>
  </si>
  <si>
    <t>Camerota</t>
  </si>
  <si>
    <t>SAAA80903R, SAEE809032, SAMM809031</t>
  </si>
  <si>
    <t>Adeguamento, Messa In Sicurezza,E Riqualificazione Energetica Scuola Della Infanzia, Primaria E Secondaria- Frazione Licusati</t>
  </si>
  <si>
    <t>SAAA80902Q , SAEE809021, SAMM80902X</t>
  </si>
  <si>
    <t>Manutenzione Straordinaria Ed Adeguamento Sismico Del Plesso Scolastico Della Frazione Lentiscosa</t>
  </si>
  <si>
    <t>Baia E Latina</t>
  </si>
  <si>
    <t xml:space="preserve">CEAA86805A 
CEEE86804E 
</t>
  </si>
  <si>
    <t xml:space="preserve">Intervento Di Completamento E Miglioramento Dell'Attravita' Scolastica  Dell'Edificio Di Baia Capoluogo Mediante La Realizzazione Di Un Auditorium </t>
  </si>
  <si>
    <t>SAAA00901P - SAEE09043 - SAMM809042</t>
  </si>
  <si>
    <t>Lavori Di Realizzazione Della Palestra Comunale Annessa Alla Scuola Media A . Poliziano Della Frazione Di Marina Di Camerota</t>
  </si>
  <si>
    <t>Ravello</t>
  </si>
  <si>
    <t>SAAA823011 - SAEE823016 - SAMM823015</t>
  </si>
  <si>
    <t>Abbattimento Barriere Architettoniche Edificio Scolastico</t>
  </si>
  <si>
    <t>Carbonara Di Nola</t>
  </si>
  <si>
    <t>Progettazione Ed Esecuzione Lavori Ai Fini Prevenzione Incendio Plesso Scolastico Comunale Gennaro Rainone</t>
  </si>
  <si>
    <t>Giffoni Vallepiana</t>
  </si>
  <si>
    <t>SA561725</t>
  </si>
  <si>
    <t>Interventi Di Adeguamento Impiantistico, Messa In Sicurezza Ed Efficientamento Energetico Della Scuola Materna - Elementare " Vincenzo Stavolone" Alla Frazione Vassi</t>
  </si>
  <si>
    <t>CEAA8A102B</t>
  </si>
  <si>
    <t>Ristrutturazione Ex Carcere Da Destinare A Scuola Materna Del Plesso Garibaldi E Ad Uffici Amministrativi Dell'Ic Laurenza Con Annesso Parcheggio</t>
  </si>
  <si>
    <t>Nuovo Polo Della Scuola Secondaria Di 1° Grado I.C. "V. Laurenza 1° Stralcio"</t>
  </si>
  <si>
    <t>Sant'Angelo D'Alife</t>
  </si>
  <si>
    <t>Demolizione E Ricostruzione Con Adeguamento Sismico E Igienico Funzionale</t>
  </si>
  <si>
    <t>Studio di fattibilità</t>
  </si>
  <si>
    <t>Paolisi</t>
  </si>
  <si>
    <t>Completamento Della Realizzazione Di Un Plesso Scolastico Comunale</t>
  </si>
  <si>
    <t>Bellosguardo</t>
  </si>
  <si>
    <t xml:space="preserve">  SAEE829026</t>
  </si>
  <si>
    <t>Adeguamento Sismico Dell'edificio Scolastico Attilio Pepe Sito In Piazzale Necropoli Lucana</t>
  </si>
  <si>
    <t xml:space="preserve">Studio Fattibilità tec/econ. </t>
  </si>
  <si>
    <t>Marcianise</t>
  </si>
  <si>
    <t>CEAA8AR011, CEE8AR016</t>
  </si>
  <si>
    <t>Progetto Di Fattibilita' Tecnica Ed Economica Per I Lavori Di "Miglioramento Statico E Funzionale, Nonche' Dell'efficientamento Energetico Dell'istituto Comprensivo Dd2 Bosco - Plesso Pascoli, Sito In Via Vittorio Veneto - Marcianise (Ce)</t>
  </si>
  <si>
    <t>Maddaloni</t>
  </si>
  <si>
    <t>CEAA8AU01T    -     CEEE8AU013</t>
  </si>
  <si>
    <t>Lavori Di Abbattimento E Ricostruzione In Situ Dell'edificio Scolastico "Lambruschini" Sito In Via Campolongo</t>
  </si>
  <si>
    <t>SAAA178013</t>
  </si>
  <si>
    <t>Lavori Di Adeguamento Antisismico Della Scuola Della Infanzia " G. Rodari"</t>
  </si>
  <si>
    <t>Somma Vesuviana</t>
  </si>
  <si>
    <t xml:space="preserve"> NAEE185022,NAAA18501Q</t>
  </si>
  <si>
    <t>Ristrutturazione Edilizia Dell'edificio Scolastico I Circolo Didattico - Via Ferrante D'aragona</t>
  </si>
  <si>
    <t>Taurasi</t>
  </si>
  <si>
    <t>Completamento Ed Adeguamento Alle Normative Vigenti Di Un Edificio Polifunzionale Da Adibire Ad Attività Didattiche Multidisciplinari</t>
  </si>
  <si>
    <t>Trecase</t>
  </si>
  <si>
    <t>NAAA8GF013 - NAAA8GF024 - NAMM8GF017</t>
  </si>
  <si>
    <t>Intervento Di Sostituzione Edilizia Dell'istituto Comprensivo "Sancia D'angio'" - Scuola Infanzia E Secondaria I Grado</t>
  </si>
  <si>
    <t>Monte Di Procida</t>
  </si>
  <si>
    <t>NAEE15009A</t>
  </si>
  <si>
    <t>Intervento Di Sostituzione Edilizia Del Circolo Didatticodante Alighieri Plesso Corricella</t>
  </si>
  <si>
    <t>NAEE150012</t>
  </si>
  <si>
    <t>Intervento Di Sostituzione Edilizia Del Circolo Didattico "Dante Alighieri" Plesso Capoluogo</t>
  </si>
  <si>
    <t>SAEE8AU02C, SAAA8AU05A</t>
  </si>
  <si>
    <t>Ristrutturazione Edilizia Mediante Demolizione E Ricostruzione</t>
  </si>
  <si>
    <t>SAMM8BL015</t>
  </si>
  <si>
    <t>Lavori Di Demolizione E Ricostruzione Dell'edificio Scolastico Denominato "Martiri De Mattia" Appartenente Alla Scuola Secondaria Di Primo Grado Dell'i.C. "Vallo Della Lucania - Novi Velia", Sito In Via O. De Marsilio</t>
  </si>
  <si>
    <t>Camigliano</t>
  </si>
  <si>
    <t>CEMM8A4034</t>
  </si>
  <si>
    <t>Intervento Di Ricostruzione Edificio Scolastico Scuola Secondaria Di I Grado In Via Rocco</t>
  </si>
  <si>
    <t>San Marco Dei Cavoti</t>
  </si>
  <si>
    <t>BNIC826006</t>
  </si>
  <si>
    <t>Rifunzionalizzazione, Messa A Norma Ed Efficientamento Energetico Degli Spazi Dell'edificio Scolastico In Piazza Rimembranza Che Ospita L'istituto Comprensivo</t>
  </si>
  <si>
    <t>Montesarchio</t>
  </si>
  <si>
    <t xml:space="preserve">BNEE85401C </t>
  </si>
  <si>
    <t>Delocalizzazione Del Complesso Scolastico Per La Scuola Primaria Con Annessa Palestra</t>
  </si>
  <si>
    <t>BNMM82901P</t>
  </si>
  <si>
    <t>Lavori Di Ristrutturazione Edilizia Dell'edificio Adibito A Scuola Secondaria Di Primo Grado Massimo D'azeglio Alla Via Turistica Del Lago Del Comune Di Telese Terme</t>
  </si>
  <si>
    <t>Frattaminore</t>
  </si>
  <si>
    <t>NAEE13802C - NAEE13800A</t>
  </si>
  <si>
    <t>Intervento Di Riqualificazione, Adeguamento Sismico Ed Efficientamento Energetico Dell'istituto C. Colombo Di Via Manzoni</t>
  </si>
  <si>
    <t>Lavori Di Adeguamento Sismico Ed Impiantistico, Superamento Delle Barriere Architettoniche Ed Efficientamento Energetico Della Scuola Materna Comunale Sita In Via Papa Giovanni Xxiii</t>
  </si>
  <si>
    <t>Adeguamento Alle Norme Di Sicurezza Dell'edificio Scolastico In Viale Dei Sanniti</t>
  </si>
  <si>
    <t>Pozzuoli</t>
  </si>
  <si>
    <t>NAMM41400B</t>
  </si>
  <si>
    <t>Progetto Di Adeguamento Sismico E Normativo Della Scuola Secondaria Primo Grado Giacinto Diano</t>
  </si>
  <si>
    <t>Laurino</t>
  </si>
  <si>
    <t>0650610002; 0650610993</t>
  </si>
  <si>
    <t>SAEE83003B, SARC110001, SAMM83003A</t>
  </si>
  <si>
    <t>Lavori Di Adeguamento Sismico E Messa A Norma Degli Impianti Elettrici Ed Antincendio Plessi Scolastici In Via Dell'immacola Di Laurino (Sa)</t>
  </si>
  <si>
    <t>Pollena Trocchia</t>
  </si>
  <si>
    <t xml:space="preserve">NAAA8CT015, NAEE8CT04D, NAEE8CT02B, </t>
  </si>
  <si>
    <t>Lavori Di Sostituzione Edilizia Degli Edifici Scolastici In Via Cesare Battisti E Via Calabrese Con Costruzione In Altro Sito In Via Garibaldi</t>
  </si>
  <si>
    <t>Venticano</t>
  </si>
  <si>
    <t>AVAA85201Q, AVEE852022, AVMM85201X</t>
  </si>
  <si>
    <t>Lavori Di Costruzione Del Nuovo Plesso Scolastico Da Adibire A Scuola Materna, Elementare E Media</t>
  </si>
  <si>
    <t>SAMM8AZ01D</t>
  </si>
  <si>
    <t>Lavori Di Adeguamento Sismico Ed Efficientamento Energetico Della Scuola Secondaria Di Primo Grado Di Capaccio Scalo</t>
  </si>
  <si>
    <t>Reino</t>
  </si>
  <si>
    <t>BNAA826046 - BNEE826029</t>
  </si>
  <si>
    <t>Ri-Funzionalizzazione, Messa A Norma Ed Efficientamento Energetico Dell'edificio Scolastico Sito In Via Dogana Da  Adibire A Polo Dell'infanzia</t>
  </si>
  <si>
    <t>CEEE8AQ03C</t>
  </si>
  <si>
    <t>Progetto Di Fattibilita' Tecnica Ed Economica Per I Lavori Di "Miglioramento Statico E Funzionale Nonche'efficientamento Energetico Dell'edificio Scolastico: D.D.1 Cavour Plesso Mazzini Sito In P.Zza Calcara (Ce)"</t>
  </si>
  <si>
    <t>Montefredane</t>
  </si>
  <si>
    <t xml:space="preserve"> AVIC843004</t>
  </si>
  <si>
    <t>Miglioramento Statico E Funzionale Ed Efficientamento Energetico Dell'edificio Scolastico Sito Alla Via Provinciale Arcella</t>
  </si>
  <si>
    <t>Progetto Di Fattibilita' Tecnica Ed Economica Per I Lavori Di "Miglioramento Statico E Funzionale Dell'istituto Comprensivo Statale Aniello Calcara Plesso D'annunzio Sito In Via D'annunzio Mrcianise (Ce)</t>
  </si>
  <si>
    <t>Riardo</t>
  </si>
  <si>
    <t>Lavori Di Adeguamento Sismico, Efficientamento Energetico E Per Il Miglioramento Dell'attrattivita' Delle Aree Interne Ed Esterne, Il Superamento Delle Barriere Architettoniche Della Scuola Materna E Media Sita In Via Papa Giovanni Xxiii</t>
  </si>
  <si>
    <t>NAMM8DY013</t>
  </si>
  <si>
    <t>Progetto Di Adeguamento Sismico E Normativo Della Scuola Secondaria Di I Grado Quasimodo</t>
  </si>
  <si>
    <t>AVEE807013</t>
  </si>
  <si>
    <t>Adeguamento Sismico E Riqualificazione Generale Della Scuola Elementare V. Grande E P. Lombardi - Corpo A</t>
  </si>
  <si>
    <t>NAEE8GF029</t>
  </si>
  <si>
    <t>Intervento Di Sostituzione Edilizia Dell'istituto Comprensivo "Sancia D'angio'" - Scuola Primaria</t>
  </si>
  <si>
    <t>Mugnano Di Napoli</t>
  </si>
  <si>
    <t>NAMM0A000L</t>
  </si>
  <si>
    <t>Lavori Di Adeguamento Sismico Ed Impiantistico, Superamento Delle Barriere Architettoniche Ed Efficientamento Energetico Della Scuola Media Statale "Luigi Cirino"</t>
  </si>
  <si>
    <t xml:space="preserve"> BNAA862027  </t>
  </si>
  <si>
    <t>Adeguamento Sismico Con Demolizione E Ricostruzione In Sito Della Scuola Dell'infanzia San Pasquale</t>
  </si>
  <si>
    <t>CEAA8AS027, CEEE8AS01B</t>
  </si>
  <si>
    <t>Lavori Di Miglioramento Statico E Funzionale Dell'istituto Comprensivo Statale Aldo Moro Sito In Via Tagliamento Marcianise (Ce)</t>
  </si>
  <si>
    <t>Campolattaro</t>
  </si>
  <si>
    <t>BNEE80405G,    BNAA804038</t>
  </si>
  <si>
    <t>Lavori Di Completamento Ed Adeguamento Alla Normativa Vigente Della Palestra Polivalente Ad Uso Scolastico</t>
  </si>
  <si>
    <t>San Salvatore Telesino</t>
  </si>
  <si>
    <t>BNEE84103C</t>
  </si>
  <si>
    <t>Lavori Di Adeguamento Sismico Dell'istituto Della Scuola Primaria Ic "San Giovanni Bosco" In Via Bagni</t>
  </si>
  <si>
    <t>Paduli</t>
  </si>
  <si>
    <t xml:space="preserve"> BNAA81706D</t>
  </si>
  <si>
    <t>Ristrutturazione, Adeguamento Sismico Ed Efficientamento Energetico Della Scuola Dell'infanzia</t>
  </si>
  <si>
    <t>Adeguamento Sismico Ed Impiantistico Finalizzati All'agibilita' Dell'edificio Scolastico "I.C. F. D'assisi - Nicola Amore" - Plesso Starza</t>
  </si>
  <si>
    <t>NAEE33501C, NAEE33501N</t>
  </si>
  <si>
    <t>Ristrutturazione Edilizia Dell'edificio Scolastico Iii Circolo Didattico Ex Bertona, Via Santa Maria Del Pozzo</t>
  </si>
  <si>
    <t>NAEE16605Q</t>
  </si>
  <si>
    <t>Progetto Di Adeguamento Sismico E Normativo Della Scuola Primaria Trincone</t>
  </si>
  <si>
    <t>Miglioramento Statico E Funzionale Nonchè Efficientamento Energetico Dell'edificio Scolastico Dd2 Bosco Plesso Bosco Sito In Via De Felice Marcianise (Ce)</t>
  </si>
  <si>
    <t>SAAA15904R</t>
  </si>
  <si>
    <t>Adeguamento Normativo Sismico - Strutturale Impiantistico Ed Efficientamento Energetico Edificio Scolastico Via Santa Maria Della Foce</t>
  </si>
  <si>
    <t>Fisciano</t>
  </si>
  <si>
    <t>Costruzione Di Un Nuovo Edificio Scolastico Comprensivo "R.Nicodemi" In Fisciano Capoluogo</t>
  </si>
  <si>
    <t>SAAA15803X</t>
  </si>
  <si>
    <t>Adeguamento Normativo Sismico Strutturale Ed Impiantistico Ed Efficientamento Energetico Edificio Scolastico Via Vecchia Lavorate Masseria Monzo</t>
  </si>
  <si>
    <t>CEAA8AA02B</t>
  </si>
  <si>
    <t>Intervento Di Sostituzione Edilizia Istituto Comprensivo De Amicis - Scuola Dell'infanzia</t>
  </si>
  <si>
    <t>Cimitile</t>
  </si>
  <si>
    <t xml:space="preserve">NAIC8EZ00C </t>
  </si>
  <si>
    <t>Lavori Di Riqualificazione E Adeguamento Sismico Della Scuola Media "C. Guadagni"</t>
  </si>
  <si>
    <t>Lettere</t>
  </si>
  <si>
    <t>NAMM8AS01B</t>
  </si>
  <si>
    <t>Lavori Per Adeguamento Sismico L'efficientamento Energetico E Per Il Miglioramento Dell'attrattivita' Delle Aree Interne Ed Esterne Della Scuola Media Ic Silvio Pellico</t>
  </si>
  <si>
    <t>CEMM8AQ019</t>
  </si>
  <si>
    <t>Miglioramento Statico E Funzionale Dell'istituto Comprensivo Dd1 Cavour Sito In Viale Mattarella Marcianise (Ce)</t>
  </si>
  <si>
    <t>CEMM8AA01E</t>
  </si>
  <si>
    <t>Intervento Di Sostituzione Edilizia Istituto Comprensivo "De Amicis - Scuola Secondaria Di I° Grado"</t>
  </si>
  <si>
    <t>SAEE15900T</t>
  </si>
  <si>
    <t>Adeguamento Normativo Sismico - Strutturale Impiantistico Ed Efficientamento Energetico Edificio Scolastico Scuola Borgo In Via Campo Sportivo</t>
  </si>
  <si>
    <t>Adeguamento Normativo Sismico - Strutturale Impiantistico Ed Efficientamento Energetico Edificio Scolastico Plesso Laudisio In Via Lanzara</t>
  </si>
  <si>
    <t>Adeguamento Normativo Ed Efficientamento Energetico Scuola Elementare E Materna Lavorate</t>
  </si>
  <si>
    <t>Lavori Di Completamento Ed Adeguamento Sismico Della Struttura Scolastica Inutilizzata Sita In Località Pizzone, Via De Nicola</t>
  </si>
  <si>
    <t>Teggiano</t>
  </si>
  <si>
    <t>SAMM89701P</t>
  </si>
  <si>
    <t>Messa In Sicurezza, Adeguamento Sismico, Efficientamento Energetico, Miglioramento Funzionale Ed Abbattimento Delle Barriere Architettoniche Scuola Media Con Accorpamento Scuola Elementare E Materna Centro Storico</t>
  </si>
  <si>
    <t>NP</t>
  </si>
  <si>
    <t>Lavori Di Completamento Ed Adeguamento Sismico Della Struttura  Scolastica Inutilizzata Polo Di Infanzia In Via Guadagni</t>
  </si>
  <si>
    <t>Bagnoli Irpino</t>
  </si>
  <si>
    <t xml:space="preserve"> AVEE81703Q - AVAA81703E</t>
  </si>
  <si>
    <t>Riqualificazione Energetica, Adeguamento Sismico Edificio Scolastico E Palestra "Michele Lenzi"</t>
  </si>
  <si>
    <t>NAMM31400E</t>
  </si>
  <si>
    <t>Lavori Di Sostituzione Edilizia, Efficientamento Energetico (Nzeb), Sistemazione Spazi Esterni E Miglioramento Dell'attrattività Della Scuola Secondaria Di I° Grado Giovanni Scotti</t>
  </si>
  <si>
    <t>SAMM28200P</t>
  </si>
  <si>
    <t>Adeguamento Normativo Sismico - Strutturale Impiantistico Ed Efficientamento Energetico Edificio Scolastico  Media Amendola In Via Roma</t>
  </si>
  <si>
    <t>Montoro</t>
  </si>
  <si>
    <t>AVAA88001X, AVMM880014, AVIC880003</t>
  </si>
  <si>
    <t>Sostituzione Edilizia Mediante Nuova Costruzione Dell'edificio Scolastico Scuola Secondaria Di I Grado E Scuola Dell'infanzia Alla Fraz. Torchiati Dell'istituto Comprensivo A. Galiani</t>
  </si>
  <si>
    <t>SAEE8AZ04N</t>
  </si>
  <si>
    <t>Lavori Di Adeguamento Sismico Ed Efficientamento Energetico Della Scuola Primaria Ponte Barizzo</t>
  </si>
  <si>
    <t>Pollenatrocchia</t>
  </si>
  <si>
    <t>NAEE8CT03C</t>
  </si>
  <si>
    <t>Lavori Di Adeguamento Sismico Ed Impiantistico Superamento Delle Barriere Architettoniche Ed Efficientamento Energetico Della Scuola Elmentare Sita In Via Apicella</t>
  </si>
  <si>
    <t xml:space="preserve">SAAA8AY01D </t>
  </si>
  <si>
    <t>Lavori Di Adeguamento Sismico Della Scuola Dell'infanzia Di Scigliati</t>
  </si>
  <si>
    <t>NAEE141017</t>
  </si>
  <si>
    <t>1) Intervento Di Adeguamento Sismico - Scuola Direzione Didattica "Gragnano 1 Ungaretti! - Plesso Ungaretti Di Via Quarantola - 2) Interventi Di Abbattimento Barriere Architettoniche, Adeguamento Impianti Direzione Didattica "Gragnano 1 Ungaretti" - Plesso Ungaretti Di Via Quarantola - Approvazione Progetto Esecutivo 1° Stralcio Plesso Ungaretti Di Via Quarantola</t>
  </si>
  <si>
    <t>SAEE896043</t>
  </si>
  <si>
    <t>Lavori Di Ricostruzione Del Plesso Scolastico Di "Viscigliete"</t>
  </si>
  <si>
    <t>SAEE8AZ02G</t>
  </si>
  <si>
    <t>Lavori Di Adeguamento Sismico Ed Efficientamento Energetico Della Scuola Primaria Gromola</t>
  </si>
  <si>
    <t>Lavori Di Ristrutturazione Edilizia Della Palestra Della Scuola Secondaria Di Primo Grado Massimo D'azeglio Alla Via Turistica Del Lago Del Comune Di Telese Terme</t>
  </si>
  <si>
    <t>CEAA825007</t>
  </si>
  <si>
    <t>Lavori Di Ristrutturazione E Adeguamento Sismico Per Garantire La Fruizione Sicura E Corretta Del Patrimonio Immobiliare Scolastico - Direzione Didattica Con Annessa Scuola Dell'infanzia J.J. Scialdone</t>
  </si>
  <si>
    <t>SAEE159042</t>
  </si>
  <si>
    <t>Adeguamento Normativo  Ed Efficientamento Energetico Scuola Elementare E Media Episcopio</t>
  </si>
  <si>
    <t>CEEE8AA01G</t>
  </si>
  <si>
    <t>Intervento Di Sostituzione Edilizia Istituto Comprensivo "De Amicis" - Lotto C.</t>
  </si>
  <si>
    <t>Santa Marina</t>
  </si>
  <si>
    <t>Messa In Sicurezza Di Edificio Scolastico Sito Nel Capoluogo In Via Santa Croce Mediante Demolizione E Ricostruzione</t>
  </si>
  <si>
    <t xml:space="preserve">Benevento </t>
  </si>
  <si>
    <t>BNEE84401T</t>
  </si>
  <si>
    <t>Abbattimento E Ricostruzione</t>
  </si>
  <si>
    <t>Ponte</t>
  </si>
  <si>
    <t>Realizzazione Del Nuovo Polo Scolastico Unico</t>
  </si>
  <si>
    <t>1) Intervento Di Adeguamento Sismico - Ic Gragnano 3 - Plesso Staglie Di Via Perillo - 2) Interventi Di Abbattimento Barriere Architettoniche, Adeguamento Impianti Ic Gragnano 3 - Approvazione Progetto Esecutivo 1° Stralcio Plesso Staglie Di Via Perillo</t>
  </si>
  <si>
    <t>NAEE14208A</t>
  </si>
  <si>
    <t>1) Intervento Di Adeguamento Sismico - 2° Circolo Didattico - Plesso Aurano - 2) Interventi Di Abbattimento Barriere Architettoniche, Adeguamento Impianti 2° Circolo - Approvazione Progetto Esecutivo 2° Stralcio Plesso Aurano</t>
  </si>
  <si>
    <t>Palma Campania</t>
  </si>
  <si>
    <t>NAMM8CQ01C</t>
  </si>
  <si>
    <t>Intervento Di Ristrutturazione Edilizia Dell'edificio Scolastico Comunale Di Via Municipio Sede Principale Dell'i.C. "A. De Curtis"</t>
  </si>
  <si>
    <t>SAEE8AY04T</t>
  </si>
  <si>
    <t>Lavori Di Adeguamento Sismico Ed Efficientamento Energetico Della Scuola Primaria Spinazzo</t>
  </si>
  <si>
    <t>NAMM8E6012</t>
  </si>
  <si>
    <t>1) Intervento Di Adeguamento Sismico - Ic Gragnano 3 - Plesso Siani Di Via Leopardi - 2) Intervento Di Abbattimento Barriere Architettoniche, Adeguamento Impianti Ic Gragnano 3 - Approvazione Progetto Esecutivo 2° Stralcio Plesso Siani Di Via Leopardi</t>
  </si>
  <si>
    <t>Maiori</t>
  </si>
  <si>
    <t>Project Financing "Affidamento Della Concessione Per La Demolizione E Ricostruzione Del Complesso Scolastico Sito In Maiori Alla Via De Jusola" Art. 183, Comma 15, Del D.Lgs. N. 50/2016</t>
  </si>
  <si>
    <t>BNIC84500G, BNMM84501L</t>
  </si>
  <si>
    <t xml:space="preserve">Montoro </t>
  </si>
  <si>
    <t>AVAA880054, AVEE880048</t>
  </si>
  <si>
    <t>Sostituzione Edilizia Mediante Nuova Costruzione Dell'edificio Scolastico Scuola Primaria E Dell'infanzia Alla Frazione San Pietro Dell'istituto Comprensivo A. Galiani Di Montoro</t>
  </si>
  <si>
    <t>Adeguamento Normativo Sismico - Strutturale Impiantistico Ed Efficientamento Energetico Edificio Scolastico Via Matteotti</t>
  </si>
  <si>
    <t>SAEE8BA01E, SAAA8BA019</t>
  </si>
  <si>
    <t>Realizzazione Nuova Scuola Della Infanzia E Primaria In Via R.Falcone Per Delocalizzazione Plesso Sito In Via G. Leopardi Dell'istituto Comprensivo Eduardo De Filippo</t>
  </si>
  <si>
    <t>SAEE89601X</t>
  </si>
  <si>
    <t>Lavori Di Ricostruzione Del Plesso Scolastico Di "Cappuccini - Sagnano"</t>
  </si>
  <si>
    <t>0630790004; 0630790005</t>
  </si>
  <si>
    <t xml:space="preserve"> NAEE21400P,NAEE21401Q, NAAA21403L</t>
  </si>
  <si>
    <t>Ristrutturazione Edilizia Dell'edificio (Fabbricato "A" E Fabbricato "B") Ubicato In Somma Vesuviana (Na) Alla Via Don Minzoni, 16 - Circolo Didattico Somma Ves. 2 - Don Minzoni - C.M. Naee214000p</t>
  </si>
  <si>
    <t>NAMM488001</t>
  </si>
  <si>
    <t>Ristrutturazione Edilizia Della Scuola Media San Giovanni Bosco - Piazza Vittorio Emanuele Iii - Somma Vesuviana</t>
  </si>
  <si>
    <t>Bucciano</t>
  </si>
  <si>
    <t>BNEE83803L-BNMM83802E</t>
  </si>
  <si>
    <t>Lavori Di Ristrutturazione Edilizia Dell'istituto Comprensivo "F. De Sanctis"</t>
  </si>
  <si>
    <t>Benevento</t>
  </si>
  <si>
    <t>BNAA86103C, BNEE86103N, BNMM86101E</t>
  </si>
  <si>
    <t>Rinforzo Strutturale E Adeguamento Sismico E Funzionale</t>
  </si>
  <si>
    <t>AVIC88200P - AVMM88201Q</t>
  </si>
  <si>
    <t>Istituto Comprensivo San Tommaso D'aquino - Plesso Alla Via De Gasperi - Intervento Di Messa In Sicurezza Sismica E Rifunzionalizzazione - Scuola Secondaria Di 1° Grado "Giovanni Xxiii"</t>
  </si>
  <si>
    <t>AVIC88200P - AVIC88200P -AVEE88201R</t>
  </si>
  <si>
    <t>Istituto Comprensivo San Tommaso D'aquino- Plesso Alla Via De Gasperi Intervento Di Messa In Sicurezza E Rifunzionalizzazione Scuola Primaria Luigi Lazzaruolo.</t>
  </si>
  <si>
    <t>SAAA15905T</t>
  </si>
  <si>
    <t>Adeguamento Normativo Sismico - Strutturale Impiantistico Ed Efficientamento Energetico Edificio Scolastico  Via Ticino</t>
  </si>
  <si>
    <t>Santa Maria La Fossa</t>
  </si>
  <si>
    <t>CEMM8AM034 - CEEE8AM035</t>
  </si>
  <si>
    <t>Sostituzione Edilizia Dell'istituto Scolastico "Mons. E. Mirra"</t>
  </si>
  <si>
    <t>Studio Di Fattibilità Tecnica Economica Per Lavori Di Completamento Ed Adeguamento, Anche Sismico, Del Complesso Scolastico "Musto E Fedro"</t>
  </si>
  <si>
    <t>CEEE82501D</t>
  </si>
  <si>
    <t>Lavori Di Ristrutturazione E Adeguamento Sismico Per Garantire La Fruizione Sicura E Corretta Del Patrimonio Immobiliare Scolastico - Scuola Elementare G.L. Radice</t>
  </si>
  <si>
    <t>Progetto Di Completamento E Adeguamento Sismico E Normativo Dell'auditorium Della Scuola Di 1° Grado " Giacinto Diano"</t>
  </si>
  <si>
    <t>Intervento Di Sostituzione Edilizia Della Palestra A Servizio Dell'istituto Scolastico "Mons. E. Mirra"</t>
  </si>
  <si>
    <t>CEEE856026</t>
  </si>
  <si>
    <t>Lavori Di Adeguamento Statico Della Scuola Elementare Sita Alla Via Casamarina</t>
  </si>
  <si>
    <t>Parolise</t>
  </si>
  <si>
    <t>AVAA84310B</t>
  </si>
  <si>
    <t>Realizzazione Palestra A Servizio Dell'edificio Scolastico "Pasquale Amatucci"</t>
  </si>
  <si>
    <t>San Michele Di Serino</t>
  </si>
  <si>
    <t>AVEE88303P - AVMM88303N</t>
  </si>
  <si>
    <t>Lavori Di Adeguamento Statico Della Scuola  Materna , Elementare Media E Palestra Di Proprieta' Comunale</t>
  </si>
  <si>
    <t>Adeguamento Sismico Del Plesso Scolastico Rosciano - Primaria</t>
  </si>
  <si>
    <t>BNEE84504R</t>
  </si>
  <si>
    <t>BNAA84404Q, BNEE844041</t>
  </si>
  <si>
    <t>Rinforzo Strutturale Ed Adeguamento Sismico E Funzionale.</t>
  </si>
  <si>
    <t>SAEE01400B</t>
  </si>
  <si>
    <t>Progetto Di Fattibilità Tecnica Ed Economica Per Gli Interventi Di Adeguamento/Miglioramento Dell'edificio Della Scuola Dell'infanzia "Rodari" In Via San Francesco Della Frazione Capoluogo</t>
  </si>
  <si>
    <t>NAEE8DY025</t>
  </si>
  <si>
    <t>Progetto Di Adeguamento Sismico E Normativo Dell Scuola Primaria "Troisi"</t>
  </si>
  <si>
    <t>SAMM8AY01N</t>
  </si>
  <si>
    <t>Lavori Di Adeguamento Sismico Della Scuola Secondaria Di Primo Grado Scigliati</t>
  </si>
  <si>
    <t>BNAA86102B, BNEE86102L, BNIC86100D</t>
  </si>
  <si>
    <t>Rinforzo Strutturale Ed Adeguamento Sismico E Funzionale</t>
  </si>
  <si>
    <t>NAEE8AW01D</t>
  </si>
  <si>
    <t>Intervento Di Ristrutturazione Palestra Dell'edificio Scolastico Sede Dell'istituto Comprensivo "Pavese" Plesso Nobile Sito In Napoli Alla Via Ussani 3</t>
  </si>
  <si>
    <t>Intervento Di Ristrutturazione Dell'edificio Scolastico Sede Dell'istituto Comprensivo "Pavese" Plesso Nobile Sito In Napoli Alla Via Ussani 3</t>
  </si>
  <si>
    <t>NAAA85203L – NAEE85201Q – NAMM85201P</t>
  </si>
  <si>
    <t>Interventi Di Restauro E Di Risanamento Conservativo Dell'edificio Scolastico Onorato Fava Dell'i.C. Fava-Gioia, Sito In Napoli Alla Vico Delle Trone A Materdei N.14/B</t>
  </si>
  <si>
    <t>NAAA8C501R - NAEE8C5023</t>
  </si>
  <si>
    <t>Interventi Di Restauro E Di Risanamento Conservativo Dell'edificio Scolastico Gianturco Dell'i.C. D'aosta Scura,Sito In Napoli Alla Via F. Girardi N. 90</t>
  </si>
  <si>
    <t>NAEE8D7029</t>
  </si>
  <si>
    <t>Progetto Di Adeguamento Sismico E Normativo Plesso Scolastico Agnano- Pisciarelli</t>
  </si>
  <si>
    <t>SAEE158024</t>
  </si>
  <si>
    <t>Adeguamento Normativo Sismico - Strutturale Impiantistico Ed Efficientamento Energetico Edificio Scolastico Cappella Vecchia Di Via Pioppazze</t>
  </si>
  <si>
    <t>NAAA8GT03N - NAEE8GT03V</t>
  </si>
  <si>
    <t>Intervento Di Restauro E Di Risanamento Conservativo Dell'edificio Scolastico Sede Dell'istituto Comprensivo "Michelangelo Augusto" Plesso Pendio Sito In Napoli Alla Via Tacito N. 31</t>
  </si>
  <si>
    <t>NAEE8CR03B</t>
  </si>
  <si>
    <t>Intervento Di Sostituzione Edilizia, Con Demolizione E Ricostruzione In Situ Dell'edificio Scolastico Comunale Di San Nicola Facente Parte Dell'i.C. "V Russo"</t>
  </si>
  <si>
    <t>San Giovanni A Piro</t>
  </si>
  <si>
    <t>SAEE815028</t>
  </si>
  <si>
    <t>Lavori Di Demolizione E Ricostruzione Con Criteri Antisismici Innovativi Dell'edificio Comunale Adibito A Scuola Dell'infanzia E Primaria In Via Giardino Della Frazione Scario</t>
  </si>
  <si>
    <t>CMM83001</t>
  </si>
  <si>
    <t>Intervento Di Adeguamento Sismico Con Nuova Costruzione Della Scuola Media "Gaglione"Nall'interno Dell'istituto Comprensivo Statale G. Gaglione Attuato Con La Demolizione Dell'edificio Esistente</t>
  </si>
  <si>
    <t>BNAA86003L, BNEE86001Q, BNMM86001P, BNIC86000N</t>
  </si>
  <si>
    <t>BNAA85801E, BNEE85802R</t>
  </si>
  <si>
    <t>BNAA84502D, BNEE84501N</t>
  </si>
  <si>
    <t>Santa Maria La Carità</t>
  </si>
  <si>
    <t>NAEE8B6017</t>
  </si>
  <si>
    <t>Interventi Di Adeguamento Sismico, Abbattimento Barriere Architettoniche E Adeguamento Impianti Scuola Elementare Plesso Petraro</t>
  </si>
  <si>
    <t>NAAA85202G</t>
  </si>
  <si>
    <t>Intervento Di Restauro E Di Risanamento Conservativo Dell'edificio Scolastico Rocco Iemma, Sito In Napoli Alla Via Guglielmo Appulo N. 16</t>
  </si>
  <si>
    <t>Cercola</t>
  </si>
  <si>
    <t>NAEE8C602V</t>
  </si>
  <si>
    <t>Lavori Di Messa In Sicurezza, Ristrutturazione, Manutenzione Straordinaria Ed Efficientamento Energetico Dell'i.C. Caravita</t>
  </si>
  <si>
    <t>Lacco Ameno</t>
  </si>
  <si>
    <t>NAEE88001X</t>
  </si>
  <si>
    <t>Interventi Per La Riqualificazione, Messa Insicurezza Ed Adeguamento Sismico Dell'istituto Vincenzo Mennella - Lotto 1, Scuola Elementare In Corso Angelo Rizzoli</t>
  </si>
  <si>
    <t>NAEE21902X</t>
  </si>
  <si>
    <t>Interventi Di Adeguamento Sismico, Abbattimento Barriere Architettoniche E Adeguamento Impianti Scuola Elementare Plesso Via Cappella Di Bisi</t>
  </si>
  <si>
    <t xml:space="preserve">0620080202 - 0620080203	</t>
  </si>
  <si>
    <t>BNAA84301R, BNEE843012</t>
  </si>
  <si>
    <t>Abbattimento E Ricostruzione E Rinforzo Strutturale Ed Adeguamento Sismico E Funzionale</t>
  </si>
  <si>
    <t>Demolizione E Ricostruzione Dell'edificio Scolastico - Scuola Infanzia San Donato</t>
  </si>
  <si>
    <t>SAMM8AD01A</t>
  </si>
  <si>
    <t>Demolizione Dell'edificio Scolastico Marconi In Via Serroni (Snaes Codice Wdificio 0650141208 + Snaes Codice Palestra 0650141209) E Ricostruzione Del Nuovo Edificio Scolastico Sulla Medesima Area Sedime</t>
  </si>
  <si>
    <t>CEEE01104Q</t>
  </si>
  <si>
    <t>Nuova Costruzione Di Una Scuola Primaria, Con Annessa Palestra, In Sostituzione Di Edifici Scolastici Esistenti - Via G.Rossa</t>
  </si>
  <si>
    <t>Ristrutturazione Edilizia Della Scuola Media "Summa Villa" - Via Aldo Moro</t>
  </si>
  <si>
    <t>NAEE185011</t>
  </si>
  <si>
    <t>Ristrutturazione Edilizia Dell'edificio Scolastico Ubicato In Somma Vesuviana Alla Via Roma - I Circolo Didattico Somma Vesuviana - Scuola Elementare G. Arfe'</t>
  </si>
  <si>
    <t>BNAA84405R, BNEE84403X</t>
  </si>
  <si>
    <t>BNAA84304X, BNEE843045</t>
  </si>
  <si>
    <t>Intervento Di Rifunzionalizzazione, Adeguamento, Efficientamento Energetico Della Scuola Primaria In Via Del Tramonto</t>
  </si>
  <si>
    <t>SAMM81302L</t>
  </si>
  <si>
    <t>Lavori Di Adeguamento Sismico Della Scuola In Localita' Capoluogo Nel Comune Di Oliveto Citra (Sa)</t>
  </si>
  <si>
    <t>San Felice A Cancello</t>
  </si>
  <si>
    <t xml:space="preserve">0610751532 0610751533 </t>
  </si>
  <si>
    <t xml:space="preserve">CEEE869017 </t>
  </si>
  <si>
    <t>Messa In Sicurezza Ed Efficientamento Energetico Della Scuola Elementare Padre Pio E Piazza Volta Dei Perri</t>
  </si>
  <si>
    <t>San Felica A Cancello</t>
  </si>
  <si>
    <t>CEMM87001A</t>
  </si>
  <si>
    <t>Lavori Di Efficientamento Energetico Della Scuola Media Aldo Moro</t>
  </si>
  <si>
    <t>Adeguamento Sismico Ed Aumento Dell'attrattività Del Plesso Scolastico Rosciano - Infanzia</t>
  </si>
  <si>
    <t>NAAA81402R - NAEE814044 - NAMM81401X</t>
  </si>
  <si>
    <t>Intervento Di Miglioramento Dell'attrattivita' Dell'i.C. Nazareth Plesso Santa Croce</t>
  </si>
  <si>
    <t>Sant'Angelo A Fasanella</t>
  </si>
  <si>
    <t>SAMM8BP03E</t>
  </si>
  <si>
    <t>Demolizione  E Ricostruzione In Situ Scuola Secondaria 1° Grado Padre F.D'urso</t>
  </si>
  <si>
    <t>Volla</t>
  </si>
  <si>
    <t>NAEE87401L</t>
  </si>
  <si>
    <t>Interventi Di Adeguamento Sismico Dell'edificio Scolastico Pubblico Ics "Vittorio De Sica", Sito In Via Filichito - 80040 - Volla</t>
  </si>
  <si>
    <t>NAAA875028</t>
  </si>
  <si>
    <t>Interventi Di Adeguamento Sismico Dell'edificio Scolastico Pubblico Ics "G. Falcone", Sito In Via Petrarca - 80040 - Volla</t>
  </si>
  <si>
    <t>NAAA87401B</t>
  </si>
  <si>
    <t>Interventi Di Adeguamento Sismico Dell'edificio Scolastico Pubblico Ics V. De Sica Sito In Via De Carolis,2-80040- Volla</t>
  </si>
  <si>
    <t>CEEE01206N</t>
  </si>
  <si>
    <t>Adeguamento E Miglioramento Sismico - Demolizione E Ricostruzione Edificio Scolastico Unrra Casas</t>
  </si>
  <si>
    <t>Qualiano</t>
  </si>
  <si>
    <t>Lavori Di Ristrutturazione, Con Adeguamento Sismico Ed Efficientamento Energetico In Sito Dell'istituto Salvatore Di Giacomo</t>
  </si>
  <si>
    <t>Lavori Di Adeguamento Impianti Esistenti, Interventi Necessari A Garantire Il Rispetto Della Vigente Normativa Antincendio Dell'edificio Adibito A Scuola Primaria E Ubicato In Viale Minieri Nel Comune Di Telese Terme</t>
  </si>
  <si>
    <t>Santo Stefano Del Sole</t>
  </si>
  <si>
    <t>AVEE88304Q</t>
  </si>
  <si>
    <t>Adeguamento Strutturale Dell'edificio Scolastico Di Via Casa Nigro (Scuola Primaria E Scuola Secondaria Di Primo Grado) - Opere Di Ristrutturazione Edilizia Ai Sensi Dell'art. 3, C. 1, Lett. D) Del Dpr N. 380/2001</t>
  </si>
  <si>
    <t>BNAA85802G, BNEE85803T</t>
  </si>
  <si>
    <t>NAMM8A401X – NAEE8A4011</t>
  </si>
  <si>
    <t>Interventi Di Restauro E Di Risanamento Conservativo Dell'edificio Scolastico Ristori Dell'i.C. Ristori, Sito In Napoli Alla Via Lucrezia D'alagno N. 16</t>
  </si>
  <si>
    <t>BNAA84403P, BNEE84402V, BNMM09000E</t>
  </si>
  <si>
    <t>Interventi Per La Messa In Sicurezza Ed Adeguamento Sismico Dell'istituto Comprensivo Vincenzo Mennella Lotto Ii Scuola Media In Via Fundera Intervento A) Adeguamento Sismico</t>
  </si>
  <si>
    <t>CEEE8AH01A</t>
  </si>
  <si>
    <t>Efficientamento Energetico Della Scuola Elementare F. Santagata</t>
  </si>
  <si>
    <t>Atena Lucana</t>
  </si>
  <si>
    <t>SAAA89604T-SAEE896065</t>
  </si>
  <si>
    <t>Lavori Di Adeguamento-Miglioramento Sismico Ai Sensi Dell'art. 3 Comma 1 Lett. D) Dpr 380/2001 Dell'edificio Scolastico Sito In Via Stazione Di Atena Lucana Scalo</t>
  </si>
  <si>
    <t>NAMM85701T</t>
  </si>
  <si>
    <t>Interventi Di Adeguamento Sismico Dell'edificio Scolastico Pubblico Ics "M. Serao", Sito In Via Dante Alighieri, 38 - 80040 Volla</t>
  </si>
  <si>
    <t>NAAA8CX01C - NAEE8CX02P</t>
  </si>
  <si>
    <t>Intervento Di Restauro E Di Risanamento Conservativo Dell'edificio Scolastico Sede Del 78° Istituto Comprensivo "Cariteo Italico" Plesso Cariteo Sito In Napoli Alla Via Benedetto Cariteo N°47</t>
  </si>
  <si>
    <t>SAEE09100R -  SAEE09101T -  SAAA09101L</t>
  </si>
  <si>
    <t>Lavori Di Adeguamento Sismico E Riqualificazione Energetica E Funzionale Dell'edificio Scolastico De Amicis</t>
  </si>
  <si>
    <t>BNAA84402N</t>
  </si>
  <si>
    <t>NAEE87501C</t>
  </si>
  <si>
    <t>Interventi Di Adeguamento Sismico Dell'edificio Scolastico Pubblico Ics "G.Falcone", Sito In Via Manzoni</t>
  </si>
  <si>
    <t>NAMM812018 </t>
  </si>
  <si>
    <t>Interventi Di Restauro E Di Risanamento Conservativo Dell'edificio Scolastico Caduti Di Via Fani Dell'i.C. Campo Del Moricino</t>
  </si>
  <si>
    <t>SAAA15901N</t>
  </si>
  <si>
    <t>Adeguamento Normativo Sismico - Strutturale Impiantistico Ed Efficientamento Energetico Edificio Scolastico Via Sodano</t>
  </si>
  <si>
    <t>NAAA03001P</t>
  </si>
  <si>
    <t>Interventi Di Restauro R Di Risanamento Conservativo Del Plesso Infanzia 30° C. D. Parini, Via Cupa Fosso Del Lupo 15</t>
  </si>
  <si>
    <t>NAMM898014</t>
  </si>
  <si>
    <t>Lavori Di Adeguamento Sismico E Messa A Norma Della Struttura Scolastica Di Via Roma  - E .De Nicola</t>
  </si>
  <si>
    <t>CEEE01101L</t>
  </si>
  <si>
    <t>Adeguamento E Miglioramento Sismico - Demolizione E Ricostruzione Edificio Scolastico Linguiti</t>
  </si>
  <si>
    <t>Intervento Di Sostituzione Edilizia, Con Demolizione E Ricostruzione In Situ Dell'edificio Comunale Adibito A Palestra Facente Parte Dell'i.C. "A. De Curtis Di Via Municipio"</t>
  </si>
  <si>
    <t>NAAA8D8031 - NAEE8D8014</t>
  </si>
  <si>
    <t>Lavori Di Messa In Sicurezza E Riqualificazione Dell'edificio Scolastico Per L'infanzia Ed Elementare "Don Milani" Sito In Via Colombo 2 Massa Lubrense</t>
  </si>
  <si>
    <t xml:space="preserve">CEEE88805R </t>
  </si>
  <si>
    <t>Adeguamento Sismico Mediante Demolizione E Ricostruzione Dell'edificio Scuola Elementare Di San Clemente</t>
  </si>
  <si>
    <t>Progetto Di Adeguamento Sismico E Normativo Della Palestra Della Scuola Secondaria Di I° Grado "Giacinto Diano"</t>
  </si>
  <si>
    <t>NAAA185106</t>
  </si>
  <si>
    <t>Ristrutturazione Edilizia Dell'edificio Scolastico Ubicato In Somma Vesuviana (Na) Alla Via San Giovanni De Matha - 1° Circolo Didattico Somma Ves.Na - Scuola Materna S.G.De Matha</t>
  </si>
  <si>
    <t xml:space="preserve">NAAA87902G - NAEE87902R - NAMM87901P </t>
  </si>
  <si>
    <t>Lavori Di Adeguamento Sismico E Messa A Norma Della Struttura Scolastica Ics "R.Viviani" Di Via Zi' Carlo</t>
  </si>
  <si>
    <t>CEEE86201C</t>
  </si>
  <si>
    <t>Adeguamento E Miglioramento Sismico - Demolizione E Ricostruzione Edificio Scolastico A. Diaz</t>
  </si>
  <si>
    <t>SAAA83201Q</t>
  </si>
  <si>
    <t>Lavori Di Adeguamento Sismico E Funzionale Della Scuoal Materna In Localita' Eredita Nel Comune Di Ogliastro Cilento</t>
  </si>
  <si>
    <t>SAEE091052</t>
  </si>
  <si>
    <t>Lavori Di Adeguamento Antisismico Impiantistico Ed Energetico Dell'istituto Denominato Marco Polo</t>
  </si>
  <si>
    <t>SAIC8AU009; SAEE8AU01B; SAMM8AU01A</t>
  </si>
  <si>
    <t>Adeguamento E Riqualificazione Edifici Scolastici - Scuola Primaria Montesano Capoluogo</t>
  </si>
  <si>
    <t>NAEE119045</t>
  </si>
  <si>
    <t>Lavori Di Adeguamento Sismico E Messa A Norma Della Struttura Scolastica Di Via De Curtis - I Circolo Didattico</t>
  </si>
  <si>
    <t>NAMM8AJ013</t>
  </si>
  <si>
    <t>Lavori Di Adeguamento Sismico E Messa A Norma Della Struttura Scolastica Di Via Pigna "A. Moro"</t>
  </si>
  <si>
    <t>SAAA89603R-SAEE896054-SAMM89601V</t>
  </si>
  <si>
    <t>Lavori Di Adeguamento-Miglioramento Sismico Ai Sensi Dell'art. 3 Comma 1 Lett. D) Dpr N. 380/2001 Dell'edificio Scolastico Sito In Via Marconi Di Atena Capoluogo</t>
  </si>
  <si>
    <t>Auletta</t>
  </si>
  <si>
    <t>SAAA8AJ02Q</t>
  </si>
  <si>
    <t>Lavori Di Adeguamento Sismico Della Scuola Materna Di Auletta (Sa)</t>
  </si>
  <si>
    <t>SAEE09009A</t>
  </si>
  <si>
    <t>Lavori Di Riqualificazione Energetica E Funzionale Della Scuola Portaromana</t>
  </si>
  <si>
    <t>BNIC84400Q, BNMM84401R</t>
  </si>
  <si>
    <t>Abbattimento E Ricostruzione E Rinforzo Strutturale E Adeguamento Sismico E Funzionale</t>
  </si>
  <si>
    <t>Lavori Di Ristrutturazione Della Palestra Scolastica Annessa All'istituto Comprensivo "F. De Sanctis"</t>
  </si>
  <si>
    <t>NAAA8GT01G - NAEE8GT01R</t>
  </si>
  <si>
    <t>Intervento Di Restauro E Risanamento Consertvativo Dell'edificio Scolastico Sede Dell'istituto Comprensivo "Michelangelo Augusto" Plesso Ilioneosito In Napoli Alla Via Ilioneo N°113</t>
  </si>
  <si>
    <t>NAAA21401E,NAEE2144V</t>
  </si>
  <si>
    <t>Ristrutturazione Edilizia Dell'istituto Scolastico Ii Circolo "Rione Trieste" - Via Costantinopoli 214</t>
  </si>
  <si>
    <t>0630171509;06300171510;0630171511</t>
  </si>
  <si>
    <t>NAEE32302C, NAAA323027</t>
  </si>
  <si>
    <t>Lavori Di Adeguamento Sismico E Messa A Norma Della Struttura Scolastica Di Via Nazionale Delle Puglie - M.T. Di Calcutta - Iii Circolo Didattico</t>
  </si>
  <si>
    <t>BNAA86002G, BNEE86002R</t>
  </si>
  <si>
    <t>Anacpri</t>
  </si>
  <si>
    <t>NAAA83601L, NAEE83601T</t>
  </si>
  <si>
    <t>Adeguamento Sismico Ed Antincendio Dell'istituto Comprensivo Gemito - Scuola Primaria Dell'infazia B. Croce</t>
  </si>
  <si>
    <t>NAIC8AK00G; NAMM8AK01L</t>
  </si>
  <si>
    <t>Adeguamento Sismico Ed Impiantistico Finalizzati All'agibilita' Dell'edificio Scolastico "I.C.2 Sant'anastasia " - Plesso Elsa Morante</t>
  </si>
  <si>
    <t>NAEE850014</t>
  </si>
  <si>
    <t>Adeguamento Ed Efficientamento Energetico Plesso Scolastico Modigliani</t>
  </si>
  <si>
    <t>BNAA854028</t>
  </si>
  <si>
    <t>Lavori Di Adeguamento Sismico E Messa In Sicurezza Della Scuola Materna "L'isola Dell'infanzia" Via Taburno - 1° Cricolo</t>
  </si>
  <si>
    <t>NAMM87501B</t>
  </si>
  <si>
    <t>Interventi Di Adeguamento Sismico Dell'edificio Scolastico Pubblico Ics "G. Falcone, Sito In Via Cadudi Di Nassirya, 38</t>
  </si>
  <si>
    <t>O651280002</t>
  </si>
  <si>
    <t>Demolizione E Ricostruzione In Situ Scuola Secondaria 1 Grado " Padre F. D'urso Palestra"</t>
  </si>
  <si>
    <t>BNAA855046,  BNEE855029</t>
  </si>
  <si>
    <t>Lavori Di Adeguamento Sismico E Messa In Sicurezza Della Scuola Materna Ed Elementare "Ponteligno"</t>
  </si>
  <si>
    <t>Interventi Per La Messa In Sicurezza Ed Adeguamento Sismico Dell'istituto Comprensivo Vincenzo Mennella, Lotto Ii Scuola Media In Via Fundera. Intervento A) Adeguamento Sismico</t>
  </si>
  <si>
    <t>NAAA8AJ01V, NAEE8AJ014</t>
  </si>
  <si>
    <t>Lavori Di Adeguamento Sismico E Messa A Norma Della Struttura Scolastica Di Via Marconi</t>
  </si>
  <si>
    <t>NAEE85701V</t>
  </si>
  <si>
    <t>Interventi Di Adeguamento Sismico Dell'edificio Scolastico Pubblico Ics "M. Serao", Sito In Via Caduti Di Nassirya - 80040 Volla</t>
  </si>
  <si>
    <t>San Martino Valle Caudina</t>
  </si>
  <si>
    <t>AVAA81805C</t>
  </si>
  <si>
    <t>Adeguamento Antisismico E Messa In Sicurezza Della Scuola Materna Sita In Via Castagneto</t>
  </si>
  <si>
    <t>SAEE09102V; SAAA09102N</t>
  </si>
  <si>
    <t>Lavori Di Adeguamento Sismico E Riqualificazione Energetica E Funzionale Della San Giovanni Bosco</t>
  </si>
  <si>
    <t xml:space="preserve"> SAMM836017</t>
  </si>
  <si>
    <t>Progetto Di Fattibilita' Tecnica Ed Economica Per Gli Interventi Di Miglioramento All'edificio Della Scuola Infanzia E Primaria "Sabatini" Alla Frazione Aiello</t>
  </si>
  <si>
    <t xml:space="preserve">BNAA86001E </t>
  </si>
  <si>
    <t>Calitri</t>
  </si>
  <si>
    <t>AV101109</t>
  </si>
  <si>
    <t>AVIC85400E</t>
  </si>
  <si>
    <t>Lavori Di Adeguamento Sismico E Messa A Norma Antincendio Della Scuola Dell'infanzia - Istituto Comprensivo In Via Largo San Bernardino A Calitri</t>
  </si>
  <si>
    <t>NAMM84301X</t>
  </si>
  <si>
    <t>Lavori Di Adeguamento Sismico E Messa A Norma Della Struttura Scolastica Di Via De Filippo "Ragazzi D'europa"</t>
  </si>
  <si>
    <t>Lavori Di Adeguamento Sismico E Messa A Norma Della Struttura Scolastica Di Corso Umberto I  - I Circolo</t>
  </si>
  <si>
    <t>Eboli</t>
  </si>
  <si>
    <t>SAEE8BG03C-SAAA8BGO18</t>
  </si>
  <si>
    <t>Lavori Di Adeguamento E Miglioramento Sismico Dell'ic G. Gonzaga</t>
  </si>
  <si>
    <t>CEEE01203E</t>
  </si>
  <si>
    <t>Adeguamento Sismico Della Scuola Elementare Stefanile - Iii Circolo</t>
  </si>
  <si>
    <t xml:space="preserve">Mignano Monte Lungo </t>
  </si>
  <si>
    <t>Lavori Di Adeguamento Sismico, Funzionale Ed Efficientamento Energetico Dell'immobile Di Servizio Della Scuola Media Cederle</t>
  </si>
  <si>
    <t>NAEE8AK02P - NAAA8AK02D</t>
  </si>
  <si>
    <t>Adeguamento Sismico Ed Impiantistico Finalizzati All'agibilita' Dell'edificio Scolastico "I.C.2 Sant'anastasia</t>
  </si>
  <si>
    <t>SAIC852004-SAMM852015-SAAA852011</t>
  </si>
  <si>
    <t>Lavori Di Adeguamento E Miglioramento Sismico Edificio Scolastico Ic G. Romano</t>
  </si>
  <si>
    <t>SAAA81301A-SAEE81301G</t>
  </si>
  <si>
    <t>Lavori Di Completamento Ed Adeguamento Sismico Della Scuola In Localita' Dogana Nel Comune Di Oliveto Citra (Sa)</t>
  </si>
  <si>
    <t>Mercato San Severino</t>
  </si>
  <si>
    <t>SAEE07408B, SAAA07402X</t>
  </si>
  <si>
    <t>Interventi Di Adeguamento Sismico Ed Antincendio 1° Circolo Didattico - Plesso Scolastico "Emilio Pesce"</t>
  </si>
  <si>
    <t>SAEE07407A, SAAA074042</t>
  </si>
  <si>
    <t>Interventi Di Adeguamento Sismico Ed Antincendio 1° Circolo Didattico - Plesso Scolastico Della Frazione Pandola</t>
  </si>
  <si>
    <t>“Scuola Media Cederle - Lavori Di Adeguamento Sismico, Funzionale Ed Efficientamento Energetico Dell'edificio Palestra E Servizi Annessi</t>
  </si>
  <si>
    <t>SAEE074014, SAAA074097</t>
  </si>
  <si>
    <t>Interventi Di Adeguamento Sismico Ed Antincendio 1°Circolo Didattico - Plesso Scolastico "Emilio Coppola"</t>
  </si>
  <si>
    <t>SAMM8AJ02X</t>
  </si>
  <si>
    <t>Lavori Di Completamento Adeguamento Sismico Della Scuola Don Bosco Di Auletta (Sa)</t>
  </si>
  <si>
    <t>Lavori Di Adeguamento Sismico Scuola Secondaria Di I° Grado Di Via Fravita</t>
  </si>
  <si>
    <t>Pietrelcina</t>
  </si>
  <si>
    <t>BNEE82301R</t>
  </si>
  <si>
    <t>Adeguamento Sismico Scuola Elementare Padre Pio</t>
  </si>
  <si>
    <t>Giugliano In Campania</t>
  </si>
  <si>
    <t>Lavori Di Messa A Norma E Adeguamento Impianti</t>
  </si>
  <si>
    <t>Anacapri</t>
  </si>
  <si>
    <t>NAMM83601R</t>
  </si>
  <si>
    <t>Adeguamento Sismico Ed Antincendio Dell'istituto Comprensivo Gemito Scuola Secondaria Di I° Grado V. Gemito</t>
  </si>
  <si>
    <t>Lavori Di Messa A Norma E  Adeguamento Plesso Scolastico Viii Circolo Via Staffetta</t>
  </si>
  <si>
    <t>Stralcio Funzionale - Istituto Comprensivo Statale "Leonardo Bianchi" Demolizione E Ricostruzione Palestra - Plesso Scuola Secondaria Delfina Pettinaro</t>
  </si>
  <si>
    <t>Miglioramento Dell'attrattività Della Scuola Attraverso La Demolizione E Ricostruzione Di Un Manufatto Strutturalmente Indipendente Da Destinarsi A Palestra Scolastica A Sicignano Capoluogo</t>
  </si>
  <si>
    <t>Lavori Di Messa A Norma E Adeguamento Plesso Scolastico Succursale Terzo Circolo Via Colonna</t>
  </si>
  <si>
    <t>SAEE075043, SAAA075071</t>
  </si>
  <si>
    <t>Interventi Di Adeguamento Sismico Ed Antincendio 2° Circolo Didattico - Plesso Scolastico Di Costa</t>
  </si>
  <si>
    <t>SAEE075054, SAAA07506X</t>
  </si>
  <si>
    <t>Interventi Di Adeguamento Sismico Ed Antincendio 2° Circolo Didattico - Plesso Scolastico Di Curteri</t>
  </si>
  <si>
    <t>SAAA01406C - SAEE836029</t>
  </si>
  <si>
    <t>Progetto Di Fattibilita' Tecnica Ed Economica Per Gli Interventi Di Adeguamento/Miglioramento Dell'edificio Della Scuola Dell'infanzia  E Primaria "Falcone" Alla Frazione Saragnano</t>
  </si>
  <si>
    <t>SAEE074047, SAAA074086</t>
  </si>
  <si>
    <t>Interventi Di Adeguamento Sismico Ed Antincendio 1° Circolo Didattico - Plesso Scolastico "Don Salvatore Guadagno"</t>
  </si>
  <si>
    <t>BNIC84300X, BNMM843011</t>
  </si>
  <si>
    <t>SAMM84701N</t>
  </si>
  <si>
    <t>Ristrutturazione Edilizia: Adeguamento Sismico, Abbattimento Delle Barriere Architettoniche, Sicurezza E Salubrita', Adeguamento Degli Impianti Tecnologici E Conversione Ad Edificio Ad Energia Quasi Zero (N.Z.E.B.) Di Un Edificio Scolastico Per L'educazione Secondaria Di Primo Grado "Torquato Tasso" Al Capoluogo</t>
  </si>
  <si>
    <t>Lavori Di Adeguamento Sismico E Messa A Norma Dell'edificio Scolastico Istituto Comprensivo Alberto Manzi Sito In Via P. Nenni A Calitri</t>
  </si>
  <si>
    <t>CEIC834006</t>
  </si>
  <si>
    <t>Interventi Di Manutenzione Straordinaria Della Scuola Elementare Di Massercola Don. Domenico Valentino</t>
  </si>
  <si>
    <t>SAAA852022-SAEE852016</t>
  </si>
  <si>
    <t>Lavori Di Adeguamento E Miglioramento Sismico Edificio Scolastico Scuola Statale Primaria Molinello - Istituto Comprensivo Giacinto Romano</t>
  </si>
  <si>
    <t>SAEE075065,SAAA07500V</t>
  </si>
  <si>
    <t>Interventi Di Adeguamento Sismico Ed Antincendio 2° Circolo Didattico - Plesso Scolastico Di Sant'angelo</t>
  </si>
  <si>
    <t>Portici</t>
  </si>
  <si>
    <t>Adeguamento Sismico Edificio Scolastico Istituto Comprensivo 2° Circolo Viale Bernini</t>
  </si>
  <si>
    <t>Adegumento Sismico Edificio Scolastico Istituto Comprensivo 5° Circolo Via Caportano</t>
  </si>
  <si>
    <t xml:space="preserve">Salerno </t>
  </si>
  <si>
    <t>SAEE129002 – SAAA12901T – SAEE129013</t>
  </si>
  <si>
    <t>Lavori Di Adeguamento Sismico Presso La Scuola “Matteo Mari” In Piazza A. Trucillo, Salerno</t>
  </si>
  <si>
    <t>Adeguamento Sismico Edificio Scolastico Istituto Comprensivo 3° Circolo Don Peppe Diana</t>
  </si>
  <si>
    <t>Adeguamento Sismico Edificio Scolastico Istituto Comprensivo 4° Circolo Via De Lauzieres</t>
  </si>
  <si>
    <t>SAEE01401C</t>
  </si>
  <si>
    <t>Progetto Di Fattibilita' Tecnica Ed Economica Per Gli Interventi Di Miglioramento All'edificio Della Scuola Primaria "Cosimato" A Baronissi Capoluogo</t>
  </si>
  <si>
    <t>NAAA8AJ03A</t>
  </si>
  <si>
    <t>Lavori Di Adeguamento Sismico E Messa In Sicurezza Della Struttura Scolastica Di Viale Dei Pini "A.Moro"</t>
  </si>
  <si>
    <t>SAEE873039</t>
  </si>
  <si>
    <t>Lavori Di Adeguamento Sismico Ed Abbattimento Delle Barriere Architettoniche Della Scuola E. De Filippo Di Praiano (Sa)</t>
  </si>
  <si>
    <t>NA101496</t>
  </si>
  <si>
    <t>Adeguamento Sismico Edificio Scolastico Istituto Comprensivo "C. Santagata 5° C.D." Viale Tiziano</t>
  </si>
  <si>
    <t>Adeguamento Sismico Edificio Scolastico Istituto Comprensivo Santagata 5° Circolo Di Via Napoli</t>
  </si>
  <si>
    <t>SAAA8BG029-SAEE8BG02E-SAMM8BG01C-SAIC8BG00B</t>
  </si>
  <si>
    <t>Lavori Di Adeguamento E Miglioramento Sismico Edificio Scolastico Plesso Pietro Da Eboli-Ic G. Gonzaga</t>
  </si>
  <si>
    <t>Cesa</t>
  </si>
  <si>
    <t>CEE864014</t>
  </si>
  <si>
    <t>Intervento Di Abbattimento E Successiva Ricostruzione Della Scuola Elementare "G. Rodari" Sita In Via Campostrino</t>
  </si>
  <si>
    <t>Capri</t>
  </si>
  <si>
    <t>NAAA8AB025, NAEE8AB019</t>
  </si>
  <si>
    <t>Adeguamento Plessi Scolastici - I Lotto - Riqualificazione Impiantistica Scuola "Iv Novembre"</t>
  </si>
  <si>
    <t>Adeguamento Sismico Dell'istituto Comprensivo As Mazzocchi Plesso Piazza Giovanni Xxiii</t>
  </si>
  <si>
    <t>Casal Di Principe</t>
  </si>
  <si>
    <t>CEIC872001    CEMM872012</t>
  </si>
  <si>
    <t>Interventi Necessari All'abbattimento Delle Barriere Architettoniche Ed Adeguamento Alle Norme Igienico-Sanitarie E Impianti Tecnologici Esistenti - Scuola Media Benedetto Croce</t>
  </si>
  <si>
    <t>Ristrutturazione Edilizia: Abbattimento Delle Barriere Architettoniche, Adeguamento A Norma Degli Impianti Tecnologici, Sicurezza E Salubrità E/ Conversione Ad Edificio Ad Energia Quasi Zero (N.Z.E.B.) Dell'edifico Scolastico Per L'infanzia "Pina Pappalardo" Al Capoluogo (Art. 4, Comma 2, Lett. E), E F) Dell'avviso Di Cui Alla D. D. ~- 620 Del 04/06/2018)</t>
  </si>
  <si>
    <t>Ristrutturazione Edilizia: Abbattimento Delle Barriere Architettoniche, Adeguamento A Norma Degli Impianti Tecnologici, Sicurezza E Salubrità E Conversione Ad Edificio Ad Energia Quasi Zero (N.Z.E.B.) De Ll 'Edifico Colastico Per L'infanzia "Clelia Amodio" Alla Frazione S. Maria A Favore (Art. 4, Comma 2, Lett. E), E F) Dell'avviso Di Cui Alla D. D. N. 620 Del 04/06/2018)</t>
  </si>
  <si>
    <t>Sostituzione Edilizia Con Demolizione E Ricostruzione Parziale, E Adeguamento Sismico Della Parte In C.A., Con Conversione Ad Edificio Ad Energia Quasi Zero (N.Z.E.B.) Di Un Edificio Scolastico Per L'educazione Primaria "Luigi Fasolino" Alla Frazione Trivio (Art. 4, Comma 2, Lett. A), Punti A.1 E A.5 Dell'avviso Di Cui Alla D.D. N. 620 Del 04/06/2018)</t>
  </si>
  <si>
    <t>SAEE131002 – SAAA13102V – SAEE131013</t>
  </si>
  <si>
    <t>Lavori Di Adeguamento Sismico Presso La Scuola "Medaglie D'oro" In Via P. Vocca, Salerno</t>
  </si>
  <si>
    <t>SAAA01404A</t>
  </si>
  <si>
    <t>Progetto Di Fattibilita' Tecnica Ed Economica Per Gli Interventi Di Adeguamento/Miglioramento Dell'edificio Della Scuola Dell'infanzia "Montessori" Alla Frazione Antessano</t>
  </si>
  <si>
    <t>Lavori Di Adeguamento Sismico Dell'istituto Scolastico Denominato "Plesso Don Diana" Mediante Abbattimento E Ricostruzione Del Fabbricato</t>
  </si>
  <si>
    <t xml:space="preserve">Mercato San Severino </t>
  </si>
  <si>
    <t>SAEE075065,SAAA07505V</t>
  </si>
  <si>
    <t>Interventidi Adeguamento Sismico Ed Antincendio 2° Circolo Didattico - Palestra Plesso Scolastico Di Sant'angelo</t>
  </si>
  <si>
    <t>SAAA014039</t>
  </si>
  <si>
    <t>Adeguamento Sismico Scuola Materna San Clemente</t>
  </si>
  <si>
    <t xml:space="preserve">NAAA8FQ014 </t>
  </si>
  <si>
    <t>Progetto Per La Realizzazione Della Nuova Sede Della Scuola Materna</t>
  </si>
  <si>
    <t>SAEE81902G-SAMM81901D-SAIC81900C</t>
  </si>
  <si>
    <t>Lavori Di Adeguamento E Miglioramento Sismico Istituto Comprensivo Virgilio</t>
  </si>
  <si>
    <t>CEIC876008</t>
  </si>
  <si>
    <t>Adeguamento Sismico Dell'istituto Comprensivo Rita Levi Montalcini</t>
  </si>
  <si>
    <t>SAAA81902A-SAEE81901E</t>
  </si>
  <si>
    <t>Lavori Di Adeguamento E Miglioramento Sismico Edificio Scolastico Primaria Infanzia Cioffi-Ic Virgilio</t>
  </si>
  <si>
    <t>CEMM 189008</t>
  </si>
  <si>
    <t>Adeguamento Sismico Dell'istituto Scolastico Carlo Gallozzi</t>
  </si>
  <si>
    <t>NAAA84303T, NAEE843011</t>
  </si>
  <si>
    <t>Lavori Di Adeguamento Sismico E Messa A Norma Della Struttura Scolastica Di Via Strettola - Ic "Ragazzi D'europa"</t>
  </si>
  <si>
    <t>SAAA05302V</t>
  </si>
  <si>
    <t>Lavori Di Adeguamento E Miglioramento Sismico Scuola Plesso Longobardi- Primo Circolo Didattico</t>
  </si>
  <si>
    <t>SAEE05309B</t>
  </si>
  <si>
    <t>Lavori Di Adeguamento E Miglioramento Sismico Edificio Scolastico Primaria Casarsa-Primo C.D.</t>
  </si>
  <si>
    <t>Casola Di Napoli</t>
  </si>
  <si>
    <t>NAAA8AG017</t>
  </si>
  <si>
    <t>Intervento Di Messa In Sicurezza, Accessibilità E Miglioramento Delle Condizioni Di Salubrità Per I Locali Posti Al Livello S1, Nonchè Efficientamento Energetico Del Plesso Scolastico Scuola Materna I.C. R. Iozzino Di Casola Di Napoli Alla Traversa Via Roma, Snc</t>
  </si>
  <si>
    <t>SAEE053013- SAAA053074</t>
  </si>
  <si>
    <t>Lavori Di Adeguamento E Miglioramento Sismico Edificio Scolastico Plesso Vincenzo Giudice - Primo Circolo Didattico</t>
  </si>
  <si>
    <t>SAEE83302T</t>
  </si>
  <si>
    <t>Interventi Di Adeguamento Sismico Del Polo Scolastico Adibito A Scuola Dell'infanzia E Scuola Primaria Sito In Località Cerrelli</t>
  </si>
  <si>
    <t>SAAA819019</t>
  </si>
  <si>
    <t>Lavori Di Adeguamento E Miglioramento Sismico Edificio Scolastico Infanzia Virgilio- Ic Virgilio</t>
  </si>
  <si>
    <t>SAMM8AB01P</t>
  </si>
  <si>
    <t>Lavori Di Adeguamento Sismico Presso La Scuola "Mariconda Vernieri" In Via Pasubio, Salerno</t>
  </si>
  <si>
    <t>Lavori Di Completamento Scuola Dell'infanzia Di Via Fravita</t>
  </si>
  <si>
    <t>SAAA8BH025, SAEE8BH03B</t>
  </si>
  <si>
    <t>Lavori Di Adeguamento Sismico Scuola Dell'infanzia E Primaria Di Via Nicola Russo Alla Fraz Coperchia</t>
  </si>
  <si>
    <t>SAEE01403E</t>
  </si>
  <si>
    <t>Progetto Di Fattibilita' Tecnica Ed Economica Per Gli Interventi Di Adeguamento/Miglioramento All'edificio Della Scuola Primaria "Collodi"Alla Frazione Antesanno</t>
  </si>
  <si>
    <t>SAEE88901R- SAIC88900P- SAMM88901Q</t>
  </si>
  <si>
    <t>Lavori Di Adeguamento E Miglioramento Sismico Edificio Scolastico Matteo Ripa</t>
  </si>
  <si>
    <t>NAAA8CR014</t>
  </si>
  <si>
    <t>Intervento Di Manutenzione Straordinaria Finalizzato All'adeguamento Degli Impianti Tecnologici Esitenti, Abbattimento Barriere Architettoniche E Raggiungimento Condizioni Di Sicurezza, Di Igiene, Di Salubrita' Degli Ambienti</t>
  </si>
  <si>
    <t>San Pietro Infine</t>
  </si>
  <si>
    <t>CEIC856003</t>
  </si>
  <si>
    <t>Interventi Necessari A Garantire La Fruizione Sicura E Attrattiva Del Patrimonio Immobiliare Scolastico Di Proprietà Del Comune Di San Pietro Infine (Ce)</t>
  </si>
  <si>
    <t xml:space="preserve"> NAAA8F501L - NAEE8F501T - NAMM8F501R</t>
  </si>
  <si>
    <t>Progetto Preliminare Di Intervento Di Efficientamento Energetico E Miglioramento Tecnologico Relativo All'edificio Scolastico Istituto Comprensivo Pestalozzi In Via G. Gigante</t>
  </si>
  <si>
    <t>SAEE053002-SAEE05308A-SAAA053074</t>
  </si>
  <si>
    <t>Lavori Di Adeguamento E Miglioramento Sismico Edificio Scolastico Plesso Borgo-Primo C.D.</t>
  </si>
  <si>
    <t>SAEE8BG01D</t>
  </si>
  <si>
    <t>Lavori Di Adeguamento E Miglioramento Sismico  Edificio Scolastico Plesso Primaria G. Gonzaga- Istituto Comprensivo G.Gonzaga</t>
  </si>
  <si>
    <t>SAEE075032, SAAA07502Q</t>
  </si>
  <si>
    <t>Interventi Di Adeguamento Sismico Ed Antincendio 2° Circolo Didattico - Plesso Scolastico Di Ciorani</t>
  </si>
  <si>
    <t>SAAA88901G</t>
  </si>
  <si>
    <t>Lavori Di Adeguamento E Miglioramento Sismico Edificio Scolastico Scuola  Materna Statale Agatino Aria -Istituto Comprensivo Matteo Ripa</t>
  </si>
  <si>
    <t>Vibonati</t>
  </si>
  <si>
    <t>SAIC878008</t>
  </si>
  <si>
    <t>Adeguamento E Riqualificazione Della Scuola Elementare E Media Della Frazione Villammare Via Torre</t>
  </si>
  <si>
    <t>SA560006</t>
  </si>
  <si>
    <t>Scuola Per L'infanzia "Madonna Di Fatima"</t>
  </si>
  <si>
    <t>Valle Di Maddaloni</t>
  </si>
  <si>
    <t>CEMM83201G</t>
  </si>
  <si>
    <t>Adeguamento Sismico E Riqualificazione Energetica Edificio Scuola Media</t>
  </si>
  <si>
    <t>Completamento Edificio Scuola Media Alla Via Iadonisi</t>
  </si>
  <si>
    <t>Salento</t>
  </si>
  <si>
    <t>Progetto Di Restauro E Risanamento Conservativo E Messa In Sicurezza Scuola Materna Frazione Fasana</t>
  </si>
  <si>
    <t>CEEE856015</t>
  </si>
  <si>
    <t>Lavori Di Adeguamento Statico Della Scuola Materna Sita Alla Localita' Marsella</t>
  </si>
  <si>
    <t>Prignano Cilento</t>
  </si>
  <si>
    <t>Lavori Di Manutenzione Straordinaria E Messa In Sicurezza Di Palestra</t>
  </si>
  <si>
    <t>Cuccaro Vetere</t>
  </si>
  <si>
    <t>SAEE8AV039</t>
  </si>
  <si>
    <t>Messa In Sicurezza Ed Adeguamento Funzionale Plesso Scolastico</t>
  </si>
  <si>
    <t xml:space="preserve">BNEE80405G,    BNAA804038      </t>
  </si>
  <si>
    <t>Lavori Di Ricostruzione In Sito Dell'edificio Scolastico Scuola Dell'infanzia E Primaria Alla Via Bebiana</t>
  </si>
  <si>
    <t>Vallesaccarda</t>
  </si>
  <si>
    <t>AVAA87403P</t>
  </si>
  <si>
    <t>Adeguamento Sismico E Riqualificazione Generale Della Scuola Materna Ed Asilo Nido Intercomunale "Sittadella Del Bambino" Della Baronia</t>
  </si>
  <si>
    <t>REGIONE CAMPANIA</t>
  </si>
  <si>
    <t xml:space="preserve">Provincia di  Benevento </t>
  </si>
  <si>
    <t>BNIS014004</t>
  </si>
  <si>
    <t>Lavori di abbattimento e ricostruzione dell'Istituto Tecnico Commerciale "Alberti"</t>
  </si>
  <si>
    <t>Definitvo</t>
  </si>
  <si>
    <t>BNSL02201A</t>
  </si>
  <si>
    <t xml:space="preserve">      </t>
  </si>
  <si>
    <t xml:space="preserve">	Provincia di  Benevento 	</t>
  </si>
  <si>
    <t>BNTF010008</t>
  </si>
  <si>
    <t>Interventi di adeguamento sismico e riqualificazione strutturale degli immobili del complesso "G.B. Bosco Lucarelli" di Benevento</t>
  </si>
  <si>
    <t xml:space="preserve"> Provincia di Benevento	</t>
  </si>
  <si>
    <t>BNIS01600Q</t>
  </si>
  <si>
    <t>Lavori di abbattimento e ricostruzione dell'Istituto Tecnico per Geometri "Galilei"</t>
  </si>
  <si>
    <t xml:space="preserve">BNRH030005 </t>
  </si>
  <si>
    <t>Interventi di sostituzione edilizia mediante demolizione e ricostruzione - Istituto di Istruzione Superiore "Le Streghe - Marco Polo" Via Santa Colomba 52/A - Benevento</t>
  </si>
  <si>
    <t>BNPC008014</t>
  </si>
  <si>
    <t xml:space="preserve">Lavori di ampliamento dell'Istituto di Istruzione Superiore "A.Lombardi" di Airola (Bn)	</t>
  </si>
  <si>
    <t xml:space="preserve">Provincia Avellino </t>
  </si>
  <si>
    <t>AVTF070004</t>
  </si>
  <si>
    <t>Lavori di riqualificazione e adeguamento auditorium ITIS Guido Dorso di Avellino</t>
  </si>
  <si>
    <t xml:space="preserve">Citta metropolitana di Napoli </t>
  </si>
  <si>
    <t>NAIS063008</t>
  </si>
  <si>
    <t>Lavori di nuova realizzazione Edificio Scolastico in San Gennaro Vesuviano - Lotto A - Corpo Aule</t>
  </si>
  <si>
    <t>NAPS13201X</t>
  </si>
  <si>
    <t>Lavori di costruzione nuovo edificio Scolastico In Terzigno (Na), Galileo Galilei - Lotto A – Corpo Aule</t>
  </si>
  <si>
    <t xml:space="preserve">BNPS00401X </t>
  </si>
  <si>
    <t>Intervento di sostituzione edilizia mediante demolizione e ricostruzione dell'Edificio Scolastico "E.Medi"</t>
  </si>
  <si>
    <t xml:space="preserve">Studio di Fattibilità </t>
  </si>
  <si>
    <t>NAPC300002</t>
  </si>
  <si>
    <t xml:space="preserve">Lavori di costruzione nuovo edificio scolastico in Frattamaggiore alla Via Siepe Nuova 		</t>
  </si>
  <si>
    <t xml:space="preserve">Provincia di Salerno </t>
  </si>
  <si>
    <t>SAPC10000P</t>
  </si>
  <si>
    <t xml:space="preserve">Lavori di costruzione dell'opera pubblica  denominata Città della scuola di Sarno </t>
  </si>
  <si>
    <t>NAIS121003</t>
  </si>
  <si>
    <t>Ampliamento dell’ISIS “E. SERENI"” in Cardito, Via B. Castiello, 1- Lotto A – Corpo aule</t>
  </si>
  <si>
    <t>Provincia di Benevento</t>
  </si>
  <si>
    <t>BNIS02600A</t>
  </si>
  <si>
    <t xml:space="preserve">Adeguamento sismico ed efficientamento energetico dell'Istituto Alberghiero Aldo Moro di Montesarchio	</t>
  </si>
  <si>
    <t>SAPS01102D</t>
  </si>
  <si>
    <t xml:space="preserve">Ampliamento del Plesso Scolastico Liceo Carlo Pisacane, Via Gaetani, Sapri (Sa)	</t>
  </si>
  <si>
    <t>Lavori di nuova realizzazione Edificio Scolastico in San Gennaro Vesuviano - Lotto B - Corpo Palestra</t>
  </si>
  <si>
    <t>Lavori di costruzione nuovo edificio scolastico in Terzigno (NA), Galileo Galilei - Lotto B – Corpo Palestra/Auditorium</t>
  </si>
  <si>
    <t xml:space="preserve">BNTA01602L </t>
  </si>
  <si>
    <t>Adeguamento Sismico della palestra, dei laboratori e dell'Auditorium a servizio del Plesso Scolastico sito in Guardia Sanframondi, sede coordinata dell'Istituto di Istruzione Superiore "Galilei-Vetrone" di Benevento</t>
  </si>
  <si>
    <t>BNIS00200T</t>
  </si>
  <si>
    <t>Lavori di realizzazione di Un Polo Scolastico Per Le Scuole Superiori Di Secondo Grado Nel Comune Di Telese Terme</t>
  </si>
  <si>
    <t>Ampliamento dell’ISIS “E. SERENI"” in Cardito, Via B. Castiello, 1- Lotto B – Corpo Palestra</t>
  </si>
  <si>
    <t>BNVC01000A</t>
  </si>
  <si>
    <t>Restauro e miglioramento sismico del Convitto Nazionale "P. Giannone" di Benevento</t>
  </si>
  <si>
    <t>BNPC02000N</t>
  </si>
  <si>
    <t>Miglioramento sismico, adeguamento impiantistico e messa in sicurezza dell'edificio sede del liceo classico "P.Giannone" di Benevento</t>
  </si>
  <si>
    <t>AVPM02302G</t>
  </si>
  <si>
    <t>Lavori di adeguamento sismico delle strutture sede dell'Istituto Superiore Ruggero II (ex Dorso) nel comune di Ariano Irpino (AV) 1° lotto funzionale</t>
  </si>
  <si>
    <t>BNTD01201P</t>
  </si>
  <si>
    <t>Progetto di adeguamento sismico ed efficentamento energetico - Istituto Superiore Tecnico Economico “R. Livatino" di Circello (BN)</t>
  </si>
  <si>
    <t>Intervento di adeguamento sismico dell'Immobile sito in Avellino alla Via Pescatori, sede del Liceo "P. E. Imbriani"</t>
  </si>
  <si>
    <t>DefinitIvo</t>
  </si>
  <si>
    <t xml:space="preserve">BNPS010006 </t>
  </si>
  <si>
    <t xml:space="preserve">Adeguamento sismico ed efficientamento energetico del Liceo Scientifico "G.Rummo"	</t>
  </si>
  <si>
    <t>AVTD023019</t>
  </si>
  <si>
    <t>Lavori di realizzazione di Interventi locali o riparazioni di elementi strutturali dell'Immobile sito In via Covotti nel Comune di Ariano Irpino (Sede Ex ITG Bruno)</t>
  </si>
  <si>
    <t>AV081916</t>
  </si>
  <si>
    <t>Lavori di manutenzione straordinaria e di messa in sicurezza dell'immobile sito in via T. Cappuccini n. 65 nel comune di Avellino (ex sede del ISA DE LUCA)</t>
  </si>
  <si>
    <t>AV080003</t>
  </si>
  <si>
    <t>Lavori di riparazione locale del solaio di copertura della palestra dell'Edificio Scolastico "P.S. Mancini" In Via De Concilii, 13 Avellino</t>
  </si>
  <si>
    <t>AVTD011024</t>
  </si>
  <si>
    <t xml:space="preserve">Lavori di completamento palestra ITC "Ronca" di Montoro (AV)	</t>
  </si>
  <si>
    <t>BN TF02201G</t>
  </si>
  <si>
    <t>Lavori di abbattimento e ricostruzione in situ dell'edificio scolastico Isituti Tecnico Industriale di San Salvatore Telesino</t>
  </si>
  <si>
    <t>studio di fattibilità</t>
  </si>
  <si>
    <t>AVPC01402L</t>
  </si>
  <si>
    <t>Lavori di consolidamento del corpo C dell'ITC De Sanctis di Sant'Angelo dei Lombardi (AV)</t>
  </si>
  <si>
    <t>SAIS024004</t>
  </si>
  <si>
    <t>Demolizione e ricostruzione in situ dell’ Istituto Tecnico Commerciale "Glorioso”, in via Beneventano di Giffoni Valle Piana</t>
  </si>
  <si>
    <t xml:space="preserve">Quota Cofinanziamento 
</t>
  </si>
  <si>
    <t xml:space="preserve">REGIONE EMILIA-ROMAGNA
EDILIZIA SCOLASTICA: PROGRAMMAZIONE TRIENNALE 2018-2020
</t>
  </si>
  <si>
    <t>annualità</t>
  </si>
  <si>
    <t>Codice edificio</t>
  </si>
  <si>
    <t>Istituto</t>
  </si>
  <si>
    <t>importo di finanziamento richiesto</t>
  </si>
  <si>
    <t>Cofinanziamento</t>
  </si>
  <si>
    <t>CITTA' METROPOLITANA DI BOLOGNA</t>
  </si>
  <si>
    <t>“NUOVA” Aldrovandi Rubbiani-BOLOGNA</t>
  </si>
  <si>
    <t>Costruzione nuova scuola</t>
  </si>
  <si>
    <t>documento di fattibilità delle alternative progettuali /  documento di fattibilità tecnico economica</t>
  </si>
  <si>
    <t>Liceo Righi-BOLOGNA</t>
  </si>
  <si>
    <t>Messa in sicurezza</t>
  </si>
  <si>
    <t>Liceo Artistico “Arcangeli” VIA MARCHETTI22 BOLOGNA</t>
  </si>
  <si>
    <t>Adeguamento prevenzione incendi</t>
  </si>
  <si>
    <t>progetto esecutivo</t>
  </si>
  <si>
    <t>ITCG “Crescenzi-Pacinotti”
L.Classico “Minghetti” V. Stradellaccio-BOLOGNA</t>
  </si>
  <si>
    <t>Liceo Scientifico “Fermi”-BOLOGNA</t>
  </si>
  <si>
    <t>ITC “Rosa Luxemburg”-BOLOGNA</t>
  </si>
  <si>
    <t>IP “Aldrovandi-Rubbiani” sede e succursale di v.le Vicini-BOLOGNA</t>
  </si>
  <si>
    <t>Liceo Classico “Galvani” sede-BOLOGNA</t>
  </si>
  <si>
    <t>IIS “Mattei” VIA RIMEMBRANZE,26- SAN LAZZARO DI SAVENA</t>
  </si>
  <si>
    <t>Liceo Scientifico “Copernico”-BOLOGNA</t>
  </si>
  <si>
    <t>IIS “Majorana” VIA CASELLE,26- SAN LAZZARO DI SAVENA</t>
  </si>
  <si>
    <t>IIS “Belluzzi-Fioravanti” -BOLOGNA</t>
  </si>
  <si>
    <t>Liceo Scientifico “Righi” sede VIALE PEPOLI,3 -BOLOGNA</t>
  </si>
  <si>
    <t>“Rambaldi-Valeriani”  370320410                
“Paolini-Cassiano” 0370320449</t>
  </si>
  <si>
    <t xml:space="preserve"> Liceo Scientifico “Rambaldi-Valeriani” sede
IIS “Paolini-Cassiano” sede e succursale
-IMOLA</t>
  </si>
  <si>
    <t>IIS “Manfredi-Tanari” sede VIA FELSINA,40- BOLOGNA</t>
  </si>
  <si>
    <t>IIS “Montessori” VIA DELLA REPUBBLICA,3 ALTO RENO TERME</t>
  </si>
  <si>
    <t>Liceo Sabin-BOLOGNA</t>
  </si>
  <si>
    <t>Ampliamento</t>
  </si>
  <si>
    <t>ITC Salvemini-Via Pertini,8 -CASALECCHIO DI RENO</t>
  </si>
  <si>
    <t>Ampliamento palestra</t>
  </si>
  <si>
    <t>Liceo Fermi-BOLOGNA</t>
  </si>
  <si>
    <t>Manutenzione straordinaria</t>
  </si>
  <si>
    <t>progetto definitivo</t>
  </si>
  <si>
    <t>IIS “Belluzzi Fioravanti"-BOLOGNA</t>
  </si>
  <si>
    <t>Efficientamento energetico e manutenzione straordinaria coperto Blocco B2</t>
  </si>
  <si>
    <t>Istituto Magistrale “Laura Bassi” Succ. Via Broccaindosso,48-BOLOGNA</t>
  </si>
  <si>
    <t>Messa in sicurezza ed efficentamento energetico</t>
  </si>
  <si>
    <t>COMUNE DI SAN GIORGIO DI PIANO</t>
  </si>
  <si>
    <t>IC PRIMARIA VIA GRAMSCI</t>
  </si>
  <si>
    <t>miglioramento sismico</t>
  </si>
  <si>
    <t>COMUNE DI MALALBERGO</t>
  </si>
  <si>
    <t>SECONDARIA GARIBALDI (PALESTRA)</t>
  </si>
  <si>
    <t>adeguamento sismico</t>
  </si>
  <si>
    <t>COMUNE DI CASTEL DI CASIO</t>
  </si>
  <si>
    <t>SECONDARIA GIURIOLO</t>
  </si>
  <si>
    <t>COMUNE DI BOLOGNA</t>
  </si>
  <si>
    <t>SECONDARIA “FONTANA”</t>
  </si>
  <si>
    <t>COMUNE DI CASTEL D'AIANO</t>
  </si>
  <si>
    <t>SCUOLA “SALVO D'ACQUISTO”</t>
  </si>
  <si>
    <t>COMUNE DI BENTIVOGLIO</t>
  </si>
  <si>
    <t>PRIMARIA E SECONDARIA “RODARI -UNGARETTI”</t>
  </si>
  <si>
    <t>INFANZIA E PRIMARIA DON MILANI TRE SEI</t>
  </si>
  <si>
    <t>COMUNE DI CASTELLO D'ARGILE</t>
  </si>
  <si>
    <t>PRIMARIA</t>
  </si>
  <si>
    <t>COMUNE DI DOZZA</t>
  </si>
  <si>
    <t>INFANZIA “TOSCHI CERCHIARI”</t>
  </si>
  <si>
    <t>0370060007
0370060134</t>
  </si>
  <si>
    <t>INFANZIA PRIMARIA “TEMPESTA”</t>
  </si>
  <si>
    <t>nuova costruzione</t>
  </si>
  <si>
    <t>COMUNE DI VALSAMOGGIA</t>
  </si>
  <si>
    <t>PRIMARIA “ZANETTI”</t>
  </si>
  <si>
    <t>SECONDARIA “CASINI”</t>
  </si>
  <si>
    <t>COMUNE DI SAN BENEDETTO VAL DI SAMBRO</t>
  </si>
  <si>
    <t>BO5100947</t>
  </si>
  <si>
    <t>PRIMARIA E SECONDARIA DEL CAPOLUOGO</t>
  </si>
  <si>
    <t>INFANZIA MALALBERGO</t>
  </si>
  <si>
    <t>Ottenimento certificato di agibilità strutture</t>
  </si>
  <si>
    <t>SCUOLA INFANZIA “ABBA”</t>
  </si>
  <si>
    <t>Nuovo edificio</t>
  </si>
  <si>
    <t>POLO INFANZIA AURORA BATTAGLIA</t>
  </si>
  <si>
    <t>manut straord coperture</t>
  </si>
  <si>
    <t>COMUNE DI ARGELATO</t>
  </si>
  <si>
    <t>B0020279</t>
  </si>
  <si>
    <t>PRIMARIA “G. FALCONE”</t>
  </si>
  <si>
    <t>riqualificazione energetica</t>
  </si>
  <si>
    <t>PROVINCIA DI FORLI' CESENA</t>
  </si>
  <si>
    <t>FORLI'-CESENA</t>
  </si>
  <si>
    <t>0400120490</t>
  </si>
  <si>
    <t>ISTITUTO EX. OLIVETI</t>
  </si>
  <si>
    <t>documento di fattibilità delle alternative progettuali</t>
  </si>
  <si>
    <t>COMUNE DI FORLI'</t>
  </si>
  <si>
    <t>0400120860</t>
  </si>
  <si>
    <t>CPIA</t>
  </si>
  <si>
    <t>MIGLIORAMENTO SISMICO</t>
  </si>
  <si>
    <t>documento di fattibilità tecnico economica</t>
  </si>
  <si>
    <t>COMUNE DI CASTROCARO E TERRA DEL SOLE</t>
  </si>
  <si>
    <t>0400050360</t>
  </si>
  <si>
    <t>PALESTRA SCUOLA SECONDARIA 1° DANTE ALIGHIERI</t>
  </si>
  <si>
    <t>NUOVA COSTRUZIONE IN SOSTITUZIONE</t>
  </si>
  <si>
    <t>COMUNE DI CIVITELLA DI ROMAGNA</t>
  </si>
  <si>
    <t>0400090050</t>
  </si>
  <si>
    <t>SCUOLA INFANZIA CUSERCOLI</t>
  </si>
  <si>
    <t>COMUNE DI BAGNO DI ROMAGNA</t>
  </si>
  <si>
    <t>0400010310</t>
  </si>
  <si>
    <t>SCUOLA SECONDARIA 1° MANARA VALGIMIGLI</t>
  </si>
  <si>
    <t>COMUNE DI SARSINA</t>
  </si>
  <si>
    <t>0400440471</t>
  </si>
  <si>
    <t>SCUOLA PRIMARIA B. FOSCHI</t>
  </si>
  <si>
    <t>COMUNE DI LONGIANO</t>
  </si>
  <si>
    <t>0400180061</t>
  </si>
  <si>
    <t>SCUOLA INFANZIA M. MONTESSORI
SCUOLA PRIMARIA  T. BALESTRA
SCUOLA SECONDARIA 1° F. DA LONGIANO</t>
  </si>
  <si>
    <t>COMUNE DI BERTINORO</t>
  </si>
  <si>
    <t>0400030329</t>
  </si>
  <si>
    <t>SCUOLA INFANZIA IL CUCCIOLO</t>
  </si>
  <si>
    <t>COMUNE DI ROCCA SAN CASCIANO</t>
  </si>
  <si>
    <t>0400360401</t>
  </si>
  <si>
    <t>SCUOLA SECONDARIA 1° GRADO L. DA VINCI</t>
  </si>
  <si>
    <t>COMUNE DI CESENA</t>
  </si>
  <si>
    <t>0400070362</t>
  </si>
  <si>
    <t>SCUOLA SECONDARIA 1° GRADO VIALE DELLA RESISTENZA</t>
  </si>
  <si>
    <t>CERTIFICAZIONE AGIBILITA'</t>
  </si>
  <si>
    <t>COMUNE DI MERCATO SARACENO</t>
  </si>
  <si>
    <t>0400200224</t>
  </si>
  <si>
    <t>SCUOLA PRIMARIA A. RICCHI</t>
  </si>
  <si>
    <t>COMUNE DI MIRABELLO</t>
  </si>
  <si>
    <t>FERRARA</t>
  </si>
  <si>
    <t>0380280198</t>
  </si>
  <si>
    <t>Scuola Media G Golinelli, via Giovecca 34 Mirabello</t>
  </si>
  <si>
    <t>Adeguamento sismico</t>
  </si>
  <si>
    <t>COMUNE DI ARGENTA</t>
  </si>
  <si>
    <t>0380010001</t>
  </si>
  <si>
    <t>Scuola infanzia e primaria di Argenta, via XVIII Aprile 2- via Matteotti 22a</t>
  </si>
  <si>
    <t>COMUNE DI FERRARA</t>
  </si>
  <si>
    <t>0380080104</t>
  </si>
  <si>
    <t>Scuole infanzia e Primaria, via Indipendenza 44 Ferrara</t>
  </si>
  <si>
    <t>COMUNEDI PORTOMAGGIORE</t>
  </si>
  <si>
    <t>0380190196</t>
  </si>
  <si>
    <t>Scuola Secondaria di 1° "A. Cavallari", via Padova 13 Portomaggiore</t>
  </si>
  <si>
    <t>Nuova costruzione in sostituzione</t>
  </si>
  <si>
    <t>PROVINCIA DI FERRARA</t>
  </si>
  <si>
    <t>0380080207</t>
  </si>
  <si>
    <t>Scuola secondaria di 2°  L.S. A. Roiti, viale Leopardi 64 Ferrara</t>
  </si>
  <si>
    <t>0380010154</t>
  </si>
  <si>
    <t>Liceo scientifico Don Giovanni Minzoni, via Matteotti 16 Argenta</t>
  </si>
  <si>
    <t>0380010151</t>
  </si>
  <si>
    <t>Palestra Liceo scientifico Don Giovanni Minzoni, via Matteotti 16 Argenta</t>
  </si>
  <si>
    <t>PROVINCIA DI MODENA</t>
  </si>
  <si>
    <t>MODENA</t>
  </si>
  <si>
    <t>0360230001</t>
  </si>
  <si>
    <t>ITI Fermi - edificio principale</t>
  </si>
  <si>
    <t>Miglioramento e adeguamento alla normativa antisismica  - primo stralcio</t>
  </si>
  <si>
    <t>0360230261</t>
  </si>
  <si>
    <t>ITES Barozzi di Modena</t>
  </si>
  <si>
    <t>Miglioramento e adeguamento alla normativa antisismica - secondo stralcio</t>
  </si>
  <si>
    <t>0360400343</t>
  </si>
  <si>
    <t>IIS  Morante di Sassuolo - Edificio principale</t>
  </si>
  <si>
    <t>Miglioramento e adeguamento alla normativa antisismica</t>
  </si>
  <si>
    <t>COMUNE DI PIEVEPELAGO</t>
  </si>
  <si>
    <t>0360312350</t>
  </si>
  <si>
    <t>IIS Cavazzi - sede di Pievepelago</t>
  </si>
  <si>
    <t>Miglioramento sismico e ristrutturazione</t>
  </si>
  <si>
    <t>0360460324</t>
  </si>
  <si>
    <t>IIS LEVI di Vignola</t>
  </si>
  <si>
    <t>COMUNE DI FRASSINORO</t>
  </si>
  <si>
    <t>0360160255</t>
  </si>
  <si>
    <t>Scuola primaria “A.Bernardi” - Scuola secondaria di I grado “Kennedy”</t>
  </si>
  <si>
    <t>nuova costruzione in sostituzione</t>
  </si>
  <si>
    <t>COMUNE DI SERRAMAZZONI</t>
  </si>
  <si>
    <t>0360420077</t>
  </si>
  <si>
    <t>Scuola Primaria “L.Casolari”</t>
  </si>
  <si>
    <t>COMUNE DI GUIGLIA</t>
  </si>
  <si>
    <t>0360170798</t>
  </si>
  <si>
    <t>Scuola primaria di Roccamalatina</t>
  </si>
  <si>
    <t>COMUNE DI CASTELFRANCO EMILIA</t>
  </si>
  <si>
    <t>0360060149</t>
  </si>
  <si>
    <t>Scuola Statale Primaria G.Deledda</t>
  </si>
  <si>
    <t xml:space="preserve">Adeguamento Sismico                                                                    </t>
  </si>
  <si>
    <t>COMUNE DI MODENA</t>
  </si>
  <si>
    <t>0360230104</t>
  </si>
  <si>
    <t>Scuola Primaria “De Amicis”</t>
  </si>
  <si>
    <t>Miglioramento sismico</t>
  </si>
  <si>
    <t>COMUNE DI CASTELNUOVO RANGONE</t>
  </si>
  <si>
    <t>0360070155</t>
  </si>
  <si>
    <t>Scuola primaria “Don Milani”</t>
  </si>
  <si>
    <t>COMUNE DI SASSUOLO</t>
  </si>
  <si>
    <t>0360400227</t>
  </si>
  <si>
    <t>Scuola primaria “Vittorino Da Feltre”</t>
  </si>
  <si>
    <t>COMUNE DI PAVULLO NEL FRIGNANO</t>
  </si>
  <si>
    <t>0360300057</t>
  </si>
  <si>
    <t>Scuola Primaria Leonardo Da Vinci – S.Antonio</t>
  </si>
  <si>
    <t>Adeguamento sismico – Secondo stralcio</t>
  </si>
  <si>
    <t>COMUNE DI VIGNOLA</t>
  </si>
  <si>
    <t>0360460319</t>
  </si>
  <si>
    <t>Scuola secondaria 1 grado “L.A.Muratori”</t>
  </si>
  <si>
    <t>Riqualificazione e adeguamento sismico (Secondo stralcio)</t>
  </si>
  <si>
    <t>COMUNE DI NONANTOLA</t>
  </si>
  <si>
    <t>0360271234</t>
  </si>
  <si>
    <t>Polo per l’infanzia – Scuola materna “Don Beccari”</t>
  </si>
  <si>
    <t>0360310058</t>
  </si>
  <si>
    <t>Polo per lì'infanzia - Infanzia M.C. Vignocchi e micronido comunale</t>
  </si>
  <si>
    <t xml:space="preserve">Miglioramento Sismico e ristrutturazione                 </t>
  </si>
  <si>
    <t>COMUNE DI MONTESE</t>
  </si>
  <si>
    <t>0360261234</t>
  </si>
  <si>
    <t>Scuola primaria – Scuola Secondaria 1 grado “Augusto Righi”</t>
  </si>
  <si>
    <t>COMUNE DI RAVARINO</t>
  </si>
  <si>
    <t>0360340127</t>
  </si>
  <si>
    <t>Scuola primaria “ M.Buonarroti”</t>
  </si>
  <si>
    <t>COMUNE DI MONTEFIORINO</t>
  </si>
  <si>
    <t>0360250197</t>
  </si>
  <si>
    <t>Scuola Infanzia “Hans Christian Andersen”</t>
  </si>
  <si>
    <t>Adeguamento sismico ed efficientamento energetico</t>
  </si>
  <si>
    <t>COMUNE DI SPILAMBERTO</t>
  </si>
  <si>
    <t>0360450250</t>
  </si>
  <si>
    <t>Scuola infanzia “G.Rodari” - Scuola primaria “M.A Trenti Carmelina”</t>
  </si>
  <si>
    <t>0360230759</t>
  </si>
  <si>
    <t>Scuola Secondaria 1 grado “Guidotti Mistrali”</t>
  </si>
  <si>
    <t>0360400232</t>
  </si>
  <si>
    <t>Scuola Primaria “Giosuè Carducci”</t>
  </si>
  <si>
    <t>0360260749</t>
  </si>
  <si>
    <t>Scuola Infanzia Montese</t>
  </si>
  <si>
    <t>0360230116</t>
  </si>
  <si>
    <t>Scuola Primaria “Bersani”</t>
  </si>
  <si>
    <t>0360400070</t>
  </si>
  <si>
    <t>Scuola infanzia “Italo Calvino”</t>
  </si>
  <si>
    <t>0360400737</t>
  </si>
  <si>
    <t>Scuola secondaria 1 grado “Primo Levi”</t>
  </si>
  <si>
    <t>0360460344</t>
  </si>
  <si>
    <t>Scuola primaria “J.Barozzi”</t>
  </si>
  <si>
    <t>Adeguamento per ottenimento del CPI</t>
  </si>
  <si>
    <t>0360230101</t>
  </si>
  <si>
    <t>Scuola Secondaria 1 grado “San Carlo” - Scuola Primaria “Pascoli”</t>
  </si>
  <si>
    <t>Adeguamento alla normativa antincendio</t>
  </si>
  <si>
    <t>0360460614</t>
  </si>
  <si>
    <t>Scuola primaria “Italo Calvino”</t>
  </si>
  <si>
    <t>Adeguamento normativo e ristrutturazione palestra</t>
  </si>
  <si>
    <t>0360230117</t>
  </si>
  <si>
    <t>Scuola Primaria “Gramsci”</t>
  </si>
  <si>
    <t>0360230107</t>
  </si>
  <si>
    <t>Scuola Primaria “S.Giovanni Bosco”</t>
  </si>
  <si>
    <t>0360230109</t>
  </si>
  <si>
    <t>Scuola Primaria “Emilio Po”</t>
  </si>
  <si>
    <t>0360340150</t>
  </si>
  <si>
    <t>Scuola secondaria 1 grado – Ravarino</t>
  </si>
  <si>
    <t>Nuovo edificio – seondo stralcio</t>
  </si>
  <si>
    <t>COMUNE DI SESTOLA</t>
  </si>
  <si>
    <t>0360431234</t>
  </si>
  <si>
    <t>Scuola primaria “Raimondo Montecuccoli”</t>
  </si>
  <si>
    <t>Rifacimento copertura ed eliminazione amianto.</t>
  </si>
  <si>
    <t>0360070284</t>
  </si>
  <si>
    <t>Scuola sec. I grado “Leopardi” (Palestra)</t>
  </si>
  <si>
    <t>Riqualificazione centrale termica</t>
  </si>
  <si>
    <t>COMUNE S.CESARIO SUL PANARO</t>
  </si>
  <si>
    <t>0360360154</t>
  </si>
  <si>
    <t>I.C Pacinotti – Scuola Primaria Verdi – Scuola secondaria primo grado Pacinotti</t>
  </si>
  <si>
    <t>Efficientamento energetico e messa in sicurezza elementi non strutturali</t>
  </si>
  <si>
    <t>COMUNE DI TRAVO</t>
  </si>
  <si>
    <t>PIACENZA</t>
  </si>
  <si>
    <t>0330430125</t>
  </si>
  <si>
    <t>Palestra Scolastica Via Paolo Borsellino Snc</t>
  </si>
  <si>
    <t>1. Interventi di adeguamento o miglioramento sismico e sostituzione edilizia - Art. 3 comma 1 punto a)</t>
  </si>
  <si>
    <t>COMUNE DI BETTOLA</t>
  </si>
  <si>
    <t>0330040140</t>
  </si>
  <si>
    <t>“Enrico Fermi”</t>
  </si>
  <si>
    <t>COMUNE DI VERNASCA</t>
  </si>
  <si>
    <t>0330440041</t>
  </si>
  <si>
    <t>Edificio Scolastico di Vernasca – stralcio Palestra</t>
  </si>
  <si>
    <t>COMUNE DI BOBBIO</t>
  </si>
  <si>
    <t>0330050065</t>
  </si>
  <si>
    <t>“Michele Piramidani”</t>
  </si>
  <si>
    <t>0330430122</t>
  </si>
  <si>
    <t>Scuola Primaria e scuola Secondaria di 1 grado “G. Anguissola”</t>
  </si>
  <si>
    <t>COMUNE DI CAORSO</t>
  </si>
  <si>
    <t>0330100154</t>
  </si>
  <si>
    <t>“Michelangelo Buonarroti”</t>
  </si>
  <si>
    <t>0330050141</t>
  </si>
  <si>
    <t>“Vittorino da Feltre”</t>
  </si>
  <si>
    <t>0330430123</t>
  </si>
  <si>
    <t>Scuola dell'infanzia “Maria Salini Anguissola”</t>
  </si>
  <si>
    <t>COMUNE DI COLI</t>
  </si>
  <si>
    <t>0330160018</t>
  </si>
  <si>
    <t>Istituto Comprensivo di Bobbio</t>
  </si>
  <si>
    <t>COMUNE DI CARPANETO PIACENTINO</t>
  </si>
  <si>
    <t>0330110144</t>
  </si>
  <si>
    <t>“Silvio Pellico”</t>
  </si>
  <si>
    <t>3. interventi finalizzati all’adeguamento alla normativa antincendio, previa verifica statica e dinamica dell’edificio - Art. 3 comma 1 punto c)</t>
  </si>
  <si>
    <t xml:space="preserve">PROVINCIA DI PARMA </t>
  </si>
  <si>
    <t>PARMA</t>
  </si>
  <si>
    <t>0340270226</t>
  </si>
  <si>
    <t xml:space="preserve">Liceo Ulivi di Parma </t>
  </si>
  <si>
    <t>adeguamento sismico palestra</t>
  </si>
  <si>
    <t>0340270232</t>
  </si>
  <si>
    <t xml:space="preserve">IPSIA Levi di Parma </t>
  </si>
  <si>
    <t xml:space="preserve">adeguamento sismico 1° lotto </t>
  </si>
  <si>
    <t>0340180245</t>
  </si>
  <si>
    <t>IT Gadda di Langhirano</t>
  </si>
  <si>
    <t>COMUNE DI FELINO</t>
  </si>
  <si>
    <t>0340130116</t>
  </si>
  <si>
    <t xml:space="preserve">primaria Pio Del Sante </t>
  </si>
  <si>
    <t xml:space="preserve">Nuova costruzione </t>
  </si>
  <si>
    <t>COMUNE DI SISSA-TRECASALI</t>
  </si>
  <si>
    <t>0340490111</t>
  </si>
  <si>
    <t>primaria G. Marconi</t>
  </si>
  <si>
    <t>COMUNE DI MONTECHIARUGOLO</t>
  </si>
  <si>
    <t>0340230206</t>
  </si>
  <si>
    <t>secondaria di primo grado G. Marconi di Basilicagoiano</t>
  </si>
  <si>
    <t>COMUNE DI SALA BAGANZA</t>
  </si>
  <si>
    <t>0340310200</t>
  </si>
  <si>
    <t xml:space="preserve">scuola infanzia Balbi Carrega </t>
  </si>
  <si>
    <t>COMUNE DI CALESTANO</t>
  </si>
  <si>
    <t>0340080197</t>
  </si>
  <si>
    <t xml:space="preserve">scuola secondaria di primo grado di Calestano </t>
  </si>
  <si>
    <t xml:space="preserve">Nuova Palestra </t>
  </si>
  <si>
    <t xml:space="preserve">COMUNE DI FIDENZA </t>
  </si>
  <si>
    <t>0340140123</t>
  </si>
  <si>
    <t xml:space="preserve">scuola primaria C. Collodi </t>
  </si>
  <si>
    <t>COMUNE DI SOLIGNANO</t>
  </si>
  <si>
    <t>0340350037</t>
  </si>
  <si>
    <t>istituto comprensivo F. Zanetti</t>
  </si>
  <si>
    <t>COMUNE DI COLLECCHIO</t>
  </si>
  <si>
    <t>0340090103</t>
  </si>
  <si>
    <t xml:space="preserve">scuola secondaria di primo grado D. Galaverna </t>
  </si>
  <si>
    <t>COMUNE DI LANGHIRANO</t>
  </si>
  <si>
    <t>0340180141</t>
  </si>
  <si>
    <t xml:space="preserve">scuola primaria R. Riccardi di Torrechiara </t>
  </si>
  <si>
    <t xml:space="preserve">COMUNE DI SALSOMAGGIORE </t>
  </si>
  <si>
    <t>0340320049</t>
  </si>
  <si>
    <t>scuola primaria G. D'Annunzio</t>
  </si>
  <si>
    <t xml:space="preserve">COMUNE DI NOCETO </t>
  </si>
  <si>
    <t>0340250207</t>
  </si>
  <si>
    <t xml:space="preserve">scuola secondaria di primo grado B. Pelacani </t>
  </si>
  <si>
    <t>COMUNE DI TERENZO</t>
  </si>
  <si>
    <t>0340380136</t>
  </si>
  <si>
    <t>scuola primaria Selva Castello</t>
  </si>
  <si>
    <t>COMUNE DI POLESINE-ZIBELLO</t>
  </si>
  <si>
    <t>0340500110</t>
  </si>
  <si>
    <t>scuola secondaria di primo grado Polesine/Zibello</t>
  </si>
  <si>
    <t>nuovo edificio</t>
  </si>
  <si>
    <t>COMUNE DI CORNIGLIO</t>
  </si>
  <si>
    <t>0340120026</t>
  </si>
  <si>
    <t xml:space="preserve">nuova palestra </t>
  </si>
  <si>
    <t xml:space="preserve">COMUNE DI PARMA </t>
  </si>
  <si>
    <t>0340270080</t>
  </si>
  <si>
    <t>IC Albertelli - Newton</t>
  </si>
  <si>
    <t xml:space="preserve">efficientamento energetico </t>
  </si>
  <si>
    <t>COMUNE DI BAGNACAVALLO</t>
  </si>
  <si>
    <t>RAVENNA</t>
  </si>
  <si>
    <t>0390020500</t>
  </si>
  <si>
    <t>Scuola primaria “Berti”</t>
  </si>
  <si>
    <t>studio di fattibilità o progetto preliminare (progetto di fattibilità tecnica ed economica)</t>
  </si>
  <si>
    <t>COMUNE DI CONSELICE</t>
  </si>
  <si>
    <t>0390080184</t>
  </si>
  <si>
    <t>Scuola Secondaria di Primo Grado “Stoppani” di Lavezzola</t>
  </si>
  <si>
    <t>COMUNE DI ALFONSINE</t>
  </si>
  <si>
    <t>0390010172</t>
  </si>
  <si>
    <t>Scuola “Oriani-Rodari”</t>
  </si>
  <si>
    <t>Nuova costruzione</t>
  </si>
  <si>
    <t>COMUNE DI LUGO</t>
  </si>
  <si>
    <t>RA120195</t>
  </si>
  <si>
    <t>Scuola Secondaria “Gherardi”</t>
  </si>
  <si>
    <t xml:space="preserve">COMUNE DI FAENZA </t>
  </si>
  <si>
    <t>0390100190</t>
  </si>
  <si>
    <t>Scuola secondaria di 1° grado “Cova-Lanzoni” - Corpo aule</t>
  </si>
  <si>
    <t>PROVINCIA DI RAVENNA</t>
  </si>
  <si>
    <t>0390120240 (Compagnoni) 0390120241 (Marconi)</t>
  </si>
  <si>
    <t>Nuova costruzione in adiacenza alla sede dell'I.T.C.G. "G. Compagnoni" e dell'I.T.I.S. "G. Marconi"  di Lugo (via Lumagni 24/26)</t>
  </si>
  <si>
    <t>progetto preliminare (progetto di fattibilità tecnica ed economica)</t>
  </si>
  <si>
    <t>COMUNE DI RAVENNA</t>
  </si>
  <si>
    <t>0390140445</t>
  </si>
  <si>
    <t>POLO PER L’INFANZIA 0-6 IN VIA TALAMONE</t>
  </si>
  <si>
    <t>0390140007</t>
  </si>
  <si>
    <t>SCUOLA DELL’INFANZIA “MARIA GRAZIA ZACCAGNINI”</t>
  </si>
  <si>
    <t xml:space="preserve">COMUNE DI SOLAROLO </t>
  </si>
  <si>
    <t>0390180019</t>
  </si>
  <si>
    <t xml:space="preserve">Scuola dell'infanzia </t>
  </si>
  <si>
    <t>0390100213</t>
  </si>
  <si>
    <t>Istituto Tecnico Industriale e Professionale "L. Bucci" Succursale di Via San Giovanni Battista, 11 - Faenza (RA)</t>
  </si>
  <si>
    <t xml:space="preserve">studio di fattibilità </t>
  </si>
  <si>
    <t>0390100246</t>
  </si>
  <si>
    <t>Istituto Tecnico Industriale e Professionale "L. Bucci" Succursale di Via Camangi, 19 - Faenza (RA)</t>
  </si>
  <si>
    <t>0390100225</t>
  </si>
  <si>
    <t>Istituto Tecnico Industriale e Professionale "L. Bucci" Sede di Via Nuova, 45 i Faenza (RA)</t>
  </si>
  <si>
    <t>0390100239</t>
  </si>
  <si>
    <t>Istituto Tecnico Statale Economico e Tecnologico “A. Oriani” in Via Alessandro Manzoni, 6 - Faenza (RA)</t>
  </si>
  <si>
    <t>0390140156 (Palestra) 0390140157 (Scuola)</t>
  </si>
  <si>
    <t xml:space="preserve"> Liceo Classico "D. Alighieri"  di Piazza Anita Garibaldi, 2 - Ravenna</t>
  </si>
  <si>
    <t>COMUNE DI BRISIGHELLA</t>
  </si>
  <si>
    <t>0390040176</t>
  </si>
  <si>
    <t>Scuola secondaria di 1° grado “Ugonia”</t>
  </si>
  <si>
    <t>0390100121</t>
  </si>
  <si>
    <t>Scuola secondaria di 1° grado “Strocchi” - Sede distaccata di Reda</t>
  </si>
  <si>
    <t>Rimozione amianto e sostituzione infissi</t>
  </si>
  <si>
    <t>PROVINCIA DI REGGIO EMILIA</t>
  </si>
  <si>
    <t>REGGIO EMILIA</t>
  </si>
  <si>
    <t>0350330302</t>
  </si>
  <si>
    <t>Scuola Superiore di 2° Grado "ITC G. Scaruffi"</t>
  </si>
  <si>
    <t>0350330411</t>
  </si>
  <si>
    <t>Scuola Superiore di 2° Grado "Completamento Lotto Rosselli"</t>
  </si>
  <si>
    <t>0350270308</t>
  </si>
  <si>
    <t>Scuola Superiore di 2° Grado "I.S. Silvio D'Arzo"</t>
  </si>
  <si>
    <t>Nuova Costruzione</t>
  </si>
  <si>
    <t>0350160350</t>
  </si>
  <si>
    <t>Scuola Superiore di 2° Grado "I.S. Nelson Mandela"</t>
  </si>
  <si>
    <t>Nuova Costruzione in sostituzione</t>
  </si>
  <si>
    <t>0350240317</t>
  </si>
  <si>
    <t>Scuola Superiore di 2° Grado "I.S. Bertand Russell"</t>
  </si>
  <si>
    <t>Adeguamentro sismico e Certificazione Agibilità</t>
  </si>
  <si>
    <t>0350200303</t>
  </si>
  <si>
    <t>Scuola Superiore di 2° Grado "I.T. L.Einaudi"</t>
  </si>
  <si>
    <t>Adeguamentro sismico</t>
  </si>
  <si>
    <t>0350330313</t>
  </si>
  <si>
    <t>Scuola Superiore di 2° Grado "I.P. Filippo Re"</t>
  </si>
  <si>
    <t>COMUNE DI MONTECCHIO EMILIA</t>
  </si>
  <si>
    <t>0350270250</t>
  </si>
  <si>
    <t>Palestra Scuola Secondaria 1° grado "Zannoni"</t>
  </si>
  <si>
    <t>Adeguamento sismico, Agibilità, Antincendio</t>
  </si>
  <si>
    <t>COMUNE DI TOANO</t>
  </si>
  <si>
    <t>0350410186</t>
  </si>
  <si>
    <t>Scuola Primaria Cavola</t>
  </si>
  <si>
    <t>Nuova costruzione in sostituzione, Antincendio</t>
  </si>
  <si>
    <t>COMUNE DI BORETTO</t>
  </si>
  <si>
    <t>0350050135</t>
  </si>
  <si>
    <t>Scuola Secondaria 1° grado "Nizolio"</t>
  </si>
  <si>
    <t>Adeguamento sismico, Agibilità</t>
  </si>
  <si>
    <t>COMUNE DI CAVRIAGO</t>
  </si>
  <si>
    <t>0350170235</t>
  </si>
  <si>
    <t>Scuola Secondaria 1° grado "Galilei"</t>
  </si>
  <si>
    <t>COMUNE DI CASTELNOVO MONTI</t>
  </si>
  <si>
    <t>0350160026</t>
  </si>
  <si>
    <t>Polo scolastico Via F.lli Cervi</t>
  </si>
  <si>
    <t>COMUNE DI CASTELLARANO</t>
  </si>
  <si>
    <t>0350140229</t>
  </si>
  <si>
    <t>Scuola Secondaria 1° grado di Castellarano</t>
  </si>
  <si>
    <t>Adeguamento sismico, Antincendio</t>
  </si>
  <si>
    <t>COMUNE DI BRESCELLO</t>
  </si>
  <si>
    <t>0350060170</t>
  </si>
  <si>
    <t>Scuola Secondaria 1° grado "Panizzi"</t>
  </si>
  <si>
    <t>COMUNE DI GATTATICO</t>
  </si>
  <si>
    <t>0350220180</t>
  </si>
  <si>
    <t xml:space="preserve">Scuola Primaria Taneto </t>
  </si>
  <si>
    <t>COMUNE DI CAMPEGINE</t>
  </si>
  <si>
    <t>0350100241</t>
  </si>
  <si>
    <t>Scuola Secondaria 1° Grado "Levi"</t>
  </si>
  <si>
    <t>COMUNE DI BIBBIANO</t>
  </si>
  <si>
    <t>0350040220</t>
  </si>
  <si>
    <t>Scuola Secondaria 1° grado "Alighieri"</t>
  </si>
  <si>
    <t>COMUNE DI POVIGLIO</t>
  </si>
  <si>
    <t>0350290155</t>
  </si>
  <si>
    <t>IC Poviglio-Brescello</t>
  </si>
  <si>
    <t>COMUNE DI VENTASSO</t>
  </si>
  <si>
    <t>0350460013</t>
  </si>
  <si>
    <t>Scuola Primaria "Rossi" Ligonchio</t>
  </si>
  <si>
    <t>COMUNE DI CANOSSA</t>
  </si>
  <si>
    <t>0350180183</t>
  </si>
  <si>
    <t>Scuola Primaria "Matilde di canossa"</t>
  </si>
  <si>
    <t>Agibilità, Antincendio</t>
  </si>
  <si>
    <t>COMUNE DI QUATTRO CASTELLA</t>
  </si>
  <si>
    <t>0350300249</t>
  </si>
  <si>
    <t xml:space="preserve">Scuola Secondaria 1° grado "Balletti" </t>
  </si>
  <si>
    <t>COMUNE DI CARPINETI</t>
  </si>
  <si>
    <t>0350110101</t>
  </si>
  <si>
    <t>Agibilità</t>
  </si>
  <si>
    <t>0350140230</t>
  </si>
  <si>
    <t>Scuola Secondaria 1° grado di Roteglia</t>
  </si>
  <si>
    <t>0350270036</t>
  </si>
  <si>
    <t>Scuola Infanzia "Giuffredi"</t>
  </si>
  <si>
    <t>0350110227</t>
  </si>
  <si>
    <t>Scuola Secondaria 1° grado "Tricolore"</t>
  </si>
  <si>
    <t>0350460222</t>
  </si>
  <si>
    <t>Palestra Scuola Secondaria 1° grado Busana</t>
  </si>
  <si>
    <t>0350170118</t>
  </si>
  <si>
    <t>Scuola Primaria "Rodari"</t>
  </si>
  <si>
    <t>Interventi diversi</t>
  </si>
  <si>
    <t>0350270150</t>
  </si>
  <si>
    <t>Palestra Scuola Primaria "De Amicis"</t>
  </si>
  <si>
    <t>Miglioramento sismico, Agibilità</t>
  </si>
  <si>
    <t>0350140001</t>
  </si>
  <si>
    <t>Scuola Infanzia Capoluogo</t>
  </si>
  <si>
    <t>0350270792</t>
  </si>
  <si>
    <t>IC e Scuola Primaria "De Amicis"</t>
  </si>
  <si>
    <t>PROVINCIA DI RIMINI</t>
  </si>
  <si>
    <t>RIMINI</t>
  </si>
  <si>
    <t>0990130783</t>
  </si>
  <si>
    <t xml:space="preserve">Edificio in uso al Polo scolastico di Riccione - Istituto Professionale per il Settore dei Servizi S. Savioli/Liceo A. Volta - F. Fellini - V.le Reggio Emilia, 23 - Riccione </t>
  </si>
  <si>
    <t>A (Adeguamento sismico)</t>
  </si>
  <si>
    <t>COMUNE DI SANTARCANGELO DI ROM.</t>
  </si>
  <si>
    <t>0990180012</t>
  </si>
  <si>
    <t>DD Santarcangelo 2 - Nuova Scuola infanzia Canonica - Via della Rebola - Santarcangelo di Rom.</t>
  </si>
  <si>
    <t>A (Nuova costruzione in sostituzione)</t>
  </si>
  <si>
    <t>COMUNE DI SAN CLEMENTE</t>
  </si>
  <si>
    <t>0990160236</t>
  </si>
  <si>
    <t>IC Valle del Conca - Scuola primaria S. Andrea in Casale - Via Cerro, 1 - San Clemente</t>
  </si>
  <si>
    <t>COMUNE DI RICCIONE</t>
  </si>
  <si>
    <t>0990130241</t>
  </si>
  <si>
    <t>IC Zavalloni - Nuova Scuola primaria Panoramica - Via Panoramica, 3 - Riccione</t>
  </si>
  <si>
    <t>COMUNE DI POGGIO TORRIANA</t>
  </si>
  <si>
    <t>0990190125</t>
  </si>
  <si>
    <t>IC Ponte sul Marecchia - Scuola primaria G. Turci - Via Montebello, 22 - Poggio Torriana</t>
  </si>
  <si>
    <t>COMUNE DI RIMINI</t>
  </si>
  <si>
    <t>0990140258</t>
  </si>
  <si>
    <t>IC Centro Storico - Nuova Scuola infanzia e primaria Ferrari - Via Gambalunga, 106 - Rimini</t>
  </si>
  <si>
    <t>0990140286</t>
  </si>
  <si>
    <t>IC Miramare - Nuova Scuola primaria Via Pescara Miramare - Via Pescara, 33 - Rimini</t>
  </si>
  <si>
    <t>0990130242</t>
  </si>
  <si>
    <t>IC Zavalloni - Nuova Scuola primaria Marina Centro - Via Catullo, 12 - Riccione</t>
  </si>
  <si>
    <t>COMUNE DI MONDAINO</t>
  </si>
  <si>
    <t>0990060403
0990060227</t>
  </si>
  <si>
    <t>IC Mondaino - Scuola infanzia Carnevali, Scuola primaria Sanchini, Scuola sec. I gr. F.lli Cervi - Via Fonte Leali, 392 - Mondaino</t>
  </si>
  <si>
    <t>C (Normativa antincendio) + E (Messa sicurezza elementi non strutturali + eff. energetico)</t>
  </si>
  <si>
    <t>COMUNE DI MONTEFIORE CONCA</t>
  </si>
  <si>
    <t>099008228</t>
  </si>
  <si>
    <t>IC Valle del Conca - Scuola primaria Montefiore Conca - Via Europa, 14 - Montefiore Conca</t>
  </si>
  <si>
    <t>E (Messa sicurezza elementi non strutturali)</t>
  </si>
  <si>
    <t>I. P. “Alberghetti” Viale Dante,1- IMOLA</t>
  </si>
  <si>
    <t>Z015  Ferrarini sezione staccata Serpieri-Via Ponte Albano,43- Sasso Marconi</t>
  </si>
  <si>
    <t>I.T.C. E. Nobili Via Stradello dei Carabinieri 2 -Molinella</t>
  </si>
  <si>
    <t>I.T.C. Fantini-Via Bologna,10-Vergato</t>
  </si>
  <si>
    <t>I.T.I.S. “Majorana” -Via Caselle,26-SAN LAZZARO DI SAVENA</t>
  </si>
  <si>
    <t>I.I.S. “Archimede”-Via Cento,38/A- SAN GIOVANNI IN PERSICETO</t>
  </si>
  <si>
    <t>COMUNE DI CASTEL MAGGIORE</t>
  </si>
  <si>
    <t>PRIMARIA “E. LOI”</t>
  </si>
  <si>
    <t>SECONDARIA VIA MONTALE</t>
  </si>
  <si>
    <t>COMUNE DI CASTEL DEL RIO</t>
  </si>
  <si>
    <t>BOMM809038</t>
  </si>
  <si>
    <t>SECONDARIA SAN BARTOLOMEO</t>
  </si>
  <si>
    <t>COMUNE DI CASTENASO</t>
  </si>
  <si>
    <t>SECONDARIA “G. GOZZADINI”</t>
  </si>
  <si>
    <t>COMUNE DI IMOLA</t>
  </si>
  <si>
    <t>PRIMARIA SESTO IMOLESE</t>
  </si>
  <si>
    <t>SECONDARIA “DOZZA”</t>
  </si>
  <si>
    <t>PRIMARIA ALTEDO</t>
  </si>
  <si>
    <t>COMUNE DI MEDICINA</t>
  </si>
  <si>
    <t>PRIMARIA “ZANARDI”</t>
  </si>
  <si>
    <t>PRIMARIA ZENNARO ED H</t>
  </si>
  <si>
    <t>PRIMARIA ZENNARO ED G</t>
  </si>
  <si>
    <t>COMUNE DI MARZABOTTO</t>
  </si>
  <si>
    <t>SECONDARIA “G. GALILEI”</t>
  </si>
  <si>
    <t>INFANZIA PIAN DI VENOLA</t>
  </si>
  <si>
    <t>INFANZIA “CARDI” LOC PANICO</t>
  </si>
  <si>
    <t>COMUNE DI MOLINELLA</t>
  </si>
  <si>
    <t>PRIMARIA MARMORTA</t>
  </si>
  <si>
    <t>MATERNA “VIVIANI”</t>
  </si>
  <si>
    <t>IC MALALBERGO</t>
  </si>
  <si>
    <t>COMUNE DI MONZUNO</t>
  </si>
  <si>
    <t>INFANZIA RIOVEGGIO</t>
  </si>
  <si>
    <t>B0020087</t>
  </si>
  <si>
    <t>INFANZIA “AQUILONI COCCINELLA”</t>
  </si>
  <si>
    <t>SECONDARIA “A GESSI”</t>
  </si>
  <si>
    <t>INFANZIA PIOPPE DI SALVARO</t>
  </si>
  <si>
    <t>SECONDARIA “PALESTRA VIA A. COSTA”</t>
  </si>
  <si>
    <t>COMUNE DI SAN GIOVANNI IN PERSICETO</t>
  </si>
  <si>
    <t>INFANZIA “CAPPUCCINI”</t>
  </si>
  <si>
    <t>INFANZIA “G NICOLI”</t>
  </si>
  <si>
    <t>INFANZIA “SCAGLIARINI”</t>
  </si>
  <si>
    <t>COMUNE DI CAMUGNANO</t>
  </si>
  <si>
    <t>IC CASTIGLIONE/CAMUGNANO PALESTRA</t>
  </si>
  <si>
    <t>COMUNE DI BUDRIO</t>
  </si>
  <si>
    <t>INFANZIA BAGNAROLA</t>
  </si>
  <si>
    <t>COMUNE DI SASSO MARCONI</t>
  </si>
  <si>
    <t>PRIMARIA BORGONUOVO</t>
  </si>
  <si>
    <t>PRIMARIA “RUBRI”</t>
  </si>
  <si>
    <t>PRIMARIA VIA BENTINI</t>
  </si>
  <si>
    <t>PRIMARIA CAPOLUOGO</t>
  </si>
  <si>
    <t>SECONDARIA “A. MORO”</t>
  </si>
  <si>
    <t>COMUNE DI SAN PIETRO IN CASALE</t>
  </si>
  <si>
    <t>PRIMARIA CENTRO ALICE</t>
  </si>
  <si>
    <t>COMUNE DI GALLIERA</t>
  </si>
  <si>
    <t>PRIMARIA MAZZACURATI</t>
  </si>
  <si>
    <t>COMUNE DI CALDERARA DI RENO</t>
  </si>
  <si>
    <t>INFANZIA “ARCOBALENO”</t>
  </si>
  <si>
    <t>PRIMARIA “CARDUCCI”</t>
  </si>
  <si>
    <t>normativa antincendio</t>
  </si>
  <si>
    <t>SECONDARIA “FARINI”</t>
  </si>
  <si>
    <t>PRIMARIA “PADRE MARELLA”</t>
  </si>
  <si>
    <t>COMUNE DI BORGO TOSSIGNANO</t>
  </si>
  <si>
    <t>PRIMARIA “ZAVOLI” E SECONDARIA SAN BARTOLOMEO</t>
  </si>
  <si>
    <t>COMUNE DI BARICELLA</t>
  </si>
  <si>
    <t>SECONDARIA “GARIBALDI”</t>
  </si>
  <si>
    <t>INFANZIA CAPOLUOGO</t>
  </si>
  <si>
    <t>ampliamento</t>
  </si>
  <si>
    <t>PRATI DI CAPRARA</t>
  </si>
  <si>
    <t>SECONDARIA “FILOPANTI”</t>
  </si>
  <si>
    <t>POLO INFANZIA “PICCOLO BLU”</t>
  </si>
  <si>
    <t>COMUNE DI CASALECCHIO DI RENO</t>
  </si>
  <si>
    <t>Altri interventi</t>
  </si>
  <si>
    <t>COMUNE DI PIANORO</t>
  </si>
  <si>
    <t>SECONDARIA VIA NERI</t>
  </si>
  <si>
    <t>0400070469</t>
  </si>
  <si>
    <t>ISTITUTO TECNICO ECONOMICO “R. SERRA” 
ISTITUTO TECNICO “DA VINCI”</t>
  </si>
  <si>
    <t>COMUNE DI SOGLIANO AL RUBICONE</t>
  </si>
  <si>
    <t>0400460124</t>
  </si>
  <si>
    <t>NUOVO POLO INFANZIA</t>
  </si>
  <si>
    <t>0400120834</t>
  </si>
  <si>
    <t>SCUOLA SECONDARIA 1° P. MARONCELLI</t>
  </si>
  <si>
    <t>COMUNE DI FORLIMPOPOLI</t>
  </si>
  <si>
    <t>0400130215</t>
  </si>
  <si>
    <t>SCUOLA INFANZIA L'ACQUARELLO
SCUOLA PRIMARIA DON L. MILANI
SCUOLA SECONDARIA 1° GRADO M. MARINELLI</t>
  </si>
  <si>
    <t xml:space="preserve">0400070195 </t>
  </si>
  <si>
    <t>SCUOLA PRIMARIA GIOVANNI PASCOLI</t>
  </si>
  <si>
    <t>0400050353</t>
  </si>
  <si>
    <t>SCUOLA SECONDARIA 1° DANTE ALIGHIERI</t>
  </si>
  <si>
    <t>0400200065</t>
  </si>
  <si>
    <t>SCUOLA INFANZIA MONTE CASTELLO</t>
  </si>
  <si>
    <t>UNIONE COMUNI VALLE DEL SAVIO
COMUNE DI MONTIANO</t>
  </si>
  <si>
    <t>0400280185</t>
  </si>
  <si>
    <t>SCUOLA PRIMARIA  PIA CAMPOLI CALMERINI</t>
  </si>
  <si>
    <t>UNIONE COMUNI VALLE SAVIO
COMUNE DI VERGHERETO</t>
  </si>
  <si>
    <t>0400500888</t>
  </si>
  <si>
    <t>SCUOLA PRIMARIA BALZE</t>
  </si>
  <si>
    <t>0400440114</t>
  </si>
  <si>
    <t>SCUOLA INFANZIA E SCUOLA PRIMARIA PAPA GIOVANNI XXIII</t>
  </si>
  <si>
    <t>COMUNE DI GATTEO</t>
  </si>
  <si>
    <t>0400160376</t>
  </si>
  <si>
    <t>SCUOLA SECONDARIA 1° GRADO PASCOLI</t>
  </si>
  <si>
    <t>0400030018</t>
  </si>
  <si>
    <t>SCUOLA INFANZIA LA COCCINELLA</t>
  </si>
  <si>
    <t>COMUNE DI PREDAPPIO</t>
  </si>
  <si>
    <t>0400320081</t>
  </si>
  <si>
    <t>SCUOLA INFANZIA IL PETTIROSSO</t>
  </si>
  <si>
    <t>COMUNE DI BORGHI</t>
  </si>
  <si>
    <t>0400040319</t>
  </si>
  <si>
    <t>SCUOLA SECONDARIA 1° GRADO G. MARCONI</t>
  </si>
  <si>
    <t>COMUNE DI SAN  MAURO PASCOLI</t>
  </si>
  <si>
    <t>0400410101</t>
  </si>
  <si>
    <t>SCUOLA INFANZIA – LA RONDINE</t>
  </si>
  <si>
    <t>COMUNE DI PREMILCUORE</t>
  </si>
  <si>
    <t>0400330082</t>
  </si>
  <si>
    <t>SCUOLA INFANZIA BAMBY 
SCUOLA PRIMARIA ALDO SPALLICCI  SCUOLA SECONDARIA DI 1° GRADO</t>
  </si>
  <si>
    <t>COMUNE DI TREDOZIO</t>
  </si>
  <si>
    <t>0400490226</t>
  </si>
  <si>
    <t>SCUOLA PRIMARIA G. MARCONI
SCUOLA INFANZIA G. MARCHI</t>
  </si>
  <si>
    <t>COMUNE DI DOVADOLA</t>
  </si>
  <si>
    <t>0400110300</t>
  </si>
  <si>
    <t>SCUOLA INFANZIA I GIRASOLI</t>
  </si>
  <si>
    <t>COMUNE DI CESENATICO</t>
  </si>
  <si>
    <t>0400080199</t>
  </si>
  <si>
    <t>SCUOLA PRIMARIA 2 AGOSTO 1945</t>
  </si>
  <si>
    <t>COMUNE DI SAVIGNANO SUL RUBICONE</t>
  </si>
  <si>
    <t>0400450118</t>
  </si>
  <si>
    <t>SCUOLA INFANZIA ZONA CESARE RIO SALTO</t>
  </si>
  <si>
    <t>0400090822</t>
  </si>
  <si>
    <t>SCUOLA PRIMARIA FRANCESCHI PIGNOCCHI 
SCUOLA  SECONDARIA 1° GRADO DON LORENZO MILAN</t>
  </si>
  <si>
    <t>COMUNE DI MELDOLA</t>
  </si>
  <si>
    <t>0400190063</t>
  </si>
  <si>
    <t>SCUOLA PRIMARIA E. DE AMICIS</t>
  </si>
  <si>
    <t>ADEGUAMENTO ANTINCENDIO</t>
  </si>
  <si>
    <t>0400180062</t>
  </si>
  <si>
    <t>SCUOLA PRIMARIA  GIULIO MURATORI</t>
  </si>
  <si>
    <t>AMPLIAMENTO</t>
  </si>
  <si>
    <t>0400120339</t>
  </si>
  <si>
    <t>SCUOLA SECONDARIA 1° GRADO PALMEZZANO
SCUOLA SECONDARIA 1° GRADO C. SFORZA
SCUOLA SECONDARIA 2° GRADO LICEO CLASSICO MORGAGNI</t>
  </si>
  <si>
    <t>0400130213</t>
  </si>
  <si>
    <t>SCUOLA INFANZIA POLLICINO
SCUOLA PRIMARIA E. DE AMICIS</t>
  </si>
  <si>
    <t>0400200066</t>
  </si>
  <si>
    <t>SCUOLA INFANZIA MERCATO SARACENO</t>
  </si>
  <si>
    <t>0400160293</t>
  </si>
  <si>
    <t>SCUOLA PRIMARIA DE AMICIS</t>
  </si>
  <si>
    <t>0400090219</t>
  </si>
  <si>
    <t>SCUOLA PRIMARIA E. DE AMICIS 
SCUOLA  SECONDARIA 1° GRADO DON LORENZO MILANI CUSERCOLI</t>
  </si>
  <si>
    <t>0400130054</t>
  </si>
  <si>
    <t>SCUOLA INFANZIA SPALLICCI</t>
  </si>
  <si>
    <t>0400160295</t>
  </si>
  <si>
    <t>SCUOLA INFANZIA GIRASOLE
SCUOLA PRIMARIA MORETTI</t>
  </si>
  <si>
    <t>0400090310</t>
  </si>
  <si>
    <t xml:space="preserve">PALESTRA PRIMARIA FRANCESCHI PIGNOCCHI E SECONDARIA 1° GRADO DON LORENZO MILANI </t>
  </si>
  <si>
    <t>SCUOLA SECONDARIA DI I GRADO “D. ALIGHIERI”, via Camposabbionario 11/A, Ferrara</t>
  </si>
  <si>
    <t>COMUNE DI TRESIGALLO</t>
  </si>
  <si>
    <t>Istituto comprensivo Don Chendi – Scuola materna ed elementare FORLANINI, P.le Forlanini 2, Tresigallo</t>
  </si>
  <si>
    <t>Miglioramento Sisimico</t>
  </si>
  <si>
    <t>Primaria “A. Salvatori” e Secondaria di I Grado di Consandolo, via S. Arzildo 7, Argenta</t>
  </si>
  <si>
    <t>COMUNE DI CENTO</t>
  </si>
  <si>
    <t>380040049</t>
  </si>
  <si>
    <t>Scuola primaria di Renazzo , via Renazzo  40 Cento</t>
  </si>
  <si>
    <t>COMUNE DI COMACCHIO</t>
  </si>
  <si>
    <t>380060064</t>
  </si>
  <si>
    <t>Scuola Primaria Fattibello, via Fattibello n. 1 Comacchio</t>
  </si>
  <si>
    <t>COMUNE DI MASI TORELLO</t>
  </si>
  <si>
    <t>380120171</t>
  </si>
  <si>
    <t>Scuola secondaria di 1° Masi Torello via Mazzini 3 Masi Torello</t>
  </si>
  <si>
    <t>380050212</t>
  </si>
  <si>
    <t>Scuola sec. Sup. 2° Guido Monaco di Pomposa, via Resistenza 3 Codigoro</t>
  </si>
  <si>
    <t>380080231</t>
  </si>
  <si>
    <t>IIS Copernico Carpeggiani via Pontegradella 25 Ferrara</t>
  </si>
  <si>
    <t>380080232</t>
  </si>
  <si>
    <t>Palestra IIS Copernico Carpeggiani via Pontegradella 25 Ferrara</t>
  </si>
  <si>
    <t>Miglioramento sismico e adeguamento alla normativa antisismica - secondo stralcio</t>
  </si>
  <si>
    <t>Miglioramento e adeguamento alla normativa antisismica - terzo stralcio</t>
  </si>
  <si>
    <t>03600500328</t>
  </si>
  <si>
    <t>Liceo Scientifico Fanti di Carpi</t>
  </si>
  <si>
    <t>0360400334</t>
  </si>
  <si>
    <t>Liceo Formiggini di Sassuolo - Edificio principale</t>
  </si>
  <si>
    <t>nuova costruzione in sostituzione - primo stralcio</t>
  </si>
  <si>
    <t>0360230327</t>
  </si>
  <si>
    <t>Liceo Scientifico Tassoni di Modena</t>
  </si>
  <si>
    <t>0360232509</t>
  </si>
  <si>
    <t>IIS Corni e  Ipsia Corni</t>
  </si>
  <si>
    <t>Miglioramento  e adeguamento alla normativa antisismica -  Pal. E</t>
  </si>
  <si>
    <t>0360232909 - 0360232809</t>
  </si>
  <si>
    <t>Miglioramento e adeguamento alla normativa antisismica -  pal. A - B</t>
  </si>
  <si>
    <t>Riqualificazione e  adeguamento sismico (terzo stralcio)</t>
  </si>
  <si>
    <t>COMUNE DI SAN PROSPERO</t>
  </si>
  <si>
    <t>0360391234</t>
  </si>
  <si>
    <t>Scuola Infanzia San Prospero</t>
  </si>
  <si>
    <t>COMUNE DI FIORANO MODENESE</t>
  </si>
  <si>
    <t>0360130027</t>
  </si>
  <si>
    <t>Scuola infanzia “aquilone”</t>
  </si>
  <si>
    <t>COMUNE DI CARPI</t>
  </si>
  <si>
    <t>0360050145</t>
  </si>
  <si>
    <t>Scuola secondaria 1 grado “Odoardo Focherini”</t>
  </si>
  <si>
    <t>Scuola Infanzia “ Andersen”</t>
  </si>
  <si>
    <t>Miglioramento Sismico</t>
  </si>
  <si>
    <t>0360300056</t>
  </si>
  <si>
    <t>Scuola primaria E.De Amicis</t>
  </si>
  <si>
    <t>Adeguamento sismico – Primo stralcio</t>
  </si>
  <si>
    <t>0360340007</t>
  </si>
  <si>
    <t>Scuola Infanzia Statale “Cav. L. Calanchi”</t>
  </si>
  <si>
    <t>COMUNE DI MARANO SUL PANARO</t>
  </si>
  <si>
    <t>0360201250</t>
  </si>
  <si>
    <t>Nuova costruzione in sostituzione – Primo stralcio</t>
  </si>
  <si>
    <t>COMUNE DI FORMIGINE</t>
  </si>
  <si>
    <t>0360150175</t>
  </si>
  <si>
    <t>Scuola primaria Don Mazzoni</t>
  </si>
  <si>
    <t>COMUNE DI SOLIERA</t>
  </si>
  <si>
    <t>0360440082</t>
  </si>
  <si>
    <t>Scuola infanzia L.A. Muratori</t>
  </si>
  <si>
    <t>Nuova costruzione in sostituzione di una porzione del fabbricato</t>
  </si>
  <si>
    <t>COMUNE DI MIRANDOLA</t>
  </si>
  <si>
    <t>0360220041</t>
  </si>
  <si>
    <t>Scuola Infanzia “Sergio Neri”</t>
  </si>
  <si>
    <t>Adeguamento sismico e parziale nuova costruzione in sostituzione</t>
  </si>
  <si>
    <t>0360421234</t>
  </si>
  <si>
    <t>Scuola Dell’Infanzia del Capoluogo</t>
  </si>
  <si>
    <t>0360450249</t>
  </si>
  <si>
    <t>Scuola primaria “G.Marconi” -  Scuola secondaria 1 grado “S.Fabriani”</t>
  </si>
  <si>
    <t>COMUNE DI PALAGANO</t>
  </si>
  <si>
    <t>0360291234 | 0360290047 | 0360295678</t>
  </si>
  <si>
    <t>Polo scolastico Palagano (Scuola infanzia s.francesco; scuola primaria “madre imelde ranucci; scuola sec.I grado “j.f.kennedy)</t>
  </si>
  <si>
    <t>Adeguamento sismico | Interventi finalizzati all’ottenimento del certificato di agibilità delle strutture</t>
  </si>
  <si>
    <t>0360401962</t>
  </si>
  <si>
    <t>Polo per l’infanzia “San Carlo Borromeo”</t>
  </si>
  <si>
    <t>COMUNE DI SAVIGNANO SUL PANARO</t>
  </si>
  <si>
    <t>0360410312</t>
  </si>
  <si>
    <t>Scuola secondaria 1 grado Graziosi</t>
  </si>
  <si>
    <t>COMUNE DI MARANELLO</t>
  </si>
  <si>
    <t>0360190297</t>
  </si>
  <si>
    <t>Scuola secondaria 1 grado “Ferrari – Galilei”</t>
  </si>
  <si>
    <t>Adeguamento sismico I ° STRALCIO</t>
  </si>
  <si>
    <t>0360230123</t>
  </si>
  <si>
    <t>Scuola Primaria “Lanfranco”</t>
  </si>
  <si>
    <t>Adeguamento sismico e prevenzione incendi</t>
  </si>
  <si>
    <t>0360400234</t>
  </si>
  <si>
    <t>Scuola primaria “Gino Bellini”</t>
  </si>
  <si>
    <t>0360300306</t>
  </si>
  <si>
    <t>Scuola sec. I grado Montecuccoli</t>
  </si>
  <si>
    <t>0360390159</t>
  </si>
  <si>
    <t>Scuola Primaria San Prospero</t>
  </si>
  <si>
    <t>0360410072</t>
  </si>
  <si>
    <t>Scuola Infanzia “Giuseppe Verdi”</t>
  </si>
  <si>
    <t>0360230114</t>
  </si>
  <si>
    <t>Scuola Primaria “ Rodari”</t>
  </si>
  <si>
    <t>0360400061</t>
  </si>
  <si>
    <t>Scuola infanzia “Gianni Rodari”</t>
  </si>
  <si>
    <t>0360230105</t>
  </si>
  <si>
    <t>Scuola Primaria “ M.L.King”</t>
  </si>
  <si>
    <t>0360400067</t>
  </si>
  <si>
    <t>Scuola infanzia “Don Lorenzo Milani”</t>
  </si>
  <si>
    <t>0360230095</t>
  </si>
  <si>
    <t>Scuola Primaria “Collodi”</t>
  </si>
  <si>
    <t>0360170090</t>
  </si>
  <si>
    <t>Istituto Comprensivo  “R.Montecuccoli”</t>
  </si>
  <si>
    <t>Adeguamento sismico palestra</t>
  </si>
  <si>
    <t>COMUNE DI LAMA MOCOGNO</t>
  </si>
  <si>
    <t>0360180180</t>
  </si>
  <si>
    <t>Istituto comprensivo I.C. Giuseppe Dossetti</t>
  </si>
  <si>
    <t xml:space="preserve">Nuova costruzione palestra in sostituzione   </t>
  </si>
  <si>
    <t>0360250302</t>
  </si>
  <si>
    <t>Scuola Secondaria 1 grado “J.F.Kennedy”</t>
  </si>
  <si>
    <t>Adeguamento impiantistico e funzionale e abbattimento barriere architettoniche</t>
  </si>
  <si>
    <t>Scuola Primaria “ De Amicis”</t>
  </si>
  <si>
    <t>COMUNE DI CAMPOGALLIANO</t>
  </si>
  <si>
    <t>0360030099</t>
  </si>
  <si>
    <t>Scuola Primaria “Guglielmo Marconi”</t>
  </si>
  <si>
    <t>Intervento riqualificazione energetica (secondo stralcio)</t>
  </si>
  <si>
    <t>0360070283</t>
  </si>
  <si>
    <t>Scuola sec. I grado “Giacomo Leopardi”</t>
  </si>
  <si>
    <t>Sostituzione serramenti piano terra</t>
  </si>
  <si>
    <t>Scuola primaria Raimondo Montecuccoli</t>
  </si>
  <si>
    <t>Recupero funzionale aule</t>
  </si>
  <si>
    <t>Ristrutturazione</t>
  </si>
  <si>
    <t>PROVINCIA DI PIACENZA</t>
  </si>
  <si>
    <t>0330320175</t>
  </si>
  <si>
    <t>Istituto di Istruzione Superiore “Gian Domenico Romagnosi”</t>
  </si>
  <si>
    <t>COMUNE PONTE DELL'OLIO</t>
  </si>
  <si>
    <t>0330360110</t>
  </si>
  <si>
    <t>COMUNE DI CORTEMAGGIORE</t>
  </si>
  <si>
    <t>0330180087</t>
  </si>
  <si>
    <t>Primaria Dott. P. Gandolfi – Infanzia Don Milani</t>
  </si>
  <si>
    <t>COMUNE DI ALSENO</t>
  </si>
  <si>
    <t>0330020081</t>
  </si>
  <si>
    <t>Scuola Primaria Castelnuovo Fogliani</t>
  </si>
  <si>
    <t>0330020082</t>
  </si>
  <si>
    <t>Scuola Primaria Lusurasco</t>
  </si>
  <si>
    <t>COMUNE DI MONTICELLI D'ONGINA</t>
  </si>
  <si>
    <t>0330270104</t>
  </si>
  <si>
    <t>I.C. Monticelli d'Ongina – A. Casali</t>
  </si>
  <si>
    <t>0330100044</t>
  </si>
  <si>
    <t>0330050017</t>
  </si>
  <si>
    <t>“Guido Armani”</t>
  </si>
  <si>
    <t>COMUNE DI FARINI</t>
  </si>
  <si>
    <t>0330190032</t>
  </si>
  <si>
    <t>“Stefano Bruzzi”</t>
  </si>
  <si>
    <t>COMUNE DI GRAGNANO TREBBIENSE</t>
  </si>
  <si>
    <t>0330240037</t>
  </si>
  <si>
    <t>COMUNE DI CORTE BRUGNATELLA</t>
  </si>
  <si>
    <t>0330170066</t>
  </si>
  <si>
    <t>Scuola G. Rodari di Marsaglia</t>
  </si>
  <si>
    <t>COMUNE DI ROTTOFRENO</t>
  </si>
  <si>
    <t>0330390100</t>
  </si>
  <si>
    <t>Primaria – San Nicolò</t>
  </si>
  <si>
    <t>4. ampliamenti e nuove costruzioni per esigenze didattiche - Art. 3 comma 1 punto d)</t>
  </si>
  <si>
    <t>COMUNE DI PONTENURE</t>
  </si>
  <si>
    <t>0330370159</t>
  </si>
  <si>
    <t xml:space="preserve">Polo scolastico via Sivelli </t>
  </si>
  <si>
    <t xml:space="preserve">punteggio relativo al livello di progettazione non assegnato per mancanza dell'indicazione in scheda del documento e del relativo allegato. </t>
  </si>
  <si>
    <t>COMUNE DI GOSSOLENGO</t>
  </si>
  <si>
    <t>0330230001</t>
  </si>
  <si>
    <t>Scuola Primaria Gossolengo</t>
  </si>
  <si>
    <t>COMUNE DI ZIANO PIACENTINO</t>
  </si>
  <si>
    <t>0330480086</t>
  </si>
  <si>
    <t>Istituto Comprensivo – Scuola dell'Infanzia, Primaria e Secondaria di 1 grado dei Comuni di Borgonovo V.T e Ziano</t>
  </si>
  <si>
    <t>5. interventi diversi da quelli di cui ai precedenti punti - Art. 3 comma 1 punto e)</t>
  </si>
  <si>
    <t>0340330247</t>
  </si>
  <si>
    <t>IT Galilei di San Secondo</t>
  </si>
  <si>
    <t>0340270224</t>
  </si>
  <si>
    <t xml:space="preserve">Liceo Marconi di Via Gioia Parma </t>
  </si>
  <si>
    <t>0340140238</t>
  </si>
  <si>
    <t xml:space="preserve">IT Paciolo di Fidenza </t>
  </si>
  <si>
    <t>0340060220</t>
  </si>
  <si>
    <t>Zappa Fermi di Borgo Taro</t>
  </si>
  <si>
    <t>0340490173</t>
  </si>
  <si>
    <t>scuola primaria A. Boschetti Alberti</t>
  </si>
  <si>
    <t>0340090200</t>
  </si>
  <si>
    <t>nuova primaria di Gaiano</t>
  </si>
  <si>
    <t xml:space="preserve">adeguamento sismico </t>
  </si>
  <si>
    <t>COMUNE DI MEDESANO</t>
  </si>
  <si>
    <t>0340200156</t>
  </si>
  <si>
    <t xml:space="preserve">scuola primaria di Ramiola </t>
  </si>
  <si>
    <t>0340080001</t>
  </si>
  <si>
    <t xml:space="preserve">scuola infanzia Sacro Cuore </t>
  </si>
  <si>
    <t xml:space="preserve">COMUNE DI BEDONIA </t>
  </si>
  <si>
    <t>0340030190</t>
  </si>
  <si>
    <t>scuola secondaria di primo grado G. Agazzi</t>
  </si>
  <si>
    <t>COMUNE DI SAN SECONDO</t>
  </si>
  <si>
    <t>0340330162</t>
  </si>
  <si>
    <t>scuola primaria F. Corridoni</t>
  </si>
  <si>
    <t>COMUNE DI FIDENZA</t>
  </si>
  <si>
    <t>0340140394</t>
  </si>
  <si>
    <t>scuola primaria di primo grado Zani</t>
  </si>
  <si>
    <t>0340320217</t>
  </si>
  <si>
    <t xml:space="preserve">IC Romagnosi - Corazza </t>
  </si>
  <si>
    <t xml:space="preserve">COMUNE DI TRAVERSETOLO </t>
  </si>
  <si>
    <t>0340420176</t>
  </si>
  <si>
    <t>0340250208</t>
  </si>
  <si>
    <t>scuola seconaria di primo grado B. Slawitz</t>
  </si>
  <si>
    <t>0340180203</t>
  </si>
  <si>
    <t>scuola secondaria di primo grado E. Fermi</t>
  </si>
  <si>
    <t xml:space="preserve">COMUNE DI ROCCABIANCA </t>
  </si>
  <si>
    <t>0340300051</t>
  </si>
  <si>
    <t>scuola infanzia Vittorio Emanuele II</t>
  </si>
  <si>
    <t>COMUNE DI PELLEGRINO P.SE</t>
  </si>
  <si>
    <t>0340280138</t>
  </si>
  <si>
    <t xml:space="preserve">IC Pellegrino P.se </t>
  </si>
  <si>
    <t>0340270187</t>
  </si>
  <si>
    <t>scuola secondaria di primo grado Don Cavalli</t>
  </si>
  <si>
    <t>0340270006</t>
  </si>
  <si>
    <t xml:space="preserve">scuola infanzia di Vogolante </t>
  </si>
  <si>
    <t>COMUNE DI FORNOVO DI TARO</t>
  </si>
  <si>
    <t>0340170130</t>
  </si>
  <si>
    <t xml:space="preserve">scuola primaria Caduti di Guerra </t>
  </si>
  <si>
    <t>COMUNE DI BUSSETO</t>
  </si>
  <si>
    <t>0340070101</t>
  </si>
  <si>
    <t xml:space="preserve">IC Busseto </t>
  </si>
  <si>
    <t>COMUNE DI VARANO DE MARCHESI</t>
  </si>
  <si>
    <t>0340450134</t>
  </si>
  <si>
    <t>IC Varano dè Melegari</t>
  </si>
  <si>
    <t>0340310117</t>
  </si>
  <si>
    <t>scuola primaria Athos Maestri</t>
  </si>
  <si>
    <t>adeguamento impiantistico</t>
  </si>
  <si>
    <t xml:space="preserve">COMUNE DI FONTEVIVO </t>
  </si>
  <si>
    <t>0340160035</t>
  </si>
  <si>
    <t>scuola infanzia Partigiani</t>
  </si>
  <si>
    <t>0340130030</t>
  </si>
  <si>
    <t>scuola infanzia Don Minzoni</t>
  </si>
  <si>
    <t>adeguamento barriere architettoniche</t>
  </si>
  <si>
    <t>COMUNE DI MASSA LOMBARDA</t>
  </si>
  <si>
    <t>0390130148</t>
  </si>
  <si>
    <t>scuola Primaria “Quadri”</t>
  </si>
  <si>
    <t>COMUNE DI FUSIGNANO</t>
  </si>
  <si>
    <t>0390110191</t>
  </si>
  <si>
    <t>Scuola Secondaria “Emaldi”</t>
  </si>
  <si>
    <t>COMUNE DI COTIGNOLA</t>
  </si>
  <si>
    <t>0390090140</t>
  </si>
  <si>
    <t>Scuola Primaria “Carducci”</t>
  </si>
  <si>
    <t>0390100207 0390100211</t>
  </si>
  <si>
    <t>Liceo "Torricelli - Ballardini" Sede dell'indirizzo Scientifico di via Santa Maria dell'Angelo, 48 - Faenza (RA)</t>
  </si>
  <si>
    <t>Miglioramento sismico - 1° blocco funzionale</t>
  </si>
  <si>
    <t xml:space="preserve">COMUNE DI CASTEL BOLOGNESE </t>
  </si>
  <si>
    <t>0390060105</t>
  </si>
  <si>
    <t>Scuola primaria “Bassi”</t>
  </si>
  <si>
    <t xml:space="preserve">Miglioramento sismico (vincolata) </t>
  </si>
  <si>
    <t>COMUNE DI RUSSI</t>
  </si>
  <si>
    <t>0390160156</t>
  </si>
  <si>
    <t>SCUOLA PRIMARIA “FANTINI”</t>
  </si>
  <si>
    <t>COMUNE DI CERVIA</t>
  </si>
  <si>
    <t>0390070021</t>
  </si>
  <si>
    <t>Scuola Materna ed Elementare Palazzone e Martiri Fantini - corpo originario I^ stralcio</t>
  </si>
  <si>
    <t>0390070113</t>
  </si>
  <si>
    <t>Scuola Elementare Spallicci a Pinarella di Cervia – Corpo C I° Stralcio</t>
  </si>
  <si>
    <t>0390070020</t>
  </si>
  <si>
    <t>Scuola Materna e Asilo Nido AMATI struttura prefabbricata I° Stralcio</t>
  </si>
  <si>
    <t>0390100188</t>
  </si>
  <si>
    <t xml:space="preserve">Scuola secondaria di 1° grado “Bendandi” </t>
  </si>
  <si>
    <t>0390070115</t>
  </si>
  <si>
    <t>Scuola Elementare Buonarroti di Montaletto corpo in acciaio – I° Stralcio</t>
  </si>
  <si>
    <t>Scuola Elementare Buonarroti – Corpo in muratura e c.a. - Opere di Completamento</t>
  </si>
  <si>
    <t>0390070114</t>
  </si>
  <si>
    <t>Scuola Deledda  corpo originario  – I° Stralcio</t>
  </si>
  <si>
    <t>0390070112</t>
  </si>
  <si>
    <t>Scuola Elementare Fermi – corpo in muratura - I° Stralcio</t>
  </si>
  <si>
    <t>0390180107</t>
  </si>
  <si>
    <t>Scuola primaria “Pezzani”  - Palestra</t>
  </si>
  <si>
    <t>0390180179</t>
  </si>
  <si>
    <t xml:space="preserve">Scuola secondaria di 1° grado “Ungaretti”  – Corpo aule </t>
  </si>
  <si>
    <t>0390150223</t>
  </si>
  <si>
    <t xml:space="preserve">Istituto Alberghiero Statale "Pellegrino Artusi"  - succursale  di Via Oberdan, 21  - Riolo Terme (RA) </t>
  </si>
  <si>
    <t xml:space="preserve">Miglioramento sismico </t>
  </si>
  <si>
    <t>0390160155</t>
  </si>
  <si>
    <t>SCUOLA PRIMARIA “FANTOZZI”</t>
  </si>
  <si>
    <t>0390100187</t>
  </si>
  <si>
    <t>Scuola secondaria di 1° grado “Strocchi”- Corpo aule Sud</t>
  </si>
  <si>
    <t>Scuola secondaria di 1° grado “Strocchi”- Corpo aule Nord</t>
  </si>
  <si>
    <t>0390100210</t>
  </si>
  <si>
    <t xml:space="preserve"> Liceo "Torricelli - Ballardini" sede Sede dell' indirizzo Linguistico di via Pascoli, 4  - Faenza (RA)</t>
  </si>
  <si>
    <t>0390140064</t>
  </si>
  <si>
    <t>SCUOLA PRIMARIA “AUGUSTO TORRE”</t>
  </si>
  <si>
    <t>0390140410</t>
  </si>
  <si>
    <t>SCUOLA SECONDARIA DI PRIMO GRADO “RICCI MURATORI</t>
  </si>
  <si>
    <t>0390140059</t>
  </si>
  <si>
    <t>SCUOLA PRIMARIA “BRUNO PASINI”, SCUOLA DELL’INFANZIA “L’ARCOBALENO DEI BIMBI”</t>
  </si>
  <si>
    <t>0390120203</t>
  </si>
  <si>
    <t>Polo Tecnico Professionale di Lugo Sezione Professionale "E. Stoppa" di Via Francesco Baracca, 62- Lugo (RA)</t>
  </si>
  <si>
    <t>0390140171</t>
  </si>
  <si>
    <t>SCUOLA PRIMARIA CASTIGLIONE DI RAVENNA, SCUOLA SECONDARIA DI PRIMO GRADO “ZIGNANI”</t>
  </si>
  <si>
    <t>0390140057</t>
  </si>
  <si>
    <t>SCUOLA PRIMARIA “GOFFREDO MAMELI”</t>
  </si>
  <si>
    <t>0390140068</t>
  </si>
  <si>
    <t>SCUOLA PRIMARIA “MARIA BARTOLOTTI”</t>
  </si>
  <si>
    <t>COMUNE DI BAGNARA DI ROMAGNA</t>
  </si>
  <si>
    <t>0390030150</t>
  </si>
  <si>
    <t>Scuola Primaria “San Francesco”</t>
  </si>
  <si>
    <t>Certificazione/agibilità struttura</t>
  </si>
  <si>
    <t>0390140204</t>
  </si>
  <si>
    <t>Liceo Artistico "Nervi-Severini" sede di via Tombesi dall'Ova, 14 - RAVENNA</t>
  </si>
  <si>
    <t>0390140238</t>
  </si>
  <si>
    <t>I.T.G."C. Morigia" - I.T.A. "L. Perdisa" sede di via dell'Agricoltura, 5 - Ravenna</t>
  </si>
  <si>
    <t>Liceo "Torricelli - Ballardini" - indirizzo Scientifico sede di Via S.Maria dell'Angelo, 48 - Faenza (RA)</t>
  </si>
  <si>
    <t>Istituto Tecnico Industriale e Professionale "L. Bucci" succursale di Via Camangi, 19 - Faenza (RA)</t>
  </si>
  <si>
    <t>Istituto Tecnico Industriale e Professionale "L. Bucci" succursale di Via San Giovanni Battista, 11  Faenza (RA)</t>
  </si>
  <si>
    <t>Istituto Alberghiero Statale "Pellegrino Artusi"  - succursale di Via Oberdan, 21 - Riolo Terme</t>
  </si>
  <si>
    <t>0350160305</t>
  </si>
  <si>
    <t>Scuola Superiore di 2° Grado "I.S. C. Cattaneo"</t>
  </si>
  <si>
    <t>0350330068</t>
  </si>
  <si>
    <t>Scuola Superiore di 2° Grado "I.P. Galvani-Iodi"</t>
  </si>
  <si>
    <t>0350330267</t>
  </si>
  <si>
    <t>Scuola Superiore di 2° Grado "I.T.C. Carlo Levi"</t>
  </si>
  <si>
    <t>0350330326</t>
  </si>
  <si>
    <t>Scuola Superiore di 2° Grado "I.T.G. Blaise Pascal"</t>
  </si>
  <si>
    <t>0350330317</t>
  </si>
  <si>
    <t>Scuola Superiore di 2° Grado "I.T.I. L. Nobili"</t>
  </si>
  <si>
    <t>0350330319</t>
  </si>
  <si>
    <t>0350330335</t>
  </si>
  <si>
    <t>Scuola Superiore di 2° Grado "L.S. Aldo Moro"</t>
  </si>
  <si>
    <t>0350410045</t>
  </si>
  <si>
    <t>Scuola Infanzia e Primaria Quara</t>
  </si>
  <si>
    <t>COMUNE DI GUASTALLA</t>
  </si>
  <si>
    <t>0350240786</t>
  </si>
  <si>
    <t>Scuola Secondaria 1° grado "Gonzaga"</t>
  </si>
  <si>
    <t>0350180257</t>
  </si>
  <si>
    <t>Scuola Secondaria 1° grado "Gregorio VII"</t>
  </si>
  <si>
    <t>COMUNE DI CASINA</t>
  </si>
  <si>
    <t>0350130016</t>
  </si>
  <si>
    <t>Scuola Secondaria 1° grado "Fermi"</t>
  </si>
  <si>
    <t>COMUNE DI NOVELLARA</t>
  </si>
  <si>
    <t>0350280153</t>
  </si>
  <si>
    <t>Scuola Primaria Novellara</t>
  </si>
  <si>
    <t>COMUNE DI CASTELNOVO DI SOTTO</t>
  </si>
  <si>
    <t>0350150234</t>
  </si>
  <si>
    <t>Scuola Secondaria 1° grado "Marconi"</t>
  </si>
  <si>
    <t>0350220240</t>
  </si>
  <si>
    <t>Scuola Secondaria 1° grado "Fermi" Praticello</t>
  </si>
  <si>
    <t>COMUNE DI CORREGGIO</t>
  </si>
  <si>
    <t>0350200237
0350200239</t>
  </si>
  <si>
    <t>0350170117</t>
  </si>
  <si>
    <t>Scuola Primaria "De Amicis"</t>
  </si>
  <si>
    <t>COMUNE DI CADELBOSCO DI SOPRA</t>
  </si>
  <si>
    <t>0350080224</t>
  </si>
  <si>
    <t>Scuola Secondaria 1° grado "Pascoli"</t>
  </si>
  <si>
    <t>COMUNE DI BAGNOLO IN PIANO</t>
  </si>
  <si>
    <t>0350020215</t>
  </si>
  <si>
    <t>Scuola Secondaria 1° grado "Comparoni"</t>
  </si>
  <si>
    <t>COMUNE DI BAISO</t>
  </si>
  <si>
    <t>0350030113</t>
  </si>
  <si>
    <t>Scuola Infanzia "Arcobaleno"</t>
  </si>
  <si>
    <t>0350050221</t>
  </si>
  <si>
    <t>Scuola Primaria "Alberici"</t>
  </si>
  <si>
    <t>COMUNE DI VETTO</t>
  </si>
  <si>
    <t>0350420190</t>
  </si>
  <si>
    <t>COMUNE DI VIANO</t>
  </si>
  <si>
    <t>0350440218</t>
  </si>
  <si>
    <t>Scuola Primaria e Secondaria 1° grado Regnano</t>
  </si>
  <si>
    <t>0350100260</t>
  </si>
  <si>
    <t>COMUNE DI VILLA MINOZZO</t>
  </si>
  <si>
    <t>0350450262</t>
  </si>
  <si>
    <t>Scuola Secondaria 1° grado Villa Minozzo</t>
  </si>
  <si>
    <t>COMUNE DI SANT'ILARIO D'ENZA</t>
  </si>
  <si>
    <t>0350390181</t>
  </si>
  <si>
    <t>Scuola Primaria "Collodi"</t>
  </si>
  <si>
    <t>0350060157</t>
  </si>
  <si>
    <t>Scuola Primaria "Righi"</t>
  </si>
  <si>
    <t>COMUNE DI SAN MARTINO IN RIO</t>
  </si>
  <si>
    <t>0350370254</t>
  </si>
  <si>
    <t>0350300252</t>
  </si>
  <si>
    <t>Scuola Infaniza "L'albero delle farfalle"</t>
  </si>
  <si>
    <t>Ampliamento, Agibilità</t>
  </si>
  <si>
    <t>0350460094</t>
  </si>
  <si>
    <t>Scuola Infanzia Ligonchio</t>
  </si>
  <si>
    <t>0350040219</t>
  </si>
  <si>
    <t>0350270148</t>
  </si>
  <si>
    <t>Miglioramento sismico, Agibilità, Antincendio</t>
  </si>
  <si>
    <t>Scuola Primaria "Pascoli"</t>
  </si>
  <si>
    <t>Miglioramento sismico, Antincendio</t>
  </si>
  <si>
    <t>0350280154</t>
  </si>
  <si>
    <t>Scuola Primaria San Giovanni</t>
  </si>
  <si>
    <t>0350030023</t>
  </si>
  <si>
    <t>Scuola Infanzia "Robin Hood"</t>
  </si>
  <si>
    <t>0350080095</t>
  </si>
  <si>
    <t>Scuola Primaria Cadelbosco di Sopra</t>
  </si>
  <si>
    <t>0350150098</t>
  </si>
  <si>
    <t>Scuola Primaria di Castelnovo Sotto</t>
  </si>
  <si>
    <t>0350410280</t>
  </si>
  <si>
    <t>Scuola Infanzia e Primaria Toano</t>
  </si>
  <si>
    <t>0350200121</t>
  </si>
  <si>
    <t>Scuola Primaria "Allegri"</t>
  </si>
  <si>
    <t>0350170805</t>
  </si>
  <si>
    <t>0350240136</t>
  </si>
  <si>
    <t>Scuola Primaria "Gonzaga" Capoluogo</t>
  </si>
  <si>
    <t>0350080096</t>
  </si>
  <si>
    <t>Scuola Primaria Cadelbosco di Sotto</t>
  </si>
  <si>
    <t>0350280037</t>
  </si>
  <si>
    <t>Scuola Infanzia Novellara</t>
  </si>
  <si>
    <t>Scuola Primaria Muraglione</t>
  </si>
  <si>
    <t>0350020003</t>
  </si>
  <si>
    <t>Scuola Infanzia "Dandelion"</t>
  </si>
  <si>
    <t>0990140472</t>
  </si>
  <si>
    <t>Istituto Tecnico per il Settore Economico R. Valturio - Via G. Deledda, 4 - Rimini</t>
  </si>
  <si>
    <t>0990130244</t>
  </si>
  <si>
    <t>IC Zavalloni - Nuova palestra Scuola Sec. I gr. F.lli Cervi - Via Ionio - Riccione</t>
  </si>
  <si>
    <t>0990180405</t>
  </si>
  <si>
    <t>Scuola sec. I. gr. Franchini - Via Galilei, 1 - Santarcangelo di Rom.</t>
  </si>
  <si>
    <t>0990140276
0990140264
0990140262
0990140274
0990140389</t>
  </si>
  <si>
    <t>IC Marvelli - Scuola primaria Corpolò - Via Marecchiese, 634 - Rimini
IC Fermi - Scuola primaria Casadei - Via Morri, 40 - Rimini
IC Alighieri - Scuola primaria Madre Teresa di Calcutta - Via Sforza, 16 - Rimini
IC Fermi - Scuola primaria Zoebeli - Via Villalta, 23 - Rimini
IC Alighieri - Scuola sec. I gr. Alighieri - Via Coletti, 102 - Rimini</t>
  </si>
  <si>
    <t>C (Normativa antincendio) - Interventi su palestre</t>
  </si>
  <si>
    <t>0990140087
0990141025
0990140390</t>
  </si>
  <si>
    <t>IC Alighieri - Scuola infanzia Celle e Scuola primaria Fellini - Via del Quadrifoglio, 6 - Rimini
DD6 Rimini - Scuola primaria Gaiofana - Via Don Milani - Rimini
Scuola sec. I gr. Bertola - Via Euterpe, 16 - Rimini</t>
  </si>
  <si>
    <t>C (Normativa antincendio)</t>
  </si>
  <si>
    <t>COMUNE DI NOVAFELTRIA</t>
  </si>
  <si>
    <t>0990230575</t>
  </si>
  <si>
    <t>IC Battelli - Scuola sec. I gr. Battelli - Via della Maternità, 46 - Novafeltria</t>
  </si>
  <si>
    <t>D (Ampliamento) + E (Messa sicurezza elementi non strutturali + eff. energetico)</t>
  </si>
  <si>
    <t>0990130246</t>
  </si>
  <si>
    <t>IC Zavalloni - Scuola primaria Fontanelle - Via Capri, 8 - Riccione</t>
  </si>
  <si>
    <t>D (Ampliamento)</t>
  </si>
  <si>
    <t>COMUNE DI MORCIANO DI ROM.</t>
  </si>
  <si>
    <t>0990110001</t>
  </si>
  <si>
    <t>IC Valle del Conca - Scuola primaria Lunedei - Via Spallicci, 6 - Morciano di Rom.</t>
  </si>
  <si>
    <t>COMUNE DI PENNABILLI</t>
  </si>
  <si>
    <t>0990240297</t>
  </si>
  <si>
    <t>IC Olivieri - Piazza Montefeltro, 6 - Pennabilli</t>
  </si>
  <si>
    <t>D (Ampliamento) + E (Eff. energetico)</t>
  </si>
  <si>
    <t>COMUNE DI MONTESCUDO - MONTE COLOMBO</t>
  </si>
  <si>
    <t>0990290211</t>
  </si>
  <si>
    <t>IC Coriano - Scuola sec. I. gr. Montescudo - Via Eco, 4 - Montescudo - Monte Colombo</t>
  </si>
  <si>
    <t>Liceo Scientifico “A. Righi” Viale Pepoli, 3 BOLOGNA</t>
  </si>
  <si>
    <t>I.P.S.A.R. “B. . Scappi” Via Togliatti,1-Valsamoggia</t>
  </si>
  <si>
    <t>Miglioramento sismico Palestra + CPI (CPI di palestra + scuola)</t>
  </si>
  <si>
    <t>Liceo “ Minghetti” - Via Nazario Sauro 18 Bologna</t>
  </si>
  <si>
    <t>Miglioramento sismico blocco A</t>
  </si>
  <si>
    <t>I.P “Alberghetti” succursale Viale Dante 1 -IMOLA</t>
  </si>
  <si>
    <t>Miglioramento sismico blocco 4</t>
  </si>
  <si>
    <t>Liceo scientifico “G. Bruno” Viale 1°maggio 5 - Budrio</t>
  </si>
  <si>
    <t>Miglioramento sismico blocco 1-2-3</t>
  </si>
  <si>
    <t>Liceo scientifico "Da Vinci" -Via Cavour,6-Casalecchio di Reno</t>
  </si>
  <si>
    <t>Miglioramento sismico blocco 1</t>
  </si>
  <si>
    <t>I.T.I.S. “Belluzzi” Via G.D. Cassini,3 sede unica Bologna</t>
  </si>
  <si>
    <t>Miglioramento sismico blocco B1 E B2</t>
  </si>
  <si>
    <t>I.T.C. “Salvemini” Via Pertini,8 - Casalecchio di Reno</t>
  </si>
  <si>
    <t>Miglioramento sismico blocco 2</t>
  </si>
  <si>
    <t>Liceo Scientifico  "Rambaldi Valeriani" Via guicciardini 4-IMOLA</t>
  </si>
  <si>
    <t>Miglioramento sismico blocco A e C</t>
  </si>
  <si>
    <t>IIS “KEYNES” Via Bondanello,30-Castel Maggiore.</t>
  </si>
  <si>
    <t>Polo Artistico “ISART” Via Marchetti 22-BOLOGNA</t>
  </si>
  <si>
    <t>Miglioramento sismico blocco 1 e 3</t>
  </si>
  <si>
    <t>I.Magistrale “L.Bassi” Succ. Via Broccaindosso, 48 -BOLOGNA</t>
  </si>
  <si>
    <t>I.P- “FIORAVANTI” Sede Via Don Minzoni 17-BOLOGNA</t>
  </si>
  <si>
    <t>I.T.C. “Caduti della Direttissima” Via Toscana,2 Castiglion dei Pepoli</t>
  </si>
  <si>
    <t>IPSSAR "SCAPPI" Sez Staccata – Via Cimabue,2-Casalecchio di Reno</t>
  </si>
  <si>
    <t>IPAA “A. SERPIERI”via Peglion,25-BOLOGNA</t>
  </si>
  <si>
    <t>SECONDARIA NUOVO POLO SCOLASTICO</t>
  </si>
  <si>
    <t>COMUNE DI VERGATO</t>
  </si>
  <si>
    <t>SECONDARIA “VEGGETTI”</t>
  </si>
  <si>
    <t>COMUNE DI OZZANO EMILIA</t>
  </si>
  <si>
    <t>BOIC82800E</t>
  </si>
  <si>
    <t>SECONDARIA “PANZACCHI”</t>
  </si>
  <si>
    <t>SECONDARIA “MAMELI”</t>
  </si>
  <si>
    <t>COMUNE DI MONTE SAN PIETRO</t>
  </si>
  <si>
    <t>BO420345</t>
  </si>
  <si>
    <t>PRIMARIA SECONDARIA CALDERINO</t>
  </si>
  <si>
    <t>INFANZIA VERGATO</t>
  </si>
  <si>
    <t>SECONDARIA SESTO IMOLESE</t>
  </si>
  <si>
    <t>IC DE VIGRI ZANOTTI</t>
  </si>
  <si>
    <t>SECONDARIA “BESTA”</t>
  </si>
  <si>
    <t>SECONDARIA SANTE ZENNARO ED P</t>
  </si>
  <si>
    <t>PRIMARIA “AVOGLI”</t>
  </si>
  <si>
    <t>PRIMARIA VILLA MARINI</t>
  </si>
  <si>
    <t>INFANZIA PRIMARIA SAN PIETRO</t>
  </si>
  <si>
    <t>BO420071</t>
  </si>
  <si>
    <t>INFANZIA</t>
  </si>
  <si>
    <t>BO020278</t>
  </si>
  <si>
    <t>PRIMARIA “P. BORSELLINO”</t>
  </si>
  <si>
    <t>COMUNE DI ALTO RENO TERME</t>
  </si>
  <si>
    <t>PRIMARIA FORNASINI</t>
  </si>
  <si>
    <t>BO080176</t>
  </si>
  <si>
    <t>PRIMARIA “DONATI”</t>
  </si>
  <si>
    <t>MATERNA MARMORTA</t>
  </si>
  <si>
    <t>SECONDARIA “MEZZACASA”</t>
  </si>
  <si>
    <t>COMUNE DI LOIANO</t>
  </si>
  <si>
    <t>SECONDARIA “BALDASSARRI”</t>
  </si>
  <si>
    <t>PRIMARIA “XXV APRILE”</t>
  </si>
  <si>
    <t>PRIMARIA DE AMICIS</t>
  </si>
  <si>
    <t>PRIMARIA “FONTANA”</t>
  </si>
  <si>
    <t>PRIMARIA PULICARI</t>
  </si>
  <si>
    <t>INFANZIA BORGONUOVO (EDIFICIO VECCHIO)</t>
  </si>
  <si>
    <t>INFANZIA  PRIMARIA “ZANONI”</t>
  </si>
  <si>
    <t>COMUNE DI SANT'AGATA BOLOGNESE</t>
  </si>
  <si>
    <t>PRIMARIA “SERRAZANETTI”</t>
  </si>
  <si>
    <t>INFANZIA COLIBRI'</t>
  </si>
  <si>
    <t>MATERNA PRIMARIA MEZZOLARA</t>
  </si>
  <si>
    <t>0400130470</t>
  </si>
  <si>
    <t>ISTITUTO ALBERGHIERO “P. ARTUSI”</t>
  </si>
  <si>
    <t>0400120146</t>
  </si>
  <si>
    <t>SCUOLA PRIMARIA  P. SQUADRANI</t>
  </si>
  <si>
    <t>0400070184</t>
  </si>
  <si>
    <t>SCUOLA PRIMARIA – SAFFI</t>
  </si>
  <si>
    <t>0400180060</t>
  </si>
  <si>
    <t>SCUOLA PRIMARIA  ODA BERSANI</t>
  </si>
  <si>
    <t>0400190401</t>
  </si>
  <si>
    <t>SCUOLA INFANZIA GIRAMONDO</t>
  </si>
  <si>
    <t>0400440410</t>
  </si>
  <si>
    <t>SCUOLA SECONDARIA 1° GRADO PLAUTO SARSINA</t>
  </si>
  <si>
    <t>0400160102</t>
  </si>
  <si>
    <t>SCUOLA INFANZIA PETER PAN</t>
  </si>
  <si>
    <t>COMUNE DI RONCOFREDDO</t>
  </si>
  <si>
    <t>0400370123</t>
  </si>
  <si>
    <t>SCUOLA INFANZIA GUALDO</t>
  </si>
  <si>
    <t>0400490380</t>
  </si>
  <si>
    <t>SCUOLA SECONDARIA 1° GRADO S. LEGA</t>
  </si>
  <si>
    <t>0400080043</t>
  </si>
  <si>
    <t>SCUOLA INFANZIA SALA MARINA
SCUOLA PRIMARIA SALA</t>
  </si>
  <si>
    <t>0400460122</t>
  </si>
  <si>
    <t>SCUOLA SECONDARIA 1° GRADO P. CALAMANDREI</t>
  </si>
  <si>
    <t>0400450315</t>
  </si>
  <si>
    <t>SCUOLA SECONDARIA 1° GRADO G. CESARE</t>
  </si>
  <si>
    <t>0400410410</t>
  </si>
  <si>
    <t>0400120237</t>
  </si>
  <si>
    <t>SCUOLA INFANZIA E PRIMARIA MANZONI</t>
  </si>
  <si>
    <t>0400070186</t>
  </si>
  <si>
    <t>SCUOLA PRIMARIA LE VIGNE</t>
  </si>
  <si>
    <t>COMUNE DI POGGIO RENATICO</t>
  </si>
  <si>
    <t>Scuola primaria S. Benfenati, via Scuole 3 Poggio Renatico</t>
  </si>
  <si>
    <t>Scuola primaria San Biagio, viale chiesa 31/b Argenta</t>
  </si>
  <si>
    <t>COMUNE DI VOGHIERA</t>
  </si>
  <si>
    <t>Scuola Primaria  Voghiera, via Girolamo da carpi 11 Voghiera</t>
  </si>
  <si>
    <t>Scuola primaria San Giuseppe via Fontana 7 San Giuseppe Comacchio</t>
  </si>
  <si>
    <t>380080357</t>
  </si>
  <si>
    <t>Ipsia Ercole I d'Este via Canapa 77 Ferrara</t>
  </si>
  <si>
    <t>Centro scolastico Remo Brindisi, via M.M. Boiardo 10 Lido degli Estensi Comacchio</t>
  </si>
  <si>
    <t>0360060468</t>
  </si>
  <si>
    <t>IIS Spallanzani di Castelfranco E.</t>
  </si>
  <si>
    <t>Miglioramento e adeguamento alla normativa antisismica - Pal. B</t>
  </si>
  <si>
    <t>0360232709 - 0360232609</t>
  </si>
  <si>
    <t>Miglioramento e adeguamento alla normativa antisismica pal.  C - D</t>
  </si>
  <si>
    <t>nuova costruzione in sostituzione - secondo stralcio</t>
  </si>
  <si>
    <t>0360300326</t>
  </si>
  <si>
    <t>IIS Cavazzi - edificio principale</t>
  </si>
  <si>
    <t>0360291904</t>
  </si>
  <si>
    <t>Liceo Formiggini - Sede di Palagano</t>
  </si>
  <si>
    <t>Adeguamento sismico e ristrutturazione</t>
  </si>
  <si>
    <t>0360232018</t>
  </si>
  <si>
    <t>ITI Fermi</t>
  </si>
  <si>
    <t>Miglioramento e adeguamento alla normativa antisismica (ex Ramazzini)</t>
  </si>
  <si>
    <t>Nuova costruzione in sostituzione | Secondo Stralcio</t>
  </si>
  <si>
    <t>COMUNE DI BOMPORTO</t>
  </si>
  <si>
    <t>0360020275</t>
  </si>
  <si>
    <t>Scuola sec. I grado “A.Volta”</t>
  </si>
  <si>
    <t>0360150294</t>
  </si>
  <si>
    <t>Scuola Sec. I grado “Fiori”</t>
  </si>
  <si>
    <t>Nuova costruzione in sostituzione – III°  STRALCIO</t>
  </si>
  <si>
    <t>0360050280</t>
  </si>
  <si>
    <t>Scuola primaria “Maria Anna Saltini”</t>
  </si>
  <si>
    <t>0360236253</t>
  </si>
  <si>
    <t>Scuola Infanzia “Montegrappa”</t>
  </si>
  <si>
    <t>0360070156</t>
  </si>
  <si>
    <t>Scuola Primaria “Don Lorenzo Milani”</t>
  </si>
  <si>
    <t>Miglioramento sismico mensa</t>
  </si>
  <si>
    <t>0360060015</t>
  </si>
  <si>
    <t>Scuola Infanzia Statale Walt Disney</t>
  </si>
  <si>
    <t xml:space="preserve">Adeguamento Sismico                      </t>
  </si>
  <si>
    <t>0360400230</t>
  </si>
  <si>
    <t>Scuola primaria “S.Agostino”</t>
  </si>
  <si>
    <t>COMUNE DI POLINAGO</t>
  </si>
  <si>
    <t>0360320035</t>
  </si>
  <si>
    <t>Scuola Infanzia “A.Frank” - Scuola Primaria “Papini” - Scuola Secondaria 1 Grado “Perini”</t>
  </si>
  <si>
    <t>0360400738</t>
  </si>
  <si>
    <t>Scuola secondaria 1 grado “Leonardo Da Vinci”</t>
  </si>
  <si>
    <t>0360310215</t>
  </si>
  <si>
    <t>Scuola  Primaria A.Gimorri</t>
  </si>
  <si>
    <t xml:space="preserve">Ristrutturazione e Adeguamento Sismico                      </t>
  </si>
  <si>
    <t>COMUNE DI BASTIGLIA</t>
  </si>
  <si>
    <t>0360010610</t>
  </si>
  <si>
    <t>Polo per l’infanzia “Hans Christian Andersen” | Asilo nido comunale “La Locomotiva”</t>
  </si>
  <si>
    <t>0360170091</t>
  </si>
  <si>
    <t>Scuola infanzia di Samone</t>
  </si>
  <si>
    <t>0360420078</t>
  </si>
  <si>
    <t>Scuola Infanzia S.Dalmazio – Scuola Primaria G.Pascoli S.Dalmazio</t>
  </si>
  <si>
    <t>-Adeguamento Sismico</t>
  </si>
  <si>
    <t>Scuola secondaria 1 grado Montecuccoli</t>
  </si>
  <si>
    <t>0360050141</t>
  </si>
  <si>
    <t>Scuola primaria “Carlo Collodi”</t>
  </si>
  <si>
    <t>0360230097</t>
  </si>
  <si>
    <t>Scuola Primaria “Anna Frank”</t>
  </si>
  <si>
    <t>0360230004</t>
  </si>
  <si>
    <t>Scuola Infanzia “Lippi”</t>
  </si>
  <si>
    <t>0360230110</t>
  </si>
  <si>
    <t>Scuola Primaria “Galilei”</t>
  </si>
  <si>
    <t>Scuola Infanzia “Lippi” 2</t>
  </si>
  <si>
    <t>0360230106</t>
  </si>
  <si>
    <t>Scuola Primaria “Graziosi”</t>
  </si>
  <si>
    <t>Scuola Infanzia “Carbonieri”</t>
  </si>
  <si>
    <t>Scuola sec. I grado Giovanni XXIII</t>
  </si>
  <si>
    <t>Interventi finalizzati all’ottenimento del certificato di agibilità delle strutture</t>
  </si>
  <si>
    <t>0360460582</t>
  </si>
  <si>
    <t>Scuola infanzia “H.C.Andersen”</t>
  </si>
  <si>
    <t>Adeguamento normativo servizi igienici e abbatimento barriere architettoniche</t>
  </si>
  <si>
    <t>COMUNE DI FIUMALBO</t>
  </si>
  <si>
    <t>0360140216</t>
  </si>
  <si>
    <t>Scuola primaria “Fiumalbo” - Scuola secondaria 1 grado “Pedrazzoli”</t>
  </si>
  <si>
    <t>Ampliamento e adeguamento alla normativa antincendio</t>
  </si>
  <si>
    <t>0360190844</t>
  </si>
  <si>
    <t>Scuola primaria “Gianni Rodari”</t>
  </si>
  <si>
    <t>Efficientamento Energetico e Messa in sicurezza dei serramenti esterni</t>
  </si>
  <si>
    <t>Scuola Secondaria 1 Grado “Primo Levi”</t>
  </si>
  <si>
    <t>Efficientamento energetico – Sostituzione serramenti</t>
  </si>
  <si>
    <t>Efficientamento Energetico</t>
  </si>
  <si>
    <t>0360400224</t>
  </si>
  <si>
    <t>Scuola primaria “Luigi Capuana”</t>
  </si>
  <si>
    <t>Manutenzione straordinaria ed effincientamento energetico</t>
  </si>
  <si>
    <t>0360429112</t>
  </si>
  <si>
    <t>Scuola secondaria 1 grado G.Cavani</t>
  </si>
  <si>
    <t>Scuola sec. I grado “V.Magagni” (Palestra Leopardi)</t>
  </si>
  <si>
    <t xml:space="preserve">Ristrutturazione         </t>
  </si>
  <si>
    <t>0360070158</t>
  </si>
  <si>
    <t>Scuola Primaria “Don Lorenzo Milani” (Palestra)</t>
  </si>
  <si>
    <t>0360070157</t>
  </si>
  <si>
    <t>Scuola Primaria “Don Lorenzo Milani” (Mensa)</t>
  </si>
  <si>
    <t>0360071234</t>
  </si>
  <si>
    <t>Scuola Infanzia “Giamburrasca”</t>
  </si>
  <si>
    <t>0360232015</t>
  </si>
  <si>
    <t>Scuola Secondaria 1 Grado “ Mattarella” - Scuola primaria “Rodari”</t>
  </si>
  <si>
    <t>Scuola secondaria 1 grado “S.Fabriani”</t>
  </si>
  <si>
    <t>Edificio Scolastico di Vernasca – stralcio 1 e 2 blocco</t>
  </si>
  <si>
    <t>COMUNE DI CADEO</t>
  </si>
  <si>
    <t>0330070143</t>
  </si>
  <si>
    <t>Istituto Comprensivo Cadeo/Pontenure “Guido Amaldi” Edificio Biblioteca</t>
  </si>
  <si>
    <t>COMUNE DI VILLANOVA SULL'ARDA</t>
  </si>
  <si>
    <t>0330460090</t>
  </si>
  <si>
    <t>Scuole elementari e medie del capoluogo</t>
  </si>
  <si>
    <t>0330240150</t>
  </si>
  <si>
    <t>0330270160</t>
  </si>
  <si>
    <t>Nuova scuola media</t>
  </si>
  <si>
    <t>COMUNE DI CASTELL'ARQUATO</t>
  </si>
  <si>
    <t>0330120139</t>
  </si>
  <si>
    <t>“Don E. Cagnoni”</t>
  </si>
  <si>
    <t>COMUNE DI SAN PIETRO IN CERRO</t>
  </si>
  <si>
    <t>0330410089</t>
  </si>
  <si>
    <t>Scuola elementare infanzia Comunale</t>
  </si>
  <si>
    <t>COMUNE DI MORFASSO</t>
  </si>
  <si>
    <t>0330280101</t>
  </si>
  <si>
    <t>Edificio Scolastico “G. Leopardi”</t>
  </si>
  <si>
    <t>0330070151</t>
  </si>
  <si>
    <r>
      <t>Istituto Comprensivo Cadeo/Pontenure “</t>
    </r>
    <r>
      <rPr>
        <b/>
        <i/>
        <u/>
        <sz val="10"/>
        <color indexed="8"/>
        <rFont val="Calibri"/>
        <family val="2"/>
        <charset val="1"/>
      </rPr>
      <t>Ugo Amaldi</t>
    </r>
    <r>
      <rPr>
        <sz val="10"/>
        <color indexed="8"/>
        <rFont val="Calibri"/>
        <family val="2"/>
        <charset val="1"/>
      </rPr>
      <t>” Edificio Palestra</t>
    </r>
  </si>
  <si>
    <t>COMUNE DI RIVERGARO</t>
  </si>
  <si>
    <t>0330380180</t>
  </si>
  <si>
    <t>Nuovo Polo Scolastico Multifunzionale</t>
  </si>
  <si>
    <t>COMUNE DI PIACENZA</t>
  </si>
  <si>
    <t>0333211013</t>
  </si>
  <si>
    <t>Scuola primaria “Egidio Carella”</t>
  </si>
  <si>
    <t>0340270061</t>
  </si>
  <si>
    <t xml:space="preserve">Liceo Romagnosi di Parma </t>
  </si>
  <si>
    <t>0340270235</t>
  </si>
  <si>
    <t xml:space="preserve">Liceo Toschi di Parma </t>
  </si>
  <si>
    <t>0340270238</t>
  </si>
  <si>
    <t xml:space="preserve">Palestra del Chicca di Parma </t>
  </si>
  <si>
    <t>0340310196</t>
  </si>
  <si>
    <t xml:space="preserve">scuola secondaria primo grado F. Maestri </t>
  </si>
  <si>
    <t>0340490420</t>
  </si>
  <si>
    <t xml:space="preserve">scuola infanzia La trottola </t>
  </si>
  <si>
    <t>scuola secondaria primo grado di Calestano</t>
  </si>
  <si>
    <t>0340330421</t>
  </si>
  <si>
    <t xml:space="preserve">scuola secondaria di primo grado Vitali Mazza </t>
  </si>
  <si>
    <t>0340140121</t>
  </si>
  <si>
    <t>scuola primaria Ongaro</t>
  </si>
  <si>
    <t>0340320161</t>
  </si>
  <si>
    <t>scuola infanzia Marzaroli</t>
  </si>
  <si>
    <t>0340250152</t>
  </si>
  <si>
    <t>IC R. Pezzani</t>
  </si>
  <si>
    <t>0340180139</t>
  </si>
  <si>
    <t xml:space="preserve">scuola primaria B. Ferrari </t>
  </si>
  <si>
    <t xml:space="preserve">COMUNE DI TORRILE </t>
  </si>
  <si>
    <t>0340410170</t>
  </si>
  <si>
    <t xml:space="preserve">scuola primaria G. Rodari </t>
  </si>
  <si>
    <t>0340170202</t>
  </si>
  <si>
    <t xml:space="preserve">scuola secondaria di primo grado Pizzi </t>
  </si>
  <si>
    <t>0340070100</t>
  </si>
  <si>
    <t>0340090021</t>
  </si>
  <si>
    <t xml:space="preserve">scuola infanzia S. Allende </t>
  </si>
  <si>
    <t>0340160129</t>
  </si>
  <si>
    <t xml:space="preserve">scuola primaria di Pontetaro </t>
  </si>
  <si>
    <t xml:space="preserve">scuola secondaria di primo grado S. Solari </t>
  </si>
  <si>
    <t xml:space="preserve">scuola secondaria di primo grado di Polesine </t>
  </si>
  <si>
    <t>0340270076</t>
  </si>
  <si>
    <t>IC Toscanini</t>
  </si>
  <si>
    <t>0340270074</t>
  </si>
  <si>
    <t xml:space="preserve">scuola primaria Micheli </t>
  </si>
  <si>
    <t>COMUNE DI SANT’AGATA SUL SANTERNO</t>
  </si>
  <si>
    <t>0390170151</t>
  </si>
  <si>
    <t>Scuola Primaria “Pascoli”</t>
  </si>
  <si>
    <t>Scuola Primaria “Quadri” 2 STRALCIO</t>
  </si>
  <si>
    <t>Scuola Primaria “Quadri” 3 STRALCIO</t>
  </si>
  <si>
    <t>0390120142</t>
  </si>
  <si>
    <t>Scuola Primaria “San Bernardino”</t>
  </si>
  <si>
    <t>0390090139</t>
  </si>
  <si>
    <t>Scuola primaria “Angeli del Senio”</t>
  </si>
  <si>
    <t>0390110192</t>
  </si>
  <si>
    <t>Scuola Primaria “Battaglia”</t>
  </si>
  <si>
    <t>0390140242</t>
  </si>
  <si>
    <t>SCUOLA SECONDARIA DI PRIMO GRADO “SAN PIER DAMIANO”</t>
  </si>
  <si>
    <t xml:space="preserve">NUOVA COSTRUZIONE IN SOSTITUZIONE </t>
  </si>
  <si>
    <t>0390020417</t>
  </si>
  <si>
    <t>Scuola materna “Gaiani-Arcobaleno”</t>
  </si>
  <si>
    <t xml:space="preserve">COMUNE DI CASOLA VALSENIO </t>
  </si>
  <si>
    <t>0390050153</t>
  </si>
  <si>
    <t>Scuola secondaria di 1° grado “Oriani”</t>
  </si>
  <si>
    <t xml:space="preserve">COMUNE DI RIOLO TERME </t>
  </si>
  <si>
    <t>0390150045</t>
  </si>
  <si>
    <t>0390010092</t>
  </si>
  <si>
    <t>Scuola “Il Bruco-Samaritani”</t>
  </si>
  <si>
    <t>0390070027</t>
  </si>
  <si>
    <t>Scuola elementare  Pascoli e Materna Alessandrini</t>
  </si>
  <si>
    <t>0390100438</t>
  </si>
  <si>
    <t>Palestra Scuola secondaria di 1° grado “Strocchi”</t>
  </si>
  <si>
    <t>0390160154</t>
  </si>
  <si>
    <t>SCUOLA PRIMARIA “LAMA”</t>
  </si>
  <si>
    <t>NUOVA COSTRUZIONE IN SOSTITUZIONE I° stralcio</t>
  </si>
  <si>
    <t>NUOVA COSTRUZIONE IN SOSTITUZIONE II° stralcio</t>
  </si>
  <si>
    <t>da definire</t>
  </si>
  <si>
    <t xml:space="preserve">Nuova scuola secondaria (in sostituzione scuola “Ginnasi”) </t>
  </si>
  <si>
    <t>in corso di definizione</t>
  </si>
  <si>
    <t>Palestra scuola secondaria di 1° grado “Oriani”</t>
  </si>
  <si>
    <t xml:space="preserve">Nuova scuola dell'Infanzia </t>
  </si>
  <si>
    <t xml:space="preserve"> 0390140156 (Palestra) 0390140157 (Scuola)</t>
  </si>
  <si>
    <t xml:space="preserve">Nuova costruzione in adiacenza alla sede dell'I.T.G. "C. Morigia" (Via Marconi 6/8) ed alla succursale del Liceo Scientifico "A. Oriani" di Ravenna </t>
  </si>
  <si>
    <t>0390140233</t>
  </si>
  <si>
    <t xml:space="preserve">Liceo Artistico "P. L. Nervi - G. Severini" succursale di via Pietro Alighieri, 8 - Ravenna </t>
  </si>
  <si>
    <t>Adeguamento e Miglioramento sismico</t>
  </si>
  <si>
    <t>Scuola secondaria di 1° grado “Ungaretti” – Palestra</t>
  </si>
  <si>
    <t>Scuola Elementare Spallicci a Pinarella di Cervia – Corpo A II° stralcio</t>
  </si>
  <si>
    <t>Scuola Elementare Spallicci a Pinarella di Cervia – Corpo B Opere di Completamento</t>
  </si>
  <si>
    <t>0390070111</t>
  </si>
  <si>
    <t>Scuola Elementare Carducci</t>
  </si>
  <si>
    <t>Scuola   Materna   e   Asilo   Nido   AMATI   ampliamento   in   c.a.   e   muratura   –   Opere   di
Completamento</t>
  </si>
  <si>
    <t>Scuola Elementare Fermi - Opere di Completamento</t>
  </si>
  <si>
    <t>0390120208 
(Parte vecchia)     0390120209 
(Parte nuova)</t>
  </si>
  <si>
    <t xml:space="preserve"> Liceo Scientifico Statale "G.Ricci Curbastro" con annessa sezione Liceo Ginnasio "F.Trisi - L.Graziani" di Viale degli Orsini, 6 - Lugo (RA) </t>
  </si>
  <si>
    <t>Istituto Tecnico e per Geometri "A. Oriani"  di Via Alessandro Manzoni, 6 - Faenza (RA)</t>
  </si>
  <si>
    <t xml:space="preserve">0390140245 </t>
  </si>
  <si>
    <t>Istituto Tecnico Industriale "N. Baldini" di via Marconi, 2 - Ravenna</t>
  </si>
  <si>
    <t>Adeguamento sismico - 1° blocco funzionale</t>
  </si>
  <si>
    <t xml:space="preserve"> Liceo Classico "Dante Alighieri" Piazza Anita Garibaldi, 2 - Ravenna</t>
  </si>
  <si>
    <t>0390140167</t>
  </si>
  <si>
    <t>I.T.G."C. Morigia" - I.T.A. "L. Perdisa" con  Succursale del Liceo Scientifico "A. Oriani" sede di via Marconi, 6 - Ravenna</t>
  </si>
  <si>
    <t>0390140241</t>
  </si>
  <si>
    <t>Istituto Tecnico Commerciale "G. Ginanni" sede di Via Giosuè Carducci, 11 - Ravenna</t>
  </si>
  <si>
    <t xml:space="preserve"> Polo Tecnico Professionale di Lugo Sezione Tecnica "G. Compagnoni" e Sezione Tecnica "G. Marconi" di via Lumagni 26/28 - Lugo (RA)</t>
  </si>
  <si>
    <t>0390140164</t>
  </si>
  <si>
    <t>SCUOLA SECONDARIA DI PRIMO GRADO “GUIDO NOVELLO</t>
  </si>
  <si>
    <t>Scuola Deledda I° e II° ampliamento -  Opere di completamento</t>
  </si>
  <si>
    <t>0390070026</t>
  </si>
  <si>
    <t>Scuola Materna Casa dei Bimbi a Pinarella di Cervia</t>
  </si>
  <si>
    <t>0390140169</t>
  </si>
  <si>
    <t>SCUOLA PRIMARIA “CARUSO BALELLA”, SCUOLA SECONDARIA DI PRIMO GRADO “MANARA VALGIMIGLI”-Piangipane</t>
  </si>
  <si>
    <t>0390140080</t>
  </si>
  <si>
    <t>SCUOLA PRIMARIA “VINCENZO RANDI”</t>
  </si>
  <si>
    <t>Scuola primaria “Pezzani” - Corpo aule ed ex mensa</t>
  </si>
  <si>
    <t xml:space="preserve"> Liceo Artistico "P. L. Nervi - G. Severini" -  sede di Via Tombesi Dall'Ova, 14 - Ravenna</t>
  </si>
  <si>
    <t xml:space="preserve">Liceo "Torricelli - Ballardini" Sede dell'indirizzo Scientifico di via Santa Maria dell'Angelo, 48 - Faenza (RA) </t>
  </si>
  <si>
    <t>Adeguamento sismico - 2° blocco funzionale</t>
  </si>
  <si>
    <t>0390140206</t>
  </si>
  <si>
    <t>Liceo Sciantifico "A. Oriani" sede di via C. Battisti, 2 - Ravenna</t>
  </si>
  <si>
    <t>0390140230</t>
  </si>
  <si>
    <t>Istituto Professionale Statale "Olivetti - Callegari" sede di via Umago, 18 - Ravenna</t>
  </si>
  <si>
    <t>0390100202</t>
  </si>
  <si>
    <t xml:space="preserve"> Liceo "Torricelli - Ballardini" Sede dell'indirizzo Artistico e di Scienze Umane di Corso Baccarini, 17 - Faenza (RA) </t>
  </si>
  <si>
    <t>0390140162</t>
  </si>
  <si>
    <t>SCUOLA SECONDARIA DI PRIMO GRADO “MARIO MONTANARI”</t>
  </si>
  <si>
    <t>0390100119</t>
  </si>
  <si>
    <t xml:space="preserve">Scuola dell'Infanzia “Rodari” di Cosina </t>
  </si>
  <si>
    <t>0390140215</t>
  </si>
  <si>
    <t>Liceo Classico "Dante Alighieri"  succursale di via Nino Bixio, 25 - Ravenna</t>
  </si>
  <si>
    <t>0390100212</t>
  </si>
  <si>
    <t>Istituto Professionale "Persolino - Strocchi" Sede dei Servizi Commerciali di via Medaglie d'Oro, 92 - Faenza (RA)</t>
  </si>
  <si>
    <t>0390140160</t>
  </si>
  <si>
    <t>SCUOLA SECONDARIA DI PRIMO GRADO “ENRICO MATTEI” - Marina di Ravenna</t>
  </si>
  <si>
    <t>Scuola secondaria di 1° grado “Strocchi”- Corpo uffici e aula magna</t>
  </si>
  <si>
    <t>0390100189</t>
  </si>
  <si>
    <t>Scuola secondaria di 1° grado “Bendandi”- Sede di Granarolo</t>
  </si>
  <si>
    <t>0390140426</t>
  </si>
  <si>
    <t>SCUOLA PRIMARIA “GIANNI RODARI” - Mezzano</t>
  </si>
  <si>
    <t>0390140078</t>
  </si>
  <si>
    <t>SCUOLA PRIMARIA “GULMINELLI”</t>
  </si>
  <si>
    <t>0390140245 (Pettine) 0390140246 (Palestra + corpoT)      0390140247 (Officine)</t>
  </si>
  <si>
    <t xml:space="preserve">Certificazione di agibilità della struttura </t>
  </si>
  <si>
    <t>Polo Tecnico Professionale di Lugo Sezione Professionale "E. Stoppa" sede di Via Francesco Baracca, 62- Lugo (RA)</t>
  </si>
  <si>
    <t>0350240269</t>
  </si>
  <si>
    <t>0350400270</t>
  </si>
  <si>
    <t>Scuola Superiore di 2° Grado "I.S. P. Gobetti"</t>
  </si>
  <si>
    <t>0350330352</t>
  </si>
  <si>
    <t>Scuola Superiore di 2° Grado "I.T.A. A. Zanelli"</t>
  </si>
  <si>
    <t>Scuola Superiore di 2° Grado "I.S. A. Motti"</t>
  </si>
  <si>
    <t>0350330322</t>
  </si>
  <si>
    <t>Scuola Superiore di 2° Grado "I.T.G. A.Secchi"</t>
  </si>
  <si>
    <t>0350330420</t>
  </si>
  <si>
    <t>Scuola Superiore di 2° Grado "Lotto Palestra Rosselli"</t>
  </si>
  <si>
    <t>0350410044</t>
  </si>
  <si>
    <t>Scuola Infanzia Cavola</t>
  </si>
  <si>
    <t>0350280247</t>
  </si>
  <si>
    <t xml:space="preserve">Scuola Secondaria 1° grado "Lelio Orsi" </t>
  </si>
  <si>
    <t>0350450198</t>
  </si>
  <si>
    <t>Scuola Primaria Villa Minozzo</t>
  </si>
  <si>
    <t>COMUNE DI ALBINEA</t>
  </si>
  <si>
    <t>0350010196</t>
  </si>
  <si>
    <t>Scuola Primaria "Pezzani"</t>
  </si>
  <si>
    <t>Adeguamento sismico, Nuova costruzione in sostituzione</t>
  </si>
  <si>
    <t>COMUNE DI CASALGRANDE</t>
  </si>
  <si>
    <t>0350120020</t>
  </si>
  <si>
    <t>Scuola Secondaria 1° grado "Spallanzani"</t>
  </si>
  <si>
    <t>0350200129</t>
  </si>
  <si>
    <t>Scuola Primaria "Don Borghi" Canolo</t>
  </si>
  <si>
    <t xml:space="preserve">Palestra Scuola Secondaria 1° grado "Zannoni" </t>
  </si>
  <si>
    <t>0350300160</t>
  </si>
  <si>
    <t>0350440174</t>
  </si>
  <si>
    <t>Scuola Primaria Viano</t>
  </si>
  <si>
    <t>0350420232</t>
  </si>
  <si>
    <t>Scuola Secondaria 1° grado</t>
  </si>
  <si>
    <t>COMUNE DI SAN POLO D'ENZA</t>
  </si>
  <si>
    <t>0350380182</t>
  </si>
  <si>
    <t>0350370255</t>
  </si>
  <si>
    <t xml:space="preserve">Scuola Secondaria 1° grado "Allegri" </t>
  </si>
  <si>
    <t>Scuola Secondaria 1° grado "Toschi"</t>
  </si>
  <si>
    <t>0350410187</t>
  </si>
  <si>
    <t>Scuola Primaria "Tori" Cerredolo</t>
  </si>
  <si>
    <t>0350280248</t>
  </si>
  <si>
    <t>Palestra Scolastica</t>
  </si>
  <si>
    <t>0350200126</t>
  </si>
  <si>
    <t>Palestra Scolastica "Dodi"</t>
  </si>
  <si>
    <t>0350270248</t>
  </si>
  <si>
    <t xml:space="preserve">Scuola Secondaria 1° grado "Zannoni" </t>
  </si>
  <si>
    <t>Antincendio</t>
  </si>
  <si>
    <t>0350280300</t>
  </si>
  <si>
    <t>0350280249</t>
  </si>
  <si>
    <t>Mensa Primaria "Don Milani" e Secondaria "Orsi"</t>
  </si>
  <si>
    <t>0350280156</t>
  </si>
  <si>
    <t>0990140789
0990140790</t>
  </si>
  <si>
    <t>Istituto Professionale L.B. Alberti (Sede centrale e succursale) - Via Tambroni, 24/28 - Rimini</t>
  </si>
  <si>
    <t>0990130446</t>
  </si>
  <si>
    <t>Istituto Professionale per il Settore dei Servizi S. Savioli - Via Piacenza, 35 - Riccione</t>
  </si>
  <si>
    <t>0990230358</t>
  </si>
  <si>
    <t>I.S.I.S.S. T. Guerra - P.le Lorenzo Moni, 3 - Novafeltria</t>
  </si>
  <si>
    <t>0990230359</t>
  </si>
  <si>
    <t>I.S.I.S.S. T. Guerra - Nuova palestra Molari - Via dello Sport, 33 - Novafeltria</t>
  </si>
  <si>
    <t>0990140449</t>
  </si>
  <si>
    <t>Istituto Professionale per il Settore dei Servizi S.P. Malatesta - V.le Regina Margherita, 4 - Rimini</t>
  </si>
  <si>
    <t>A (Miglioramento sismico)</t>
  </si>
  <si>
    <t>0990140490
0990140491</t>
  </si>
  <si>
    <t>Istituto Tecnico per il Settore Economico M. Polo/Istituto Professionale per il Settore dei Servizi S.P. Malatesta (succursale) - V.le Regina Margherita, 20/22 - Rimini</t>
  </si>
  <si>
    <t>0990140092
0990140200</t>
  </si>
  <si>
    <t>DD6 Rimini - Scuola primaria Casti - Via Casti, 13 - Rimini
IC Centro Storico - Scuola primaria Griffa - Via Griffa, 18 - Rimini</t>
  </si>
  <si>
    <t>0990140266
0990140390</t>
  </si>
  <si>
    <t>IC XX Settembre - Nuova Scuola primaria Boschetti Alberti - Via Gravina, 11 - Rimini
Scuola sec. I gr. Bertola - Via Euterpe, 16 - Rimini</t>
  </si>
  <si>
    <t>A (Nuova costruzione in sostituzione + adeguamento sismico)</t>
  </si>
  <si>
    <t>IC Zavalloni - Scuola sec. I gr. F.lli Cervi - Via Ionio - Riccione</t>
  </si>
  <si>
    <t>B (Cert. Agibilità ex DPR 380/2001) + E (Barriere arch. + eff. energetico)</t>
  </si>
  <si>
    <t>TOTALE</t>
  </si>
  <si>
    <t>ANNUALITà</t>
  </si>
  <si>
    <t>CODICE EDIFICIO ANAGRAFE</t>
  </si>
  <si>
    <t>ISTITUTO SCoLASTICO</t>
  </si>
  <si>
    <t>IMPORTO FINANZIAMENTO RICHIESTO</t>
  </si>
  <si>
    <t>COFINANZIAMENTO ( SE PRESENTE)</t>
  </si>
  <si>
    <t>UD</t>
  </si>
  <si>
    <t>CODROIPO</t>
  </si>
  <si>
    <t>0300270009</t>
  </si>
  <si>
    <t>SMS  G.BIANCHI  - PALESTRA</t>
  </si>
  <si>
    <t>Adeguamento sismico e impiantistico</t>
  </si>
  <si>
    <t>Esecutiva</t>
  </si>
  <si>
    <t>TARVISIO</t>
  </si>
  <si>
    <t>0301170002</t>
  </si>
  <si>
    <t>DANTE ALIGHIERI</t>
  </si>
  <si>
    <t>Definitiva</t>
  </si>
  <si>
    <t>GO</t>
  </si>
  <si>
    <t>MOSSA</t>
  </si>
  <si>
    <t>0310140002</t>
  </si>
  <si>
    <t>G.GALILEI</t>
  </si>
  <si>
    <t>PN</t>
  </si>
  <si>
    <t>UTI NONCELLO</t>
  </si>
  <si>
    <t>0930330029</t>
  </si>
  <si>
    <t>LS M. GRIGOLETTI -ITIS ZANUSSI - SCUOLA CONTENITORE</t>
  </si>
  <si>
    <t>Nuova costruzione per adeguamento sismico</t>
  </si>
  <si>
    <t>Fattibilita' tecnica ed economica</t>
  </si>
  <si>
    <t>MARTIGNACCO</t>
  </si>
  <si>
    <t>0300570002</t>
  </si>
  <si>
    <t>SMS D.VIRGILI - MARTIGNACCO</t>
  </si>
  <si>
    <t>SACILE</t>
  </si>
  <si>
    <t>0930370010</t>
  </si>
  <si>
    <t>SMS M. E P. BALLIANA-I. NIEVO</t>
  </si>
  <si>
    <t>TAVAGNACCO</t>
  </si>
  <si>
    <t>0301180011</t>
  </si>
  <si>
    <t>PALESTRA VIA MAZZINI FELETTO E MEDIE FERUGLIO</t>
  </si>
  <si>
    <t>SAN DANIELE DEL FRIULI</t>
  </si>
  <si>
    <t>0300990002</t>
  </si>
  <si>
    <t>TOLMEZZO</t>
  </si>
  <si>
    <t>0301210013</t>
  </si>
  <si>
    <t>PALESTRA - G.F.DA TOLMEZZO  -  TOLMEZZO</t>
  </si>
  <si>
    <t>Fattibilità tecnica ed economica</t>
  </si>
  <si>
    <t>ZOPPOLA</t>
  </si>
  <si>
    <t>0930510003</t>
  </si>
  <si>
    <t>ZOPP.-CASTIONS "C.C.COSTANTINI"</t>
  </si>
  <si>
    <t>MORTEGLIANO</t>
  </si>
  <si>
    <t>0300620002</t>
  </si>
  <si>
    <t xml:space="preserve">Isidoro della Negra </t>
  </si>
  <si>
    <t>CORNO DI ROSAZZO</t>
  </si>
  <si>
    <t>0300300001</t>
  </si>
  <si>
    <t>MOLINARI PIETRA</t>
  </si>
  <si>
    <t>CASTIONS DI STRADA</t>
  </si>
  <si>
    <t>0300200002</t>
  </si>
  <si>
    <t>U. PELLIS - CASTIONS</t>
  </si>
  <si>
    <t>BUJA</t>
  </si>
  <si>
    <t>0300130005</t>
  </si>
  <si>
    <t>E. URSELLA - BUIA</t>
  </si>
  <si>
    <t>UTI ALTO ISONZO</t>
  </si>
  <si>
    <t>0310070047</t>
  </si>
  <si>
    <t xml:space="preserve">GORIZIA -G. GALILEI- FERMI-PACASSI </t>
  </si>
  <si>
    <t>PRADAMANO</t>
  </si>
  <si>
    <t>0300800003</t>
  </si>
  <si>
    <t>IPPOLITO NIEVO - PRADAMANO</t>
  </si>
  <si>
    <t>BUTTRIO</t>
  </si>
  <si>
    <t>0300140002</t>
  </si>
  <si>
    <t>DANTE ALIGHIERI - BUTTRIO</t>
  </si>
  <si>
    <t>ROVEREDO IN PIANO</t>
  </si>
  <si>
    <t>0930360002</t>
  </si>
  <si>
    <t>PRIMARIA"ENRICO FERMI"</t>
  </si>
  <si>
    <t>GORIZIA</t>
  </si>
  <si>
    <t>0310070029</t>
  </si>
  <si>
    <t>E.DE AMICIS</t>
  </si>
  <si>
    <t>PALMANOVA</t>
  </si>
  <si>
    <t>0300700002</t>
  </si>
  <si>
    <t>MONTEREALE VALCELLINA</t>
  </si>
  <si>
    <t>0930270005</t>
  </si>
  <si>
    <t>GIOVANNI XXIII</t>
  </si>
  <si>
    <t>2018</t>
  </si>
  <si>
    <t>0310120020</t>
  </si>
  <si>
    <t>MONFALCONE -IST. PROF. MANUTENZIONE ED ASS. TECNICA</t>
  </si>
  <si>
    <t>TS</t>
  </si>
  <si>
    <t>SAN DORLIGO DELLA VALLE - DOLINA</t>
  </si>
  <si>
    <t>0320040001</t>
  </si>
  <si>
    <t>P.VORANC - L.INS.SLOVENA</t>
  </si>
  <si>
    <t>BRUGNERA</t>
  </si>
  <si>
    <t>0930070001</t>
  </si>
  <si>
    <t>BRUGNERA-CAP. "NAZARIO SAURO"</t>
  </si>
  <si>
    <t>Nuova costruzione per adeguemento sismico</t>
  </si>
  <si>
    <t>0310070014</t>
  </si>
  <si>
    <t>G.FERRETTI</t>
  </si>
  <si>
    <t>MERETO DI TOMBA</t>
  </si>
  <si>
    <t>0300580001</t>
  </si>
  <si>
    <t>SCUOLA PRIMARIA C. COLOMBO</t>
  </si>
  <si>
    <t>RONCHI DEI LEGIONARI</t>
  </si>
  <si>
    <t>0310160001</t>
  </si>
  <si>
    <t>LEONARDO DA VINCI</t>
  </si>
  <si>
    <t>SAVOGNA D'ISONZO</t>
  </si>
  <si>
    <t>0310220002</t>
  </si>
  <si>
    <t>PETER BUTKOVIC - LINGUA SLOVENA</t>
  </si>
  <si>
    <t>ARTEGNA</t>
  </si>
  <si>
    <t>0300060001</t>
  </si>
  <si>
    <t>G.D'ARTEGNA - ARTEGNA</t>
  </si>
  <si>
    <t>MANZANO</t>
  </si>
  <si>
    <t>0300550001</t>
  </si>
  <si>
    <t>DIVISIONE JULIA MANZANO</t>
  </si>
  <si>
    <t>CASARSA DELLA DELIZIA</t>
  </si>
  <si>
    <t>0930100002</t>
  </si>
  <si>
    <t>CASARSA - "ENRICO FERMI"</t>
  </si>
  <si>
    <t>0930370006</t>
  </si>
  <si>
    <t>SACILE-S.GIOVANNI L." ALIGHIERI</t>
  </si>
  <si>
    <t>SAN VITO AL TAGLIAMENTO</t>
  </si>
  <si>
    <t>0930410001</t>
  </si>
  <si>
    <t>S.VITO AL T.-CAP."A.L. MORO"</t>
  </si>
  <si>
    <t>RONCHIS</t>
  </si>
  <si>
    <t>0300970001</t>
  </si>
  <si>
    <t>REANA DEL ROJALE</t>
  </si>
  <si>
    <t>0300900003</t>
  </si>
  <si>
    <t>A. DE GASPERI -REANA DEL ROJALE</t>
  </si>
  <si>
    <t>VERZEGNIS</t>
  </si>
  <si>
    <t>0301320001</t>
  </si>
  <si>
    <t>PRAVISDOMINI</t>
  </si>
  <si>
    <t>0930350002</t>
  </si>
  <si>
    <t>SC. SEC. 1^ GRADO  PRAVISDOMINI</t>
  </si>
  <si>
    <t>DIGNANO</t>
  </si>
  <si>
    <t>0300320002</t>
  </si>
  <si>
    <t>JACOPO PIRONA DIGNANO</t>
  </si>
  <si>
    <t>RUDA</t>
  </si>
  <si>
    <t>0300980002</t>
  </si>
  <si>
    <t>PADRE DAVIDE MARIA TUROLDO</t>
  </si>
  <si>
    <t>Nuova costruzione per Adeguamento sismico</t>
  </si>
  <si>
    <t>CAVAZZO CARNICO</t>
  </si>
  <si>
    <t>0300210001</t>
  </si>
  <si>
    <t>AMARO-CAVAZZO</t>
  </si>
  <si>
    <t>DOBERDÒ DEL LAGO</t>
  </si>
  <si>
    <t>0310030002</t>
  </si>
  <si>
    <t xml:space="preserve"> P. VORANC  - LINGUA SLOVENA</t>
  </si>
  <si>
    <t>AIELLO DEL FRIULI</t>
  </si>
  <si>
    <t>0300010001</t>
  </si>
  <si>
    <t>B. STRINGHER</t>
  </si>
  <si>
    <t>Nuova costruzione per adeguamento</t>
  </si>
  <si>
    <t>CAMPOFORMIDO</t>
  </si>
  <si>
    <t>0300160005</t>
  </si>
  <si>
    <t>SMS G. MARCHETTI - CAMPOFORMIDO</t>
  </si>
  <si>
    <t>REMANZACCO</t>
  </si>
  <si>
    <t>0300910003</t>
  </si>
  <si>
    <t>I. NIEVO - REMANZACCO</t>
  </si>
  <si>
    <t>UTI FRIULI CENTRALE</t>
  </si>
  <si>
    <t>0301290074</t>
  </si>
  <si>
    <t>UDINE COLLEGIO  UCCELLIS</t>
  </si>
  <si>
    <t>VALVASONE ARZENE</t>
  </si>
  <si>
    <t>0930030001</t>
  </si>
  <si>
    <t>SCUOLA PRIMARIA SILVIO PELLICO</t>
  </si>
  <si>
    <t>RIVE D'ARCANO</t>
  </si>
  <si>
    <t>0300950002</t>
  </si>
  <si>
    <t>G. MARCONI-RIVE D'ARCANO</t>
  </si>
  <si>
    <t>ARTA TERME</t>
  </si>
  <si>
    <t>0300050001</t>
  </si>
  <si>
    <t>ARTA TERME/PIANO D'ARTA</t>
  </si>
  <si>
    <t>CORDENONS</t>
  </si>
  <si>
    <t>0930170003</t>
  </si>
  <si>
    <t>CORDENONS-NOGAREDO E. DE AMICIS</t>
  </si>
  <si>
    <t>0930170001</t>
  </si>
  <si>
    <t>MUGGIA</t>
  </si>
  <si>
    <t>0320030006</t>
  </si>
  <si>
    <t>NAZARIO SAURO</t>
  </si>
  <si>
    <t>OVARO</t>
  </si>
  <si>
    <t>0300670003</t>
  </si>
  <si>
    <t>A. MAGRINI - OVARO</t>
  </si>
  <si>
    <t>MANIAGO</t>
  </si>
  <si>
    <t>0930250012</t>
  </si>
  <si>
    <t>SMS  "G. MARCONI"</t>
  </si>
  <si>
    <t>0300900002</t>
  </si>
  <si>
    <t>G.B. CORGNALI - REANA</t>
  </si>
  <si>
    <t>TRIVIGNANO UDINESE</t>
  </si>
  <si>
    <t>0301280002</t>
  </si>
  <si>
    <t>MOIMACCO</t>
  </si>
  <si>
    <t>0300600002</t>
  </si>
  <si>
    <t>GUGLIEMO MARCONI - MOIMACCO</t>
  </si>
  <si>
    <t>CARLINO</t>
  </si>
  <si>
    <t>0300180001</t>
  </si>
  <si>
    <t>VIA MARANO LAGUNARE - CARLINO</t>
  </si>
  <si>
    <t>SEDEGLIANO</t>
  </si>
  <si>
    <t>0301090001</t>
  </si>
  <si>
    <t>P.DAVID MARIA TUROLDO e KING</t>
  </si>
  <si>
    <t>PAGNACCO</t>
  </si>
  <si>
    <t>0300680003</t>
  </si>
  <si>
    <t>SCUOLA MEDIA TIEPOLO</t>
  </si>
  <si>
    <t>TRICESIMO</t>
  </si>
  <si>
    <t>0301270002</t>
  </si>
  <si>
    <t>G. ELLERO TRICESIMO</t>
  </si>
  <si>
    <t>SAN GIORGIO DELLA RICHINVELDA</t>
  </si>
  <si>
    <t>0930380002</t>
  </si>
  <si>
    <t>S.GIORGIO RICHINV."E.DE AMICIS"</t>
  </si>
  <si>
    <t>MORSANO AL TAGLIAMENTO</t>
  </si>
  <si>
    <t>0930280002</t>
  </si>
  <si>
    <t>SAPPADA</t>
  </si>
  <si>
    <t>0301890005</t>
  </si>
  <si>
    <t>SCUOLA INFANZIA</t>
  </si>
  <si>
    <t>CAVASSO NUOVO</t>
  </si>
  <si>
    <t>0930120001</t>
  </si>
  <si>
    <t>CAVASSO NUOVO "GIOV.XXIII"</t>
  </si>
  <si>
    <t>POCENIA</t>
  </si>
  <si>
    <t>0300750002</t>
  </si>
  <si>
    <t>SCUOLA INFANZIA POCENIA</t>
  </si>
  <si>
    <t>TRIESTE</t>
  </si>
  <si>
    <t>0320060044</t>
  </si>
  <si>
    <t>CARLO STUPARICH</t>
  </si>
  <si>
    <t>Impianti antincendio e certificati di prevenzione incendi e messa in sicurezza</t>
  </si>
  <si>
    <t>UTI GIULIANA</t>
  </si>
  <si>
    <t>0320060125</t>
  </si>
  <si>
    <t>ALESSANDRO VOLTA</t>
  </si>
  <si>
    <t>0320060017</t>
  </si>
  <si>
    <t>N. SAURO</t>
  </si>
  <si>
    <t>MARIANO DEL FRIULI</t>
  </si>
  <si>
    <t>0310100003</t>
  </si>
  <si>
    <t>SC. MEDIA MARIANO DEL FRIULI</t>
  </si>
  <si>
    <t>0320060106</t>
  </si>
  <si>
    <t>NAUTICO T. DI SAVOIA DUCA DI GENOVA</t>
  </si>
  <si>
    <t>Adeguamento impiantistica</t>
  </si>
  <si>
    <t>SANTA MARIA LA LONGA</t>
  </si>
  <si>
    <t>0301040002</t>
  </si>
  <si>
    <t>S.MARIA LA LONGA</t>
  </si>
  <si>
    <t>RAGOGNA</t>
  </si>
  <si>
    <t>0300870004</t>
  </si>
  <si>
    <t>SMS VIA A. TISSINO - RAGOGNA</t>
  </si>
  <si>
    <t>PRATA DI PORDENONE</t>
  </si>
  <si>
    <t>0930340004</t>
  </si>
  <si>
    <t>SMS "G. UNGARETTI"</t>
  </si>
  <si>
    <t>0930410002</t>
  </si>
  <si>
    <t>TOMMASEO - LICEO FILANDIERE</t>
  </si>
  <si>
    <t>SAN GIORGIO DI NOGARO</t>
  </si>
  <si>
    <t>0301000003</t>
  </si>
  <si>
    <t>CANEVA</t>
  </si>
  <si>
    <t>0930090002</t>
  </si>
  <si>
    <t>CANEVA-CAP. "UMBERTO I"</t>
  </si>
  <si>
    <t>0320060120</t>
  </si>
  <si>
    <t>FRANCESCO PETRARCA</t>
  </si>
  <si>
    <t>FANNA</t>
  </si>
  <si>
    <t>0930200001</t>
  </si>
  <si>
    <t>FANNA "ARISTIDE GABELLI"</t>
  </si>
  <si>
    <t>BERTIOLO</t>
  </si>
  <si>
    <t>0300100001</t>
  </si>
  <si>
    <t>RISULTIVE BERTIOLO</t>
  </si>
  <si>
    <t>VARMO</t>
  </si>
  <si>
    <t>0301300001</t>
  </si>
  <si>
    <t>IPPOLITO NIEVO-VARMO</t>
  </si>
  <si>
    <t>Limitato ampliamento</t>
  </si>
  <si>
    <t>0310220003</t>
  </si>
  <si>
    <t>S.MICHELE D. CARSO - L. SLOVENA</t>
  </si>
  <si>
    <t>PONTEBBA</t>
  </si>
  <si>
    <t>0300760002</t>
  </si>
  <si>
    <t>A. ZARDINI - PONTEBBA</t>
  </si>
  <si>
    <t>PORCIA</t>
  </si>
  <si>
    <t>0930320006</t>
  </si>
  <si>
    <t>PORCIA - RORAIPICCOLO</t>
  </si>
  <si>
    <t>SAGRADO</t>
  </si>
  <si>
    <t>0310170001</t>
  </si>
  <si>
    <t>G. CARDUCCI</t>
  </si>
  <si>
    <t>CLAUT</t>
  </si>
  <si>
    <t>0930150002</t>
  </si>
  <si>
    <t>GIOVANNI PASCOLI</t>
  </si>
  <si>
    <t>MALBORGHETTO-VALBRUNA</t>
  </si>
  <si>
    <t>0300540002</t>
  </si>
  <si>
    <t>MALBORGHETTO/UGOVIZZA</t>
  </si>
  <si>
    <t>SUTRIO</t>
  </si>
  <si>
    <t>0301120001</t>
  </si>
  <si>
    <t>TREPPO CARNICO LIGOSULLO</t>
  </si>
  <si>
    <t>0301250002</t>
  </si>
  <si>
    <t>TREPPO CARNICO</t>
  </si>
  <si>
    <t>AVIANO</t>
  </si>
  <si>
    <t>0930040005</t>
  </si>
  <si>
    <t>AVIANO-VILLOTTA "C. CRISTOFORI"</t>
  </si>
  <si>
    <t>0930320004</t>
  </si>
  <si>
    <t>PORCIA-S.ANTONIO "BRUNO MUNARI"</t>
  </si>
  <si>
    <t>CORDOVADO</t>
  </si>
  <si>
    <t>0930180003</t>
  </si>
  <si>
    <t>GEMONA DEL FRIULI</t>
  </si>
  <si>
    <t>0300430005</t>
  </si>
  <si>
    <t>PIOVEGA</t>
  </si>
  <si>
    <t>PASIANO DI PORDENONE</t>
  </si>
  <si>
    <t>0930290002</t>
  </si>
  <si>
    <t>CELSO COSTANTINI</t>
  </si>
  <si>
    <t>BICINICCO</t>
  </si>
  <si>
    <t>0300110001</t>
  </si>
  <si>
    <t>DON ORESTE PAVIOTTI BICINICCO</t>
  </si>
  <si>
    <t>0301210012</t>
  </si>
  <si>
    <t>0301210011</t>
  </si>
  <si>
    <t>ADAMI VIA DANTE</t>
  </si>
  <si>
    <t>0930360003</t>
  </si>
  <si>
    <t>PRIMARIA"ENRICO FERMI" MENSA</t>
  </si>
  <si>
    <t>0300200001</t>
  </si>
  <si>
    <t>0930360001</t>
  </si>
  <si>
    <t>SMS    ROVEREDO</t>
  </si>
  <si>
    <t>0301320002</t>
  </si>
  <si>
    <t>VERZEGNIS/CHIAICIS</t>
  </si>
  <si>
    <t>0310070005</t>
  </si>
  <si>
    <t>SCUOLA MATERNA VIA GARZAROLLI</t>
  </si>
  <si>
    <t>0300580002</t>
  </si>
  <si>
    <t>SCUOLA INFANZIA TOMBA</t>
  </si>
  <si>
    <t>0301210009</t>
  </si>
  <si>
    <t>TOLMEZZO/V.DE MARCHI</t>
  </si>
  <si>
    <t>0300950001</t>
  </si>
  <si>
    <t>0301090003</t>
  </si>
  <si>
    <t>MENSA P.DAVID MARIA TUROLDO E KING</t>
  </si>
  <si>
    <t>0300160003</t>
  </si>
  <si>
    <t>C. COLLODI</t>
  </si>
  <si>
    <t>0930280003</t>
  </si>
  <si>
    <t>MORSANO AL T-MUSSONS"ARCOBALENO</t>
  </si>
  <si>
    <t>0300320003</t>
  </si>
  <si>
    <t>0930270003</t>
  </si>
  <si>
    <t>MONTEREALE -S. LEONARDO</t>
  </si>
  <si>
    <t>0301270003</t>
  </si>
  <si>
    <t>M.C.C. ASTALDI-TRICESIMO</t>
  </si>
  <si>
    <t>0300750003</t>
  </si>
  <si>
    <t>SCUOLA INFANZIA POCENIA/TORSA</t>
  </si>
  <si>
    <t>0300260009</t>
  </si>
  <si>
    <t>CIVIDALE DEL FRIULI - CONVITTO NAZIONALE P. DIACONO</t>
  </si>
  <si>
    <t>0300460009</t>
  </si>
  <si>
    <t>LATISANA - E.L. MARTIN</t>
  </si>
  <si>
    <t>0300460010</t>
  </si>
  <si>
    <t>LATISANA - MATTEI</t>
  </si>
  <si>
    <t>0300270016</t>
  </si>
  <si>
    <t>CODROIPO - LINUSSIO</t>
  </si>
  <si>
    <t>0300300002</t>
  </si>
  <si>
    <t>0301000006</t>
  </si>
  <si>
    <t>S.GIORGIO DI N. - MALIGNANI 2000</t>
  </si>
  <si>
    <t>0300900001</t>
  </si>
  <si>
    <t>SANTA TISSINI -REANA DEL ROJALE</t>
  </si>
  <si>
    <t>0930370007</t>
  </si>
  <si>
    <t>SACILE-S.ODORICO "XXXI OTTOBRE"</t>
  </si>
  <si>
    <t>0930170004</t>
  </si>
  <si>
    <t>CORDENONS-CAPOL. "DUCA D'AOSTA"</t>
  </si>
  <si>
    <t>G.F.DA TOLMEZZO  -  TOLMEZZO</t>
  </si>
  <si>
    <t>SCUOLA PRIMARIA COLOMBO PALESTRA</t>
  </si>
  <si>
    <t>0300430006</t>
  </si>
  <si>
    <t>0300870002</t>
  </si>
  <si>
    <t>R. BATTISTIG-S.GIACOMO RAGOGN</t>
  </si>
  <si>
    <t>0930510002</t>
  </si>
  <si>
    <t>0301290069</t>
  </si>
  <si>
    <t>IPSCAR "B. STRINGHER" UDINE</t>
  </si>
  <si>
    <t>0320060123</t>
  </si>
  <si>
    <t>LEONARDO DA VINCI - G.RINALDO CARLI</t>
  </si>
  <si>
    <t>SEDE ASS. ITT "B. STRINGHER" UDINE</t>
  </si>
  <si>
    <t>0301290067</t>
  </si>
  <si>
    <t>ITI "A. MALIGNANI" UDINE</t>
  </si>
  <si>
    <t>0301290062</t>
  </si>
  <si>
    <t>LICEO SCIENTIFICO  "G. MARINELLI" UDINE</t>
  </si>
  <si>
    <t>0301290077</t>
  </si>
  <si>
    <t>LICEO ARTISTICO "G. SELLO " UDINE</t>
  </si>
  <si>
    <t>0301290079</t>
  </si>
  <si>
    <t xml:space="preserve">LICEO ARTISTICO "G. SELLO " UDINE </t>
  </si>
  <si>
    <t>0320060112</t>
  </si>
  <si>
    <t>GIOSUE' CARDUCCI</t>
  </si>
  <si>
    <t>0301290073</t>
  </si>
  <si>
    <t>DEGANUTTI - UDINE</t>
  </si>
  <si>
    <t>0301210020</t>
  </si>
  <si>
    <t>IPSIA "A. CANDONI" TOLMEZZO</t>
  </si>
  <si>
    <t>0300670002</t>
  </si>
  <si>
    <t>DON MASSIMO FELICE - OVARO</t>
  </si>
  <si>
    <t>0930070003</t>
  </si>
  <si>
    <t>BRUGNERA-MARON "MAZZINI"</t>
  </si>
  <si>
    <t>0301030005</t>
  </si>
  <si>
    <t>S. PIETRO AL NATISONE -ISTITUTO MAGISTRALE ANNESSO CONV. NAZ.</t>
  </si>
  <si>
    <t>LATISANA</t>
  </si>
  <si>
    <t>0300460007</t>
  </si>
  <si>
    <t>PELOSO GASPARI - LATISANA</t>
  </si>
  <si>
    <t>0300180003</t>
  </si>
  <si>
    <t>0300460001</t>
  </si>
  <si>
    <t>EDMONDO DE AMICIS</t>
  </si>
  <si>
    <t>0930360004</t>
  </si>
  <si>
    <t>0301210015</t>
  </si>
  <si>
    <t>TOLMEZZO - PIO PASCHINI</t>
  </si>
  <si>
    <t>0300490004</t>
  </si>
  <si>
    <t>LIGNANO SABBIADORO - ISTIT. TECN. PER IL TURISMO "DI BRAZZA'"</t>
  </si>
  <si>
    <t>0930270004</t>
  </si>
  <si>
    <t>MONTEREALE "P.DAVID M.TUROLDO"</t>
  </si>
  <si>
    <t>0300700004</t>
  </si>
  <si>
    <t>PALMANOVA - LUIGI EINAUDI</t>
  </si>
  <si>
    <t>0301170011</t>
  </si>
  <si>
    <t>LIC. SC.TARVISIO</t>
  </si>
  <si>
    <t>0301170012</t>
  </si>
  <si>
    <t>CONV. ANN. LIC. SC. TARVISIO</t>
  </si>
  <si>
    <t>PALMANOVA -ENRICO MATTEI</t>
  </si>
  <si>
    <t>0300260012</t>
  </si>
  <si>
    <t>ITC CIVIDALE</t>
  </si>
  <si>
    <t>0300990001</t>
  </si>
  <si>
    <t>S. DANIELE</t>
  </si>
  <si>
    <t>0301280003</t>
  </si>
  <si>
    <t>TRIVIGNANO</t>
  </si>
  <si>
    <t>0301210008</t>
  </si>
  <si>
    <t>TOLMEZZO/V. DELLA VITTORIA</t>
  </si>
  <si>
    <t>0301210006</t>
  </si>
  <si>
    <t>G. MUNER- CANEVA DI TOLMEZZO</t>
  </si>
  <si>
    <t>0301210021</t>
  </si>
  <si>
    <t>TOLMEZZO - LIC. F. SOLARI</t>
  </si>
  <si>
    <t>0300200003</t>
  </si>
  <si>
    <t>U. PELLIS - CASTIONS PALESTRA</t>
  </si>
  <si>
    <t>0300870001</t>
  </si>
  <si>
    <t>RAGOGNA/S.GIACOMO</t>
  </si>
  <si>
    <t>TOLMEZZO- LIC. F. SOLARI</t>
  </si>
  <si>
    <t>0930040002</t>
  </si>
  <si>
    <t>AVIANO-MARSURE "G.D'ANNUNZIO"</t>
  </si>
  <si>
    <t>TARVISIO - ISTITUTO TECNICO TURISTICO</t>
  </si>
  <si>
    <t>0930290004</t>
  </si>
  <si>
    <t>0930290003</t>
  </si>
  <si>
    <t>PASIANO-CAP. "DANTE ALIGHIERI"</t>
  </si>
  <si>
    <t>0310070040</t>
  </si>
  <si>
    <t>GORIZIA - SCIPIO SLATAPER</t>
  </si>
  <si>
    <t>0310140001</t>
  </si>
  <si>
    <t>CARLO COLLODI</t>
  </si>
  <si>
    <t>0310070049</t>
  </si>
  <si>
    <t>GORIZIA - GABRIELE D'ANNUNZIO</t>
  </si>
  <si>
    <t>0301180004</t>
  </si>
  <si>
    <t>VIA MAZZINI //FELETTO UMBERTO</t>
  </si>
  <si>
    <t>GORIZIA - G. GALILEI- FERMI-PACASSI</t>
  </si>
  <si>
    <t>AZZANO DECIMO</t>
  </si>
  <si>
    <t>0930050002</t>
  </si>
  <si>
    <t>PALESTRA SCUOLE MEDIA ELEMENTARE</t>
  </si>
  <si>
    <t>FIUME VENETO</t>
  </si>
  <si>
    <t>0930210004</t>
  </si>
  <si>
    <t>DANTE ALIGHIERI - FIUME VENETO</t>
  </si>
  <si>
    <t>0310090006</t>
  </si>
  <si>
    <t>GRADO - IST. PROF. SERVIZI DI ENOGASTRONOMIA</t>
  </si>
  <si>
    <t>SAN QUIRINO</t>
  </si>
  <si>
    <t>0930400003</t>
  </si>
  <si>
    <t>SAN QUIRINO "UGO FOSCOLO"</t>
  </si>
  <si>
    <t>2019</t>
  </si>
  <si>
    <t>0310120018</t>
  </si>
  <si>
    <t>MONFALCONE - IST. PROF. PER I SERVIZI SOCIO SANITARI</t>
  </si>
  <si>
    <t>0930050007</t>
  </si>
  <si>
    <t>AZZANO X-TIEZZO"F.LLI DE CARLI"</t>
  </si>
  <si>
    <t>PORDENONE</t>
  </si>
  <si>
    <t>0930330021</t>
  </si>
  <si>
    <t>PN-V. CARABINIERE "L.RADICE"</t>
  </si>
  <si>
    <t>0310070013</t>
  </si>
  <si>
    <t>SCUOLA PRIMARIA UNGARETTI</t>
  </si>
  <si>
    <t>0301180009</t>
  </si>
  <si>
    <t>0930050005</t>
  </si>
  <si>
    <t>CORPO B -CORVA "A.DIAZ"</t>
  </si>
  <si>
    <t>0300550005</t>
  </si>
  <si>
    <t>VIA ROSSINI TEMPO PIENO</t>
  </si>
  <si>
    <t>0310070020</t>
  </si>
  <si>
    <t>FRANCESCO RISMONDO</t>
  </si>
  <si>
    <t>0310070038</t>
  </si>
  <si>
    <t>R.M. COSSAR - GORIZIA</t>
  </si>
  <si>
    <t>PALESTRA-CORVA "A.DIAZ"</t>
  </si>
  <si>
    <t>0930050006</t>
  </si>
  <si>
    <t>PALESTRA -FAGNIGOLA"N.SAURO"</t>
  </si>
  <si>
    <t>TIEZZO"F.LLI DE CARLI"</t>
  </si>
  <si>
    <t>CORPO A -FAGNIGOLA"N.SAURO"</t>
  </si>
  <si>
    <t>CORPO A -CORVA "A.DIAZ"</t>
  </si>
  <si>
    <t>0310070023</t>
  </si>
  <si>
    <t>SCUOLA PRIMARIA FRAN ERJAVEC</t>
  </si>
  <si>
    <t>0300550004</t>
  </si>
  <si>
    <t>VIA LIBERTA' TEMPO MODULARE</t>
  </si>
  <si>
    <t>CORPO B, C -FAGNIGOLA"N.SAURO"</t>
  </si>
  <si>
    <t>0320060114</t>
  </si>
  <si>
    <t>GALILEO GALILEI</t>
  </si>
  <si>
    <t>0930210002</t>
  </si>
  <si>
    <t>FIUME V.-CIMPELLO "A.MANZONI"</t>
  </si>
  <si>
    <t>0320060118</t>
  </si>
  <si>
    <t>0320060121</t>
  </si>
  <si>
    <t>GUGLIELMO OBERDAN</t>
  </si>
  <si>
    <t>0320060124</t>
  </si>
  <si>
    <t>ENRICO E UMBERTO NORDIO</t>
  </si>
  <si>
    <t>SCIPIONE DE SANDRINELLI</t>
  </si>
  <si>
    <t>0930250015</t>
  </si>
  <si>
    <t>MANIAGO - E. TORRICELLI</t>
  </si>
  <si>
    <t>0300430001</t>
  </si>
  <si>
    <t>FRAZ. OSPEDALETTO</t>
  </si>
  <si>
    <t>0300430002</t>
  </si>
  <si>
    <t>MONFALCONE</t>
  </si>
  <si>
    <t>0310120006</t>
  </si>
  <si>
    <t>0930170002</t>
  </si>
  <si>
    <t>CORDENONS-NOGAREDO "G. RODARI"</t>
  </si>
  <si>
    <t>0300430003</t>
  </si>
  <si>
    <t>GEMONA</t>
  </si>
  <si>
    <t>0320060117</t>
  </si>
  <si>
    <t>CONSERVATORIO TARTINI</t>
  </si>
  <si>
    <t>0930170005</t>
  </si>
  <si>
    <t>CORDENONS-VILLA D'ARCO"POLETTI"</t>
  </si>
  <si>
    <t>0301210007</t>
  </si>
  <si>
    <t>MENSA E PALESTRA G. MUNER- CANEVA DI TOLMEZZO</t>
  </si>
  <si>
    <t>0301210002</t>
  </si>
  <si>
    <t>BETANIA</t>
  </si>
  <si>
    <t>0301210005</t>
  </si>
  <si>
    <t>SCUOLA ELEMENTARE IMPONZO</t>
  </si>
  <si>
    <t>Impianti antincendio e certificati di prevenzione incendi</t>
  </si>
  <si>
    <t>0930330012</t>
  </si>
  <si>
    <t>PORDENONE-V.LE TRIESTE"GABELLI"</t>
  </si>
  <si>
    <t>0930330005</t>
  </si>
  <si>
    <t>PN-BORGOMEDUNA "E. DE AMICIS"</t>
  </si>
  <si>
    <t>0300430012</t>
  </si>
  <si>
    <t>GEMONA - R.D'ARONCO</t>
  </si>
  <si>
    <t>0930330032</t>
  </si>
  <si>
    <t>PORDENONE - ETTORE MAJORANA</t>
  </si>
  <si>
    <t>0930330039</t>
  </si>
  <si>
    <t>PORDENONE - IPSIA L. ZANUSSI</t>
  </si>
  <si>
    <t>0310120002</t>
  </si>
  <si>
    <t>RANDACCIO GIOVANNI</t>
  </si>
  <si>
    <t>0930330023</t>
  </si>
  <si>
    <t>GIUSEPPE LOZER</t>
  </si>
  <si>
    <t>0300430010</t>
  </si>
  <si>
    <t>GEN. CANTORE - GEMONA</t>
  </si>
  <si>
    <t>0310120007</t>
  </si>
  <si>
    <t>COMEGLIANS</t>
  </si>
  <si>
    <t>0300290003</t>
  </si>
  <si>
    <t>M. GORTANI  PALESTRA</t>
  </si>
  <si>
    <t>0300290002</t>
  </si>
  <si>
    <t>GIORGIO FERIGO</t>
  </si>
  <si>
    <t>PRECENICCO</t>
  </si>
  <si>
    <t>0300820001</t>
  </si>
  <si>
    <t>0930330028</t>
  </si>
  <si>
    <t>PORDENONE -  LS M. GRIGOLETTI</t>
  </si>
  <si>
    <t>G. GALILEI- FERMI-PACASSI</t>
  </si>
  <si>
    <t>0930330015</t>
  </si>
  <si>
    <t>PORDENONE-VIA FONDA "G.NARVESA"</t>
  </si>
  <si>
    <t>0930330014</t>
  </si>
  <si>
    <t>PN-TORRE"ODORICO DA PORDENONE"</t>
  </si>
  <si>
    <t>0301180001</t>
  </si>
  <si>
    <t>FRAZ. ADEGLIACCO</t>
  </si>
  <si>
    <t>0310120017</t>
  </si>
  <si>
    <t>MONFALCONE - MICHELANGELO BUONARROTI</t>
  </si>
  <si>
    <t>0310120021</t>
  </si>
  <si>
    <t>0930330004</t>
  </si>
  <si>
    <t>PORDENONE-V.GOLDONI"A.ROSMINI"</t>
  </si>
  <si>
    <t>0310070048</t>
  </si>
  <si>
    <t>GORIZIA - DUCA DEGLI ABRUZZI</t>
  </si>
  <si>
    <t>0930330013</t>
  </si>
  <si>
    <t>PORDENONE-VIA MOLINARI"COLLODI"</t>
  </si>
  <si>
    <t>0310070046</t>
  </si>
  <si>
    <t>GORIZIA - DANTE ALIGHIERI</t>
  </si>
  <si>
    <t>0310070003</t>
  </si>
  <si>
    <t>SCUOLA DELL'INF. PIKA NOGAVICKA</t>
  </si>
  <si>
    <t>0310070011</t>
  </si>
  <si>
    <t>SCUOLA DELL'INFANZIA RINGARAJA</t>
  </si>
  <si>
    <t>0310070018</t>
  </si>
  <si>
    <t>SCUOLA PRIMARIA JOSIP ABRAM</t>
  </si>
  <si>
    <t>GRADISCA D'ISONZO</t>
  </si>
  <si>
    <t>0310080006</t>
  </si>
  <si>
    <t>ITA GIOVANNI BRIGNOLI</t>
  </si>
  <si>
    <t>0930330026</t>
  </si>
  <si>
    <t>PORDENONE ITST  KENNEDY</t>
  </si>
  <si>
    <t>0320060119</t>
  </si>
  <si>
    <t>0320060104</t>
  </si>
  <si>
    <t>GRAZIA DELEDDA - MAX FABIANI</t>
  </si>
  <si>
    <t>0320060113</t>
  </si>
  <si>
    <t>0930250016</t>
  </si>
  <si>
    <t>MANIAGO E. TORRICELLI</t>
  </si>
  <si>
    <t>0930250017</t>
  </si>
  <si>
    <t>MANIAGO L. ZANUSSI</t>
  </si>
  <si>
    <t>0301210003</t>
  </si>
  <si>
    <t>TOLMEZZO/ TERZO</t>
  </si>
  <si>
    <t>TRASAGHIS</t>
  </si>
  <si>
    <t>0301240001</t>
  </si>
  <si>
    <t>ALESSANDRO VOLTA - ALESSO E GORTANI</t>
  </si>
  <si>
    <t>0930370018</t>
  </si>
  <si>
    <t>SACILE G.A. PUJATI</t>
  </si>
  <si>
    <t>0301210010</t>
  </si>
  <si>
    <t>0300430013</t>
  </si>
  <si>
    <t>0301240005</t>
  </si>
  <si>
    <t>AVASINIS</t>
  </si>
  <si>
    <t>0301240002</t>
  </si>
  <si>
    <t>ALESSANDRO VOLTA - ALESSO</t>
  </si>
  <si>
    <t>0301240003</t>
  </si>
  <si>
    <t>MENSA  ALESSANDRO VOLTA - ALESSO</t>
  </si>
  <si>
    <t>0301240004</t>
  </si>
  <si>
    <t>0301210004</t>
  </si>
  <si>
    <t>BASILIANO</t>
  </si>
  <si>
    <t>UD000416</t>
  </si>
  <si>
    <t>A. MISTRUZZI - BASILIANO</t>
  </si>
  <si>
    <t>SAN VITO DI FAGAGNA</t>
  </si>
  <si>
    <t>UD000069</t>
  </si>
  <si>
    <t>DOTT. FAUSTO RIGHINI-SILVELLA</t>
  </si>
  <si>
    <t>UD000256</t>
  </si>
  <si>
    <t>MONS. C. FABBRO -S.VITO DI F.</t>
  </si>
  <si>
    <t>TREPPO GRANDE</t>
  </si>
  <si>
    <t>UD000039</t>
  </si>
  <si>
    <t>UD000226</t>
  </si>
  <si>
    <t>GIOVANNI XXIII TREPPO GRANDE</t>
  </si>
  <si>
    <t>AMARO</t>
  </si>
  <si>
    <t>UDR00831</t>
  </si>
  <si>
    <t>UDINE</t>
  </si>
  <si>
    <t>UD000182</t>
  </si>
  <si>
    <t>BOSCHETTI ALBERTI</t>
  </si>
  <si>
    <t>UD000180</t>
  </si>
  <si>
    <t>UDINE-"P. ZORUTTI"</t>
  </si>
  <si>
    <t>UD100539</t>
  </si>
  <si>
    <t>FERMI - UDINE</t>
  </si>
  <si>
    <t>FLAIBANO</t>
  </si>
  <si>
    <t>UDR00828</t>
  </si>
  <si>
    <t>UD100714</t>
  </si>
  <si>
    <t>Conservatorio Tomadini</t>
  </si>
  <si>
    <t>5^ e 6^ lotto</t>
  </si>
  <si>
    <t>CERVIGNANO DEL FRIULI</t>
  </si>
  <si>
    <t>UD100777</t>
  </si>
  <si>
    <t>Malignani 2000</t>
  </si>
  <si>
    <t xml:space="preserve">UTI TRIESTE </t>
  </si>
  <si>
    <t>TS00112</t>
  </si>
  <si>
    <t>GALVANI</t>
  </si>
  <si>
    <t>UTI TRIESTE</t>
  </si>
  <si>
    <t>ts000116</t>
  </si>
  <si>
    <t>ziga zois</t>
  </si>
  <si>
    <t>TS000106</t>
  </si>
  <si>
    <t>F.PRESEREN-L.INS.SLOVENA</t>
  </si>
  <si>
    <t>GO000131</t>
  </si>
  <si>
    <t>M.FABIANI</t>
  </si>
  <si>
    <t>UD100546</t>
  </si>
  <si>
    <t>COSEANO</t>
  </si>
  <si>
    <t>UD000162</t>
  </si>
  <si>
    <t>COSEANO/CISTERNA</t>
  </si>
  <si>
    <t>UD000820</t>
  </si>
  <si>
    <t>DON UGO MASOTTI-CISTERNA</t>
  </si>
  <si>
    <t>UD000429</t>
  </si>
  <si>
    <t>G. UNGARETTI - COSEANO</t>
  </si>
  <si>
    <t>UD000383</t>
  </si>
  <si>
    <t>FORNI AVOLTRI</t>
  </si>
  <si>
    <t>UD000246</t>
  </si>
  <si>
    <t>PREPOTTO</t>
  </si>
  <si>
    <t>UDR00835</t>
  </si>
  <si>
    <t>PRIMARIA DANTE ALIGHIERI</t>
  </si>
  <si>
    <t>DUINO-AURISINA</t>
  </si>
  <si>
    <t>TS000060</t>
  </si>
  <si>
    <t>V.SCEK - L.INS.SLOVENA</t>
  </si>
  <si>
    <t>TS000062</t>
  </si>
  <si>
    <t>K.STREKELJ-J.JURCIC - L.INS.SLO</t>
  </si>
  <si>
    <t>TS000246</t>
  </si>
  <si>
    <t>DI AURISINA</t>
  </si>
  <si>
    <t>DI AURISINA - L.INS.SLOVENA</t>
  </si>
  <si>
    <t>TS000064</t>
  </si>
  <si>
    <t>G. PASCOLI</t>
  </si>
  <si>
    <t>TS100588</t>
  </si>
  <si>
    <t>DI SISTIANA</t>
  </si>
  <si>
    <t>TS000095</t>
  </si>
  <si>
    <t>I.GRUDEN-L.INS.SLOVENA</t>
  </si>
  <si>
    <t>TS000096</t>
  </si>
  <si>
    <t>DE MARCHESETTI - SISTIANA</t>
  </si>
  <si>
    <t>PN000049</t>
  </si>
  <si>
    <t>PN-VALLENONCELLO "L.DA VINCI"</t>
  </si>
  <si>
    <t>PN000046</t>
  </si>
  <si>
    <t>PN-CAPPUCCINI"P.MARCO D'AVIANO"</t>
  </si>
  <si>
    <t>PN000003</t>
  </si>
  <si>
    <t>PORDENONE-VIA MANTEGNA</t>
  </si>
  <si>
    <t>PN000005</t>
  </si>
  <si>
    <t>PORDENONE-TORRE</t>
  </si>
  <si>
    <t>PN000007</t>
  </si>
  <si>
    <t>PORDENONE-VIA FIAMME GIALLE</t>
  </si>
  <si>
    <t>MUZZANA DEL TURGNANO</t>
  </si>
  <si>
    <t>UDR00795</t>
  </si>
  <si>
    <t>G.A. PIRONA</t>
  </si>
  <si>
    <t>REGIONE FRIULI VENEZIA GIULIA</t>
  </si>
  <si>
    <t>2018-2020</t>
  </si>
  <si>
    <t>Non indicato</t>
  </si>
  <si>
    <t>REGIONE LIGURIA</t>
  </si>
  <si>
    <t>Annualità (***)</t>
  </si>
  <si>
    <t>PR</t>
  </si>
  <si>
    <t>tipologia intervento (**)</t>
  </si>
  <si>
    <t>costo totale intervento</t>
  </si>
  <si>
    <t>importo di finanziamento richiesto  *</t>
  </si>
  <si>
    <t>SV</t>
  </si>
  <si>
    <t>COMUNE - ALBISSOLA MARINA</t>
  </si>
  <si>
    <t>0090030018</t>
  </si>
  <si>
    <t>A</t>
  </si>
  <si>
    <t xml:space="preserve">Preliminare </t>
  </si>
  <si>
    <t>GE</t>
  </si>
  <si>
    <t>COMUNE - NE</t>
  </si>
  <si>
    <t>0100400257</t>
  </si>
  <si>
    <t xml:space="preserve">[GEIC84800P - GEEE84803V] - Primaria - Nicholas Green - [GEIC84800P - GEMM84802R] - Sec. I° - Ne - </t>
  </si>
  <si>
    <t>COMUNE - MOCONESI</t>
  </si>
  <si>
    <t>0100360247</t>
  </si>
  <si>
    <t xml:space="preserve">[GEIC84300G - GEEE84306V] - Primaria - Moconesi - </t>
  </si>
  <si>
    <t>IM</t>
  </si>
  <si>
    <t>COMUNE - CAMPOROSSO</t>
  </si>
  <si>
    <t>0080110090</t>
  </si>
  <si>
    <t>COMUNE - TAGGIA</t>
  </si>
  <si>
    <t>0080590155</t>
  </si>
  <si>
    <t>Esecutivo con verbale di verifica</t>
  </si>
  <si>
    <t>COMUNE - VENTIMIGLIA</t>
  </si>
  <si>
    <t>0080650050</t>
  </si>
  <si>
    <t>COMUNE - DOLCEDO</t>
  </si>
  <si>
    <t>0080300014</t>
  </si>
  <si>
    <t>SP</t>
  </si>
  <si>
    <t>COMUNE - LA SPEZIA</t>
  </si>
  <si>
    <t>0110150001</t>
  </si>
  <si>
    <t xml:space="preserve">[SPIC81600T - SPEE81601X] - Primaria - Piazza Verdi Garibaldi - [SPIC81600T - SPMM81601V] - Sec. I° - Silvio Pellico - [SPIC81600T - SPAA81601P] - Infanzia - Via D. Minzoni - </t>
  </si>
  <si>
    <t>B</t>
  </si>
  <si>
    <t>COMUNE - ARCOLA</t>
  </si>
  <si>
    <t>0110020016</t>
  </si>
  <si>
    <t>0110150138</t>
  </si>
  <si>
    <t>SPPC010009  LC - Lorenzo Costa -   SPMM81601V  Sec. I° - Silvio Pellico</t>
  </si>
  <si>
    <t>COMUNE - MELE</t>
  </si>
  <si>
    <t>0100330085</t>
  </si>
  <si>
    <t>COMUNE - SAN LORENZO AL MARE</t>
  </si>
  <si>
    <t>0080540315</t>
  </si>
  <si>
    <t>COMUNE - VALLECROSIA</t>
  </si>
  <si>
    <t>0080630048</t>
  </si>
  <si>
    <t>COMUNE - BORGIO VEREZZI</t>
  </si>
  <si>
    <t>0090130116</t>
  </si>
  <si>
    <t xml:space="preserve">[SVIC817004 - SVEE81705A] - Primaria - Borgo Verezzi - [SVIC817004 - SVMM817026] - Sec. I° - Camillo Sbarbaro - </t>
  </si>
  <si>
    <t>COMUNE - ALBENGA</t>
  </si>
  <si>
    <t>0090020081</t>
  </si>
  <si>
    <t xml:space="preserve">[SVIC81500C - SVIC81500C] - IC - Albenga II - [SVIC81500C - SVEE81506Q] - Primaria - Tommaso Paccini - [SVPS030004 - SVPS030A04] - LS - Giordano Bruno (succ) - </t>
  </si>
  <si>
    <t>C</t>
  </si>
  <si>
    <t>COMUNE - SESTA GODANO</t>
  </si>
  <si>
    <t>0110280047</t>
  </si>
  <si>
    <t>COMUNE - ROSSIGLIONE</t>
  </si>
  <si>
    <t>0100510363</t>
  </si>
  <si>
    <t xml:space="preserve">[GEIC81400G - GEAA81401C] - Infanzia - Rossiglione - [GEIC81400G - GEMM81403P] - Sec. I° - Airenta - [GEIC81400G - GEEE81403Q] - Primaria - Fratelli Puppo - </t>
  </si>
  <si>
    <t>0090020014</t>
  </si>
  <si>
    <t xml:space="preserve">[SVIC82200G - SVAA82202D] - Infanzia - Via degli Orti - [SVIC82200G - SVIC82200G] - IC - Albenga I - [SVIC82200G - SVEE82205T] - Primaria - Don Barbera - </t>
  </si>
  <si>
    <t>COMUNE - CASELLA</t>
  </si>
  <si>
    <t>0100120368</t>
  </si>
  <si>
    <t>COMUNE - S. STEFANO DI MAGRA</t>
  </si>
  <si>
    <t>0110260118</t>
  </si>
  <si>
    <t>COMUNE - ALASSIO</t>
  </si>
  <si>
    <t>0090010157</t>
  </si>
  <si>
    <t xml:space="preserve">[SVIC80600N - SVMM80601P] - Sec. I° - Margherita Morteo Ollandini - [SVIC80600N - SVAA80601E] - Infanzia - Via Goffredo Mameli - </t>
  </si>
  <si>
    <t>COMUNE - SAN REMO</t>
  </si>
  <si>
    <t>0080550110</t>
  </si>
  <si>
    <t>COMUNE - CAMPOMORONE</t>
  </si>
  <si>
    <t>0100090076</t>
  </si>
  <si>
    <t xml:space="preserve">[GEIC817003 - GEAA81701X] - INFANZIA C.A.DELLE PIANE - </t>
  </si>
  <si>
    <t>E</t>
  </si>
  <si>
    <t>PROVINCIA - LA SPEZIA</t>
  </si>
  <si>
    <t>0110150175</t>
  </si>
  <si>
    <t xml:space="preserve">[SPIS00600B - SPTF006519] - ITI - Giovanni Capellini (serale) - [SPIS00600B - SPTH00601B] - ITN - Nazario Sauro - [SPIS00600B - SPTF00601X] - ITI - Giovanni Capellini - [SPIS00600B - SPIS00600B] - IIS - Cappellini - Sauro - </t>
  </si>
  <si>
    <t>COMUNE - SAVIGNONE</t>
  </si>
  <si>
    <t>0100570229</t>
  </si>
  <si>
    <t xml:space="preserve">[GEIC82000V - GEEE820033] - Primaria - Savignone - </t>
  </si>
  <si>
    <t>COMUNE - BORDIGHERA</t>
  </si>
  <si>
    <t>0080080164</t>
  </si>
  <si>
    <t>0110150136</t>
  </si>
  <si>
    <t xml:space="preserve">[SPIC815002 - SPEE815036] - Primaria - II Giugno - </t>
  </si>
  <si>
    <t>PROVINCIA - GENOVA</t>
  </si>
  <si>
    <t>0100250402</t>
  </si>
  <si>
    <t xml:space="preserve">[GEIS012004 - GETA01201X] - ITA - Bernardo Marsano - [GEIS012004 - GEIS012004] - IIS - Bernardo Marsano - [GEIS012004 - GERA012014] - IPAA - Bernardo Marsano - </t>
  </si>
  <si>
    <t>COMUNE - MIGNANEGO</t>
  </si>
  <si>
    <t>0100350074</t>
  </si>
  <si>
    <t xml:space="preserve">[GEIC81900P - GEMM81902R] - Sec. I° - Benedetto Croce - [GEIC81900P - GEEE81904X] - Primaria - Mignanego - [GEIC81900P - GEAA81901G] - Infanzia - Mignanego - </t>
  </si>
  <si>
    <r>
      <rPr>
        <b/>
        <strike/>
        <sz val="10"/>
        <color theme="1"/>
        <rFont val="Arial"/>
        <family val="2"/>
      </rPr>
      <t>Esecutivo con verbale di verifica -</t>
    </r>
    <r>
      <rPr>
        <sz val="10"/>
        <color theme="1"/>
        <rFont val="Arial"/>
        <family val="2"/>
      </rPr>
      <t xml:space="preserve"> Preliminare</t>
    </r>
  </si>
  <si>
    <t>0080550109</t>
  </si>
  <si>
    <t>COMUNE - FINALE LIGURE</t>
  </si>
  <si>
    <t>0090290326</t>
  </si>
  <si>
    <t xml:space="preserve">[SVIC81800X - SVMM818011] - Sec. I° - Aycardi-Ghiglieri - [SVMM062003 - SVCT70000G] - SM - Finale Ligure - </t>
  </si>
  <si>
    <t>COMUNE - CHIAVARI</t>
  </si>
  <si>
    <t>0100150240</t>
  </si>
  <si>
    <t xml:space="preserve">[GEIC867004 - GEEE867038] - Primaria - San Pier di Canne - </t>
  </si>
  <si>
    <t>PROVINCIA - CHIAVARI</t>
  </si>
  <si>
    <t>0100150438</t>
  </si>
  <si>
    <t xml:space="preserve">[GEPS17000A - GEPS17000A] - LS - Marconi-Delpino - [GETD03000V - GETD03000V] - ITCG - In Memoria dei Morti per la Patria - </t>
  </si>
  <si>
    <t>PROVINCIA - FINALE LIGURE</t>
  </si>
  <si>
    <t>0090290328</t>
  </si>
  <si>
    <t xml:space="preserve">[SVPS02000D - SVPS02000D] - LS - Arturo Issel - </t>
  </si>
  <si>
    <t>COMUNE - ZOAGLI</t>
  </si>
  <si>
    <t>0100670271</t>
  </si>
  <si>
    <t xml:space="preserve">[GEIC866008 - GEIC866008] - IC - Rapallo-Zoagli - [GEIC866008 - GEEE86603C] - Primaria - Teramo Piaggio - [GEIC866008 - GEMM86602A] - Sec. I - Zoagli - </t>
  </si>
  <si>
    <t>COMUNE - RONCO SCRIVIA</t>
  </si>
  <si>
    <t>0100490210</t>
  </si>
  <si>
    <t xml:space="preserve">[GEIC81800V - GEAA81801Q] - Infanzia - Ronco Scrivia - [GEIC81800V - GEEE818011] - Primaria - Edmondo De Amicis - </t>
  </si>
  <si>
    <t>COMUNE - ORTOVERO</t>
  </si>
  <si>
    <t>0090450018</t>
  </si>
  <si>
    <t xml:space="preserve">[SVIC81500C - SVEE81504N] - Primaria - Ortovero - [SVIC81500C - SVMM81501D] - Sec. I° - Goffredo Mameli - [SVIC81500C - SVAA81503B] - Infanzia - Ortovero - </t>
  </si>
  <si>
    <t>0110150186</t>
  </si>
  <si>
    <t xml:space="preserve">[SPTD110005 - SPTD110005] - ITC - Agostino Fossati - </t>
  </si>
  <si>
    <t>0100251001</t>
  </si>
  <si>
    <t xml:space="preserve">[GEIS003009 - GETD00301G] - ITC - Eugenio Montale - </t>
  </si>
  <si>
    <t>COMUNE - DIANO MARINA</t>
  </si>
  <si>
    <t>0080270022</t>
  </si>
  <si>
    <t>0100150369</t>
  </si>
  <si>
    <t xml:space="preserve">[GEIS01900V - GERC01902V] - IPSCT - Giovanni Caboto - [GEIS01900V - GERC019528] - IPSCT - Giovanni Caboto (serale) - [GEIS01900V - GETF01901B] - ITT - Giovanni Caboto - [GEIS01900V - GEIS01900V] - IIS - Giovanni Caboto - </t>
  </si>
  <si>
    <t>COMUNE - LAIGUEGLIA</t>
  </si>
  <si>
    <t>0090330023</t>
  </si>
  <si>
    <t xml:space="preserve">[SVIC80500T - SVEE805032] - Primaria - Giovan Battista Libero Badarò - [SVIC80500T - SVAA80502Q] - Infanzia - Giovan Battista Libero Badarò - [SVIC80500T - SVMM80502X] - Sec. I - Badaro` - </t>
  </si>
  <si>
    <t>0110150171</t>
  </si>
  <si>
    <t xml:space="preserve">[SPIS007007 - SPRI00701V] - IPIA - Domenico Chiodo - </t>
  </si>
  <si>
    <t>COMUNE - DAVAGNA</t>
  </si>
  <si>
    <t>0100210098</t>
  </si>
  <si>
    <t xml:space="preserve">[GEIC81500B - GEAA815018] - Infanzia - Davagna - [GEIC81500B - GEMM81502D] - Sec. I° - Giuseppe Mazzini - [GEIC81500B - GEEE81503G] - Primaria - R. Volpi - </t>
  </si>
  <si>
    <t>0110150076</t>
  </si>
  <si>
    <t xml:space="preserve">[SPRH010006 - SPRH010006] - IPSAR - Giuseppe Casini - [SPRH010006 - SPRH01050G] - IPSAR - Giuseppe Casini (serale) - </t>
  </si>
  <si>
    <t>PROVINCIA - SAVONA</t>
  </si>
  <si>
    <t>0090560183</t>
  </si>
  <si>
    <t xml:space="preserve">[SVIS00600T - SVIS00600T] - IIS - Mazzini-Da Vinci - [SVIS00800D - SVSL00801R] - LA - Arturo Martini - [SVIS00600T - SVRC00601R] - IPSCT - Giuseppe Mazzini - </t>
  </si>
  <si>
    <t>COMUNE - VEZZANO LIGURE</t>
  </si>
  <si>
    <t>0110310052</t>
  </si>
  <si>
    <t xml:space="preserve">[SPIC801004 - SPAA801033] - Infanzia - Prati - </t>
  </si>
  <si>
    <t>COMUNE - VADO LIGURE</t>
  </si>
  <si>
    <t>0090640177</t>
  </si>
  <si>
    <t xml:space="preserve">[SVIC810009 - SVMM81001A] - Sec. I° - A. Peterlin - </t>
  </si>
  <si>
    <t>0110150070</t>
  </si>
  <si>
    <t xml:space="preserve">[SPIC819009 - SPEE81903D] - Primaria - Dante Alighieri - [SPIC819009 - SPMM81901A] - Sec. I° - Fontana-Formentani - </t>
  </si>
  <si>
    <t>COMUNE - NOLI</t>
  </si>
  <si>
    <t>0090420113</t>
  </si>
  <si>
    <t xml:space="preserve">[SVIC804002 - SVAA80401V] - Infanzia - Noli - [SVIC804002 - SVEE804025] - Primaria - Spotorno - </t>
  </si>
  <si>
    <t>0080550097</t>
  </si>
  <si>
    <t xml:space="preserve">[IMIC814003 - IMMM814014] - Sec. I° - Dante Alighieri - [IMIC81500V - IMEE815022] - Primaria - Coldirodi - </t>
  </si>
  <si>
    <t>COMUNE - REZZOAGLIO</t>
  </si>
  <si>
    <t>0100480204</t>
  </si>
  <si>
    <t xml:space="preserve">[GEIC80500R - GEEE80501V] - Primaria - G. Traversone - [GEIC80500R - GEAA80502P] - Infanzia - Rezzoaglio - [GEIC80500R - GEIC80500R] - IC - Valli e Carasco - [GEIC80500R - GEMM80501T] - Sec. I° - Rezzoaglio - </t>
  </si>
  <si>
    <t>0090560194</t>
  </si>
  <si>
    <t xml:space="preserve">[SVIS00600T - SVRC006A1R] - IPSCT - Giuseppe Mazzini (succ) - </t>
  </si>
  <si>
    <t>COMUNE - GENOVA</t>
  </si>
  <si>
    <t>0100251005</t>
  </si>
  <si>
    <t xml:space="preserve">[GEIC861005 - GEMM861016] - Sec. I° - Doria-Pascoli - </t>
  </si>
  <si>
    <t>COMUNE - ANDORA</t>
  </si>
  <si>
    <t>0090060092</t>
  </si>
  <si>
    <t xml:space="preserve">[SVIC80500T - SVMM80501V] - Sec. I° - Benedetto Croce - [SVIC80500T - SVEE805021] - Primaria - Angiolo Silvio Novaro - </t>
  </si>
  <si>
    <t>PROVINCIA - ALASSIO</t>
  </si>
  <si>
    <t>0090010192</t>
  </si>
  <si>
    <t xml:space="preserve">[SVIS00700N - SVRH00702V] - IPSAR - Francesco Maria Giancardi - </t>
  </si>
  <si>
    <t>0100251020</t>
  </si>
  <si>
    <t xml:space="preserve">ripristino edificio demaniale </t>
  </si>
  <si>
    <t>COMUNE - LERICI</t>
  </si>
  <si>
    <t>0110160035</t>
  </si>
  <si>
    <t xml:space="preserve">[SPIC806007 - SPAA806014] - Infanzia - Lerici - </t>
  </si>
  <si>
    <t>COMUNE - BOGLIASCO</t>
  </si>
  <si>
    <t>0100040194</t>
  </si>
  <si>
    <t xml:space="preserve">[GEIC85600N - GEEE85604V] - Primaria - Enrico Fermi - [GEIC85600N - GEIC85600N] - IC - Bogliasco-Pieve Ligure-Sori - [GEIC85600N - GEMM85603R] - Sec. I° - Ugo Foscolo </t>
  </si>
  <si>
    <t>COMUNE - AMEGLIA</t>
  </si>
  <si>
    <t>0110010145</t>
  </si>
  <si>
    <t xml:space="preserve">[SPIC81000V - SPEE810066] - Primaria - Giuseppe Garibaldi - [SPIC81000V - SPMM810021] - Sec. I° - Don Lorenzo Celsi - [SPIC81000V - SPEE810055] - Primaria - Ameglia - </t>
  </si>
  <si>
    <t>0110150074</t>
  </si>
  <si>
    <t>PROVINCIA - TAGGIA</t>
  </si>
  <si>
    <t>0080590154</t>
  </si>
  <si>
    <t xml:space="preserve">[IMIS00400L - IMRH00401R] - IPSAR - Eleonora Ruffini - [IMIS00400L - IMIS00400L] - IIS - Ruffini-Aicardi - </t>
  </si>
  <si>
    <t>0110150172</t>
  </si>
  <si>
    <t xml:space="preserve">[SPRH010006 - SPRH010006] - IPSAR - Giuseppe Casini - [SPIS002004 - SPSL00201B] - LA - Vincenzo Cardarelli - </t>
  </si>
  <si>
    <t>0100490376</t>
  </si>
  <si>
    <t xml:space="preserve">[GEIC81800V - GEMM818021] - Sec. I° - Giovanni Pascoli - </t>
  </si>
  <si>
    <t>0100040195</t>
  </si>
  <si>
    <t xml:space="preserve">[GEIC85600N - GEEE85604V] - Primaria - Enrico Fermi - [GEIC85600N - GEMM85603R] - Sec. I° - Ugo Foscolo </t>
  </si>
  <si>
    <t>0110150169</t>
  </si>
  <si>
    <t xml:space="preserve">[SPIS007007 - SPRC007027] - IPSCT - Luigi Einaudi - [SPIS007007 - SPRC00752L] - IPSCT - Luigi Einaudi (serale) - </t>
  </si>
  <si>
    <t>0110260156</t>
  </si>
  <si>
    <t xml:space="preserve">[SPIC807003 - SPMM807014] - Sec. I° - Alfredo Schiaffini - </t>
  </si>
  <si>
    <t>0080550136</t>
  </si>
  <si>
    <t xml:space="preserve">[IMIC814003 - IMMM814014] - Sec. I° - Dante Alighieri - </t>
  </si>
  <si>
    <t>0110160098</t>
  </si>
  <si>
    <t xml:space="preserve">[SPIC806007 - SPEE80603B] - Primaria - Giuseppe Garibaldi - </t>
  </si>
  <si>
    <t>COMUNE - SANTO STEFANO DI MAGRA</t>
  </si>
  <si>
    <t>0110260157</t>
  </si>
  <si>
    <t xml:space="preserve">[SPIC807003 - SPIC807003] - IC - Santo Stefano Magra - [SPIC807003 - SPMM807014] - Sec. I° - Alfredo Schiaffini - </t>
  </si>
  <si>
    <t>COMUNE - SPOTORNO</t>
  </si>
  <si>
    <t>0090570174</t>
  </si>
  <si>
    <t xml:space="preserve">[SVIC804002 - SVIC804002] - IC - Spotorno - [SVIC804002 - SVMM804013] - Sec. I° - Giovanni XXIII - </t>
  </si>
  <si>
    <t>COMUNE - MONEGLIA</t>
  </si>
  <si>
    <t>0100370222</t>
  </si>
  <si>
    <t xml:space="preserve">[GEIC810008 - GEMM810019] - Sec. I° - Virgilio - [GEIC810008 - GEEE81003C] - Primaria - Via Antonio Caveri - </t>
  </si>
  <si>
    <t>0100490211</t>
  </si>
  <si>
    <t xml:space="preserve">[GEIC81800V - GEEE818022] - Primaria - Sorelle Sorasio - </t>
  </si>
  <si>
    <t>COMUNE - PORNASSIO</t>
  </si>
  <si>
    <t>0080460087</t>
  </si>
  <si>
    <t xml:space="preserve">[IMIC800005 - IMEE80005B] - Primaria - Castello - [IMIC800005 - IMAA800045] - Infanzia - Pornassio - </t>
  </si>
  <si>
    <t>COMUNE - SAVONA</t>
  </si>
  <si>
    <t>0090560064</t>
  </si>
  <si>
    <t xml:space="preserve">[SVIC81400L - SVAA81401D] - Infanzia - Edmondo De Amicis - [SVIC81400L - SVEE81401P] - Primaria - Edmondo De Amicis - </t>
  </si>
  <si>
    <t>0090560325</t>
  </si>
  <si>
    <t xml:space="preserve">[SVPM01000X - SVPM010A0X] - LSPP - Giuliano Della Rovere (succ) - </t>
  </si>
  <si>
    <t>PROVINCIA - IMPERIA</t>
  </si>
  <si>
    <t>0080310157</t>
  </si>
  <si>
    <t xml:space="preserve">[IMIS00900Q - IMSD00901L] - ISA - Imperia - </t>
  </si>
  <si>
    <t>COMUNE - RICCO DEL GOLFO DI SPEZIA</t>
  </si>
  <si>
    <t>0110230157</t>
  </si>
  <si>
    <t>D</t>
  </si>
  <si>
    <t>0080590160</t>
  </si>
  <si>
    <t xml:space="preserve">[IMIS00400L - IMRH00401R] - IPSAR - Eleonora Ruffini - [IMIS007004 - IMTD00702B] - ITC - Cristoforo Colombo - [IMIS00400L - IMIS00400L] - IIS - Ruffini-Aicardi - [IMIS007004 - IMPS00702G] - LS - Cristoforo Colombo - </t>
  </si>
  <si>
    <t>COMUNE - LUNI</t>
  </si>
  <si>
    <t>0110200152</t>
  </si>
  <si>
    <t xml:space="preserve">[SPIC81100P - SPMM81101Q] - Sec. I° - Ceccardo Roccatagliata Ceccardi - [SPIC81100P - SPIC81100P] - IC - Ortonovo - </t>
  </si>
  <si>
    <t>0100040068</t>
  </si>
  <si>
    <t xml:space="preserve">[GEIC85600N - GEAA85603L] - Infanzia - Via Giuseppe Mazzini - </t>
  </si>
  <si>
    <t>COMUNE - CALICE LIGURE</t>
  </si>
  <si>
    <t>0090160119</t>
  </si>
  <si>
    <t xml:space="preserve">[SVIC81800X - SVEE818034] - Primaria - Calice Ligure - [SVIC81800X - SVAA81804X] - Infanzia - Calice Ligure - </t>
  </si>
  <si>
    <t>0090560187</t>
  </si>
  <si>
    <t xml:space="preserve">[SVPS01000V - SVPS01000V] - LS - Orazio Grassi - </t>
  </si>
  <si>
    <t>0090560546</t>
  </si>
  <si>
    <t>0110150165</t>
  </si>
  <si>
    <t xml:space="preserve">[SPPM01000D - SPPM01000D] - IM - Giuseppe Mazzini - </t>
  </si>
  <si>
    <t>0110150184</t>
  </si>
  <si>
    <t xml:space="preserve">[SPPS01000C - SPPS01000C] - LS - Antonio Pacinotti - </t>
  </si>
  <si>
    <t>0090560151</t>
  </si>
  <si>
    <t xml:space="preserve">[SVIC81900Q - SVMM81901R] - Sec. I° - Sandro Pertini - [SVIC82000X - SVEE820045] - Primaria - Giuseppe Mazzini - [SVIC82000X - SVAA82001R] - Infanzia - Sergio Sguerso - [SVIC82000X - SVIC82000X] - IC - Savona I - </t>
  </si>
  <si>
    <t>0110260115</t>
  </si>
  <si>
    <t xml:space="preserve">[SPIC807003 - SPEE807015] - Primaria - Enrico Fermi - </t>
  </si>
  <si>
    <t>COMUNE - PONTEDASSIO</t>
  </si>
  <si>
    <t>0080450129</t>
  </si>
  <si>
    <t xml:space="preserve">[IMIC800005 - IMMM800027] - Sec. I° - Giulio Natta - </t>
  </si>
  <si>
    <t>0110200032</t>
  </si>
  <si>
    <t xml:space="preserve">[SPIC81100P - SPEE81101R] - Primaria - Casano Basso - </t>
  </si>
  <si>
    <t>COMUNE - SESTRI LEVANTE</t>
  </si>
  <si>
    <t>0100590301</t>
  </si>
  <si>
    <t xml:space="preserve">[GEIC84400B - GEEE84401D] - Primaria - Guglielmo Marconi - </t>
  </si>
  <si>
    <t>COMUNE - ISOLA DEL CANTONE</t>
  </si>
  <si>
    <t>0100270212</t>
  </si>
  <si>
    <t xml:space="preserve">[GEIC81800V - GEEE818033] - Primaria - Malinverni - [GEIC81800V - GEMM81801X] - Sec. I° - Ugo Foscolo </t>
  </si>
  <si>
    <t>COMUNE - GARLENDA</t>
  </si>
  <si>
    <t>0090300083</t>
  </si>
  <si>
    <t xml:space="preserve">[SVIC81500C - SVEE81503L] - Primaria - Garlenda - [SVIC81500C - SVAA81505D] - Infanzia - Garlenda - </t>
  </si>
  <si>
    <t>0100590379</t>
  </si>
  <si>
    <t xml:space="preserve">[GEIC84400B - GEMM84401C] - Sec. I° - Giovanni Descalzo - </t>
  </si>
  <si>
    <t>COMUNE - ROCCHETTA DI VARA</t>
  </si>
  <si>
    <t>0110250027</t>
  </si>
  <si>
    <t xml:space="preserve">[SPIC80200X - SPEE80210C] - Primaria - Rocchetta Di Vara - [SPIC80200X - SPAA802062] - Infanzia - Rocchetta di Vara - </t>
  </si>
  <si>
    <t>COMUNE - BORGHETTO S. SPIRITO</t>
  </si>
  <si>
    <t>0090120024</t>
  </si>
  <si>
    <t xml:space="preserve">[SVIC80700D - SVAA80701A] - Infanzia - Salvo D`Acquisto - </t>
  </si>
  <si>
    <t>0110160097</t>
  </si>
  <si>
    <t xml:space="preserve">[SPIC806007 - SPEE80602A] - Primaria - Giuseppe Mazzini - </t>
  </si>
  <si>
    <t>0080310312</t>
  </si>
  <si>
    <t>0110150177</t>
  </si>
  <si>
    <t xml:space="preserve">[SPIS002004 - SPTL002516] - ITG - Vincenzo Cardarelli (serale) - [SPIS002004 - SPIS002004] - IIS - Vincenzo Cardarelli - </t>
  </si>
  <si>
    <t>COMUNE - BOLANO</t>
  </si>
  <si>
    <t>0110040146</t>
  </si>
  <si>
    <t xml:space="preserve">[SPIC80400G - SPIC80400G] - IC - Bolano - [SPIC80400G - SPMM80401L] - Sec. I° - Alessandro Manzoni - </t>
  </si>
  <si>
    <t>0110200309</t>
  </si>
  <si>
    <t xml:space="preserve">[SPIC81100P - SPEE81104X] - Primaria - Caffaggiola - </t>
  </si>
  <si>
    <t>0090030086</t>
  </si>
  <si>
    <t xml:space="preserve">[SVIC812001 - SVEE812013] - Primaria - Albissola Marina - </t>
  </si>
  <si>
    <t>0110200089</t>
  </si>
  <si>
    <t xml:space="preserve">[SPIC81100P - SPEE81103V] - Primaria - Edmondo De Amicis - </t>
  </si>
  <si>
    <t>COMUNE - BUSALLA</t>
  </si>
  <si>
    <t>0100060207</t>
  </si>
  <si>
    <t xml:space="preserve">[GEIC81900P - GEEE81902T] - Primaria - Sarissola - </t>
  </si>
  <si>
    <t>0100060208</t>
  </si>
  <si>
    <t xml:space="preserve">[GEIC81900P - GEEE81902T] - Primaria - Sarissola - [GEIC81900P - GEMM81901Q] - Sec. I° - Vito Scafidi - </t>
  </si>
  <si>
    <t>REGIONE LOMBARDIA</t>
  </si>
  <si>
    <t>LC</t>
  </si>
  <si>
    <t>COMUNE - AIRUNO</t>
  </si>
  <si>
    <t>0970022402</t>
  </si>
  <si>
    <t xml:space="preserve">[LCIC81100Q - LCAA81101L] - Infanzia - Q. Fenaroli - </t>
  </si>
  <si>
    <t>Progetto Esecutivo</t>
  </si>
  <si>
    <t>BG</t>
  </si>
  <si>
    <t>COMUNE - ALBINO</t>
  </si>
  <si>
    <t>0160040100</t>
  </si>
  <si>
    <t>BGAA81802X - BGAA818031 e I.C. "G. Solari"</t>
  </si>
  <si>
    <t>Progetto di fattibilita` tecnica ed economica</t>
  </si>
  <si>
    <t>SO</t>
  </si>
  <si>
    <t>COMUNE - ALBOSAGGIA</t>
  </si>
  <si>
    <t>0140020336</t>
  </si>
  <si>
    <t xml:space="preserve">[SOIC82100B - SOMM82102D] - Sec. I - Albosaggia - </t>
  </si>
  <si>
    <t>BS</t>
  </si>
  <si>
    <t>COMUNE - ALFIANELLO</t>
  </si>
  <si>
    <t>0170040003</t>
  </si>
  <si>
    <t xml:space="preserve">[BSIC89500X - BSEE895034] - Primaria - Alfianello - [BSIC89500X - BSMM895022] - Sec.I - Giovanni XXIII - </t>
  </si>
  <si>
    <t>COMUNE - ALZANO LOMBARDO</t>
  </si>
  <si>
    <t>0160080162</t>
  </si>
  <si>
    <t xml:space="preserve">[BGIC82100T - BGEE82101X] - Primaria - Alzano Lombardo - </t>
  </si>
  <si>
    <t>COMUNE - ARDENNO</t>
  </si>
  <si>
    <t>0140050065</t>
  </si>
  <si>
    <t xml:space="preserve">[SOIC815004 - SOIC815004] - IC - Ardenno - [SOIC815004 - SOEE815016] - Primaria - Ardenno - </t>
  </si>
  <si>
    <t>MI</t>
  </si>
  <si>
    <t>COMUNE - ARESE</t>
  </si>
  <si>
    <t>0150090848</t>
  </si>
  <si>
    <t xml:space="preserve">[MIIC8EC00X - MIIC8EC00X] - IC - Don Carlo Gnocchi - [MIIC8EC00X - MIEE8EC023] - Primaria - Don Carlo Gnocchi - </t>
  </si>
  <si>
    <t>Progetto Definitivo</t>
  </si>
  <si>
    <t>COMUNE - AZZANO MELLA</t>
  </si>
  <si>
    <t>0170081282</t>
  </si>
  <si>
    <t xml:space="preserve">[BSIC89000R - BSEE89001V] - Primaria - Giovanni Paolo II - </t>
  </si>
  <si>
    <t>VA</t>
  </si>
  <si>
    <t>COMUNE - AZZIO</t>
  </si>
  <si>
    <t>0120070040</t>
  </si>
  <si>
    <t xml:space="preserve">[VAIC827009 - VAAA827049] - Infanzia - Azzio - </t>
  </si>
  <si>
    <t>COMUNE - BAGNOLO MELLA</t>
  </si>
  <si>
    <t>0170090589</t>
  </si>
  <si>
    <t xml:space="preserve">[BSIC844003 - BSEE844026] - Primaria - Via Bellavere - </t>
  </si>
  <si>
    <t>COMUNE - BARDELLO</t>
  </si>
  <si>
    <t>0120090193</t>
  </si>
  <si>
    <t xml:space="preserve">[VAIC86800G - VAEE86804R] - Primaria - I. Molinari - </t>
  </si>
  <si>
    <t>COMUNE - BASIGLIO</t>
  </si>
  <si>
    <t>0150151254</t>
  </si>
  <si>
    <t xml:space="preserve">[MIIC88400G - MIIC88400G] - IC - Basiglio - [MIIC88400G - MIEE88401N] - Primaria - Basiglio - [MIIC88400G - MIMM88401L] - Sec. I - Basiglio - </t>
  </si>
  <si>
    <t>CO</t>
  </si>
  <si>
    <t>COMUNE - BELLAGIO</t>
  </si>
  <si>
    <t>0132500173</t>
  </si>
  <si>
    <t xml:space="preserve">[COIC80600E - COIC80600E] - IC - Bellagio - [COIC80600E - COEE80601L] - Primaria - Bellagio - [COIC80600E - COMM80601G] - Sec. I - Ippolito Nievo - </t>
  </si>
  <si>
    <t>COMUNE - BELLANO</t>
  </si>
  <si>
    <t>0970081682</t>
  </si>
  <si>
    <t xml:space="preserve">[LCIC80500C - LCIC80500C] - IC - Bellano - [LCIC80500C - LCEE80501E] - Primaria - Bellano - [LCIC80500C - LCMM80501D] - Sec. I - Bellano - </t>
  </si>
  <si>
    <t>COMUNE - BERBENNO DI VALTELLINA</t>
  </si>
  <si>
    <t>0140070071</t>
  </si>
  <si>
    <t xml:space="preserve">[SOIC801006 - SOEE801018] - Primaria - Berbenno - </t>
  </si>
  <si>
    <t>MB</t>
  </si>
  <si>
    <t>COMUNE - BERNAREGGIO</t>
  </si>
  <si>
    <t>1080071601</t>
  </si>
  <si>
    <t xml:space="preserve">[MIIC8B100C - MIEE8B101E] - Primaria - Bernareggio - </t>
  </si>
  <si>
    <t>COMUNE - BERZO INFERIORE</t>
  </si>
  <si>
    <t>0170170010</t>
  </si>
  <si>
    <t xml:space="preserve">[BSIC83700X - BSAA83701R] - Infanzia - Berzo Inferiore - [BSIC83700X - BSEE837012] - Primaria - Berzo Inferiore - [BSIC83700X - BSMM837011] - Sec.I - Berzo Inferiore - </t>
  </si>
  <si>
    <t>COMUNE - BERZO SAN FERMO</t>
  </si>
  <si>
    <t>0160250411</t>
  </si>
  <si>
    <t xml:space="preserve">[BGIC82800L - BGEE82802Q] - Primaria - Berzo San Fermo - </t>
  </si>
  <si>
    <t>COMUNE - BIASSONO</t>
  </si>
  <si>
    <t>1080090803</t>
  </si>
  <si>
    <t xml:space="preserve">[MIIC82600G - MIEE82602P] - Primaria - Sant`Andrea - </t>
  </si>
  <si>
    <t>COMUNE - BOLLATE</t>
  </si>
  <si>
    <t>0150270486</t>
  </si>
  <si>
    <t xml:space="preserve">[MIIC8EE00G - MIIC8EE00G] - IC - Maria Montessori - [MIIC8EE00G - MIEE8EE01N] - Primaria - Maria Montessori - </t>
  </si>
  <si>
    <t>PV</t>
  </si>
  <si>
    <t>COMUNE - BORGARELLO</t>
  </si>
  <si>
    <t>0180150137</t>
  </si>
  <si>
    <t xml:space="preserve">[PVIC806004 - PVEE806027] - Primaria - Borgarello - </t>
  </si>
  <si>
    <t>MN</t>
  </si>
  <si>
    <t>COMUNE - BORGO VIRGILIO</t>
  </si>
  <si>
    <t>0200711198</t>
  </si>
  <si>
    <t xml:space="preserve">[MNIC81000E - MNEE81004Q] - Primaria - Borgoforte - </t>
  </si>
  <si>
    <t>COMUNE - BORGOSATOLLO</t>
  </si>
  <si>
    <t>0170210796</t>
  </si>
  <si>
    <t xml:space="preserve">[BSIC84600P - BSEE84601R] - Primaria - Don Lorenzo Milani - </t>
  </si>
  <si>
    <t>COMUNE - BOSISIO PARINI</t>
  </si>
  <si>
    <t>0970091690</t>
  </si>
  <si>
    <t xml:space="preserve">[LCIC81000X - LCIC81000X] - IC - Bossio Parini - [LCIC81000X - LCEE810012] - Primaria - Italo Calvino - </t>
  </si>
  <si>
    <t>COMUNE - BRESCIA</t>
  </si>
  <si>
    <t>0170290361</t>
  </si>
  <si>
    <t xml:space="preserve">[BSIC885009 - BSAA885016] - Infanzia - Fiumicello - </t>
  </si>
  <si>
    <t>0170290381</t>
  </si>
  <si>
    <t xml:space="preserve">[BSIC878006 - BSEE87804B] - Primaria Giovanni XXIII - </t>
  </si>
  <si>
    <t>0170290443</t>
  </si>
  <si>
    <t xml:space="preserve">[BSIC886005 - BSIC886005] - IC - Ovest 2 - [BSIC886005 - BSMM886016] - Sec.I - Tridentina - </t>
  </si>
  <si>
    <t>COMUNE - BRESSANA BOTTARONE</t>
  </si>
  <si>
    <t>0180231000</t>
  </si>
  <si>
    <t>Nuova scuola primaria</t>
  </si>
  <si>
    <t>COMUNE - BRIGNANO GERA D`ADDA</t>
  </si>
  <si>
    <t>0160400514</t>
  </si>
  <si>
    <t xml:space="preserve">[BGIC897003 - BGMM897025] - Sec.I - Leonardo Da Vinci - </t>
  </si>
  <si>
    <t>COMUNE - BUGUGGIATE</t>
  </si>
  <si>
    <t>0120250109</t>
  </si>
  <si>
    <t xml:space="preserve">[VAIC836004 - VAEE836016] - Primaria - Giosuè Carducci - [VAIC836004 - VAMM836015] - Sec. I - Don Pozzi - </t>
  </si>
  <si>
    <t>COMUNE - BUSTO ARSIZIO</t>
  </si>
  <si>
    <t>0120260338</t>
  </si>
  <si>
    <t xml:space="preserve">[VAIC857005 - VAMM857016] - Sec. I - B. Bellotti - </t>
  </si>
  <si>
    <t>0120260129</t>
  </si>
  <si>
    <t xml:space="preserve">[VAIC86600X - VAIC86600X] - IC - E. Crespi - [VAIC86600X - VAEE866034] - Primaria - Sant`Anna - [VAIC86600X - VAMM866011] - Sec. I - Schweitzer - </t>
  </si>
  <si>
    <t>0120260128</t>
  </si>
  <si>
    <t xml:space="preserve">[VAIC856009 - VAIC856009] - IC - G. A. Bossi - [VAIC856009 - VAEE85605G] - Primaria - Edmondo De Amicis - [VAIC856009 - VAMM85601A] - Sec. I - G. A. Bossi - </t>
  </si>
  <si>
    <t>0120261087</t>
  </si>
  <si>
    <t xml:space="preserve">[VAIC860001 - VAIC860001] - IC - Galileo Galilei - [VAIC860001 - VAMM860012] - Sec. I - Galilei-Parini - </t>
  </si>
  <si>
    <t>0120260138</t>
  </si>
  <si>
    <t xml:space="preserve">[VAIC858001 - VAEE858035] - Primaria - Beata Giuliana - </t>
  </si>
  <si>
    <t>0120260014</t>
  </si>
  <si>
    <t xml:space="preserve">[VAIC85500D - VAIC85500D] - IC - Niccolò Tommaseo - [VAIC85500D - VAAA85501A] - Infanzia - Luigi e Luigia Bandera - [VAIC85500D - VAEE85501G] - Primaria - Niccolò Tommaseo - [VAIC85500D - VAMM85501E] - Sec. I - Prandina - </t>
  </si>
  <si>
    <t>0120260133</t>
  </si>
  <si>
    <t xml:space="preserve">[VAIC85900R - VAEE85901V] - Primaria - Pontida - </t>
  </si>
  <si>
    <t>COMUNE - CAINO</t>
  </si>
  <si>
    <t>0170310534</t>
  </si>
  <si>
    <t xml:space="preserve">[BSIC85300T - BSEE853043] - Primaria - Papa Giovanni Paolo II - </t>
  </si>
  <si>
    <t>COMUNE - CALOLZIOCORTE</t>
  </si>
  <si>
    <t>0970130002</t>
  </si>
  <si>
    <t>Spogliatoi al servizio della struttura ludica del complesso in frazione "Sala"</t>
  </si>
  <si>
    <t>CR</t>
  </si>
  <si>
    <t>COMUNE - CAPERGNANICA</t>
  </si>
  <si>
    <t>0190120010</t>
  </si>
  <si>
    <t>Nuovo polo dell'infanzia</t>
  </si>
  <si>
    <t>COMUNE - CAPO DI PONTE</t>
  </si>
  <si>
    <t>0170350001</t>
  </si>
  <si>
    <t xml:space="preserve">[BSIC81800E - BSIC81800E] - IC - P. da Cemmo - [BSIC81800E - BSMM81801G] - Sec.I - P. Da Cemmo - </t>
  </si>
  <si>
    <t>Documento di fattibilita` delle alternative progettuali</t>
  </si>
  <si>
    <t>COMUNE - CAPRINO BERGAMASCO</t>
  </si>
  <si>
    <t>0160520034</t>
  </si>
  <si>
    <t xml:space="preserve">[BGIC841003 - BGAA84101X] - Infanzia - Caprino Bergamasco - </t>
  </si>
  <si>
    <t>COMUNE - CARBONARA DI PO</t>
  </si>
  <si>
    <t>0200090227</t>
  </si>
  <si>
    <t xml:space="preserve">[MNIC82200R - MNEE82202X] - Primaria - Carbonara di Po - [MNIC82200R - MNMM82202V] - Sec. I - Carbonara di Po - </t>
  </si>
  <si>
    <t>COMUNE - CARLAZZO</t>
  </si>
  <si>
    <t>0130470010</t>
  </si>
  <si>
    <t>Nuova scuola dell'infanzia</t>
  </si>
  <si>
    <t>COMUNE - CARONNO VARESINO</t>
  </si>
  <si>
    <t>0120350001</t>
  </si>
  <si>
    <t xml:space="preserve">[VAIC83700X - VAMM837033] - Sec. I - S. T. C. Macchi - </t>
  </si>
  <si>
    <t>COMUNE - CASALETTO CEREDANO</t>
  </si>
  <si>
    <t>0190180156</t>
  </si>
  <si>
    <t xml:space="preserve">[CRIC80200A - CREE80204G] - Primaria - Francesco Baracca - </t>
  </si>
  <si>
    <t>LO</t>
  </si>
  <si>
    <t>COMUNE - CASALMAIOCCO</t>
  </si>
  <si>
    <t>0980090998</t>
  </si>
  <si>
    <t xml:space="preserve">[LOIC80200P - LOEE80202T] - Primaria - Oreste Cannette - </t>
  </si>
  <si>
    <t>COMUNE - CASALPUSTERLENGO</t>
  </si>
  <si>
    <t>0980100496</t>
  </si>
  <si>
    <t xml:space="preserve">[LOIC80900D - LOAA80903C] - Infanzia - Zorlesco - [LOIC80900D - LOEE80902L] - Primaria - Francesco Bonaccorsi - </t>
  </si>
  <si>
    <t>COMUNE - CASAZZA</t>
  </si>
  <si>
    <t>0160580213</t>
  </si>
  <si>
    <t xml:space="preserve">[BGIC839003 - BGEE839026] - Primaria - Casazza - </t>
  </si>
  <si>
    <t>COMUNE - CASSANO MAGNAGO</t>
  </si>
  <si>
    <t>0120400314</t>
  </si>
  <si>
    <t xml:space="preserve">[VAIC81600V - VAMM81601X] - Sec. I - Enrico Fermi - </t>
  </si>
  <si>
    <t>0120400349</t>
  </si>
  <si>
    <t xml:space="preserve">[VAIC86700Q - VAIC86700Q] - IC - Dante Alighieri - [VAIC86700Q - VACT70300N] - EDA - Dante Alighieri - [VAIC86700Q - VAMM86701R] - Sec. I - Orlandi - </t>
  </si>
  <si>
    <t>COMUNE - CASSINA VALSASSINA</t>
  </si>
  <si>
    <t>0970181782</t>
  </si>
  <si>
    <t xml:space="preserve">[LCIC81300B - LCEE81301D] - Primaria - Casina Valsassina - </t>
  </si>
  <si>
    <t>COMUNE - CASTEGNATO</t>
  </si>
  <si>
    <t>0170400100</t>
  </si>
  <si>
    <t>COMUNE - CASTELLI CALEPIO</t>
  </si>
  <si>
    <t>0160620530</t>
  </si>
  <si>
    <t xml:space="preserve">[BGIC838007 - BGEE838019] - Primaria - Cividino - </t>
  </si>
  <si>
    <t>COMUNE - CASTELLUCCHIO</t>
  </si>
  <si>
    <t>0200160265</t>
  </si>
  <si>
    <t xml:space="preserve">[MNIC82700X - MNIC82700X] - IC - Castellucchio - [MNIC82700X - MNMM827011] - Sec. I - R. Gandolfo - </t>
  </si>
  <si>
    <t>COMUNE - CASTENEDOLO</t>
  </si>
  <si>
    <t>0170430418</t>
  </si>
  <si>
    <t xml:space="preserve">[BSIC80400L - BSEE80401P] - Primaria - Castenedolo - </t>
  </si>
  <si>
    <t>COMUNE - CASTIONE ANDEVENNO</t>
  </si>
  <si>
    <t>0140150074</t>
  </si>
  <si>
    <t xml:space="preserve">[SOIC82000G - SOEE82004R] - Primaria - Tullio Biagiotti - </t>
  </si>
  <si>
    <t>COMUNE - CASTIRAGA VIDARDO</t>
  </si>
  <si>
    <t>0980150002</t>
  </si>
  <si>
    <t>Nuova scuola primarfia e palestra</t>
  </si>
  <si>
    <t>COMUNE - CASTRONNO</t>
  </si>
  <si>
    <t>0120470200</t>
  </si>
  <si>
    <t xml:space="preserve">[VAIC83700X - VAEE837023] - Primaria - Giovanni Pascoli - </t>
  </si>
  <si>
    <t>COMUNE - CAVRIANA</t>
  </si>
  <si>
    <t>0200180001</t>
  </si>
  <si>
    <t xml:space="preserve">[MNIC80600V - MNAA80603T] - Infanzia - Cavriana - </t>
  </si>
  <si>
    <t>COMUNE - CAZZANO SANT`ANDREA</t>
  </si>
  <si>
    <t>0160670248</t>
  </si>
  <si>
    <t xml:space="preserve">[BGIC847002 - BGEE847025] - Primaria - Cazzano Sant`Andrea - </t>
  </si>
  <si>
    <t>COMUNE - CENATE SOTTO</t>
  </si>
  <si>
    <t>0160690588</t>
  </si>
  <si>
    <t xml:space="preserve">[BGIC870003 - BGMM870025] - Sec.I - Cenate Sotto - </t>
  </si>
  <si>
    <t>COMUNE - CERETE</t>
  </si>
  <si>
    <t>0160710057</t>
  </si>
  <si>
    <t xml:space="preserve">[BGIC868003 - BGAA86801X] - Infanzia - Cerete - </t>
  </si>
  <si>
    <t>COMUNE - CERNOBBIO</t>
  </si>
  <si>
    <t>0130650947</t>
  </si>
  <si>
    <t xml:space="preserve">[COIC844009 - COMM84401A] - Sec. I - Don U. Marmori - </t>
  </si>
  <si>
    <t>COMUNE - CHIARI</t>
  </si>
  <si>
    <t>0170520490</t>
  </si>
  <si>
    <t xml:space="preserve">[BSIC865004 - BSEE865016] - Primaria - G. B. Pedersoli - [BSIC865004 - BSEE865027] - Primaria - Martiri - </t>
  </si>
  <si>
    <t>0170520304</t>
  </si>
  <si>
    <t xml:space="preserve">[BSIC86600X - BSIC86600X] - IC - Arturo Toscanini - [BSIC86600X - BSCT707001] - EDA - Arturo Toscanini - [BSIC86600X - BSMM866011] - Sec.I - Arturo Toscanini - </t>
  </si>
  <si>
    <t>COMUNE - CHIURO</t>
  </si>
  <si>
    <t>0140202000</t>
  </si>
  <si>
    <t>COMUNE - COCCAGLIO</t>
  </si>
  <si>
    <t>0170560069</t>
  </si>
  <si>
    <t xml:space="preserve">[BSIC83900G - BSAA83901C] - Infanzia - Coccaglio - [BSIC83900G - BSEE83901N] - Primaria - Don R. Tonoli - </t>
  </si>
  <si>
    <t>COMUNE - COGLIATE</t>
  </si>
  <si>
    <t>1080201216</t>
  </si>
  <si>
    <t xml:space="preserve">[MIIC866002 - MIMM866013] - Sec. I - Dino Buzzati - </t>
  </si>
  <si>
    <t>COMUNE - COLERE</t>
  </si>
  <si>
    <t>0160780429</t>
  </si>
  <si>
    <t xml:space="preserve">[BGIC804004 - BGEE804027] - Primaria - Colere - </t>
  </si>
  <si>
    <t>COMUNE - COLLEBEATO</t>
  </si>
  <si>
    <t>0170570772</t>
  </si>
  <si>
    <t xml:space="preserve">[BSIC88800R - BSAA88801N] - Infanzia - Collebeato - </t>
  </si>
  <si>
    <t>COMUNE - COLOGNE</t>
  </si>
  <si>
    <t>0170590052</t>
  </si>
  <si>
    <t xml:space="preserve">[BSIC84000Q - BSIC84000Q] - IC - Cologne - [BSIC84000Q - BSMM84001R] - Sec.I - A. Mazzotti - </t>
  </si>
  <si>
    <t>COMUNE - COLOGNO MONZESE</t>
  </si>
  <si>
    <t>0150810302</t>
  </si>
  <si>
    <t xml:space="preserve">[MIIC8EH003 - MIAA8EH021] - Infanzia - Via Volta - </t>
  </si>
  <si>
    <t>0150810283</t>
  </si>
  <si>
    <t xml:space="preserve">[MIIC8AU00C - MIAA8AU027] - Infanzia - Hans Christian Handersen - [MIIC8AU00C - MIEE8AU03D] - Primaria - Arcimboldo - </t>
  </si>
  <si>
    <t>COMUNE - COLORINA</t>
  </si>
  <si>
    <t>0140230075</t>
  </si>
  <si>
    <t xml:space="preserve">[SOIC801006 - SOAA801024] - Infanzia - Colorina - [SOIC801006 - SOEE80104B] - Primaria - Colorina - </t>
  </si>
  <si>
    <t>COMUNE - COMO</t>
  </si>
  <si>
    <t>0130750012</t>
  </si>
  <si>
    <t xml:space="preserve">[COIC84800L - COAA84802E] - Infanzia - Monte Olimpino - </t>
  </si>
  <si>
    <t>0130750144</t>
  </si>
  <si>
    <t xml:space="preserve">[COIC84300D - COIC84300D] - IC - Rebbio - [COIC84300D - COEE84303N] - Primaria - Giovanni Paolo II - </t>
  </si>
  <si>
    <t>COMUNE - CONCESIO</t>
  </si>
  <si>
    <t>0170611083</t>
  </si>
  <si>
    <t xml:space="preserve">[BSIC828005 - BSMM828016] - Sec.I - Concesio - </t>
  </si>
  <si>
    <t>COMUNE - CORSICO</t>
  </si>
  <si>
    <t>0150930527</t>
  </si>
  <si>
    <t xml:space="preserve">[MIIC887003 - MIIC887003] - IC - Galileo Galilei - [MIIC887003 - MIEE887015] - Primaria - Via Galilei - </t>
  </si>
  <si>
    <t>COMUNE - CREMONA</t>
  </si>
  <si>
    <t>0190360092</t>
  </si>
  <si>
    <t xml:space="preserve">[CRIC82100Q - CREE82102V] - Primaria - Sant`Ambrogio - </t>
  </si>
  <si>
    <t>COMUNE - CREMOSANO</t>
  </si>
  <si>
    <t>0190370001</t>
  </si>
  <si>
    <t>COMUNE - CRESPIATICA</t>
  </si>
  <si>
    <t>0980250001</t>
  </si>
  <si>
    <t xml:space="preserve">[LOIC813005 - LOEE813039] - Primaria - Maria Moretti - </t>
  </si>
  <si>
    <t>COMUNE - CURNO</t>
  </si>
  <si>
    <t>0160890201</t>
  </si>
  <si>
    <t>Nuova palestra</t>
  </si>
  <si>
    <t>COMUNE - CURTATONE</t>
  </si>
  <si>
    <t>0200211302</t>
  </si>
  <si>
    <t xml:space="preserve">[MNIC812006 - MNAA812046] - Infanzia - Buscoldo - </t>
  </si>
  <si>
    <t>COMUNE - DALMINE</t>
  </si>
  <si>
    <t>0160910716</t>
  </si>
  <si>
    <t xml:space="preserve">[BGIC8AC00V - BGEE8AC011] - Primaria - Alessandro Manzoni - </t>
  </si>
  <si>
    <t>0160910540</t>
  </si>
  <si>
    <t xml:space="preserve">[BGIC8AB003 - BGIC8AB003] - IC - Aldo Moro - [BGIC8AB003 - BGMM8AB014] - Sec.I - Aldo Moro - </t>
  </si>
  <si>
    <t>COMUNE - DELEBIO</t>
  </si>
  <si>
    <t>0140260026</t>
  </si>
  <si>
    <t xml:space="preserve">[SOIC81300C - SOAA813019] - Infanzia - Delebio - [SOIC81300C - SOCT701003] - EDA - Delebio - </t>
  </si>
  <si>
    <t>COMUNE - DOSSENA</t>
  </si>
  <si>
    <t>0160920352</t>
  </si>
  <si>
    <t xml:space="preserve">[BGIC87100V - BGEE871011] - Primaria - Dossena - [BGIC87100V - BGMM871021] - Sec.I - Dossena - </t>
  </si>
  <si>
    <t>COMUNE - DOVERA</t>
  </si>
  <si>
    <t>0190413234</t>
  </si>
  <si>
    <t xml:space="preserve">[CRIC817004 - CRMM817026] - Sec. I - Guglielmo Marconi - </t>
  </si>
  <si>
    <t>COMUNE - FALOPPIO</t>
  </si>
  <si>
    <t>0130990414</t>
  </si>
  <si>
    <t xml:space="preserve">[COIC832003 - COEE832015] - Primaria - Faloppio Camnago - </t>
  </si>
  <si>
    <t>COMUNE - FUSINE</t>
  </si>
  <si>
    <t>0140300076</t>
  </si>
  <si>
    <t>COMUNE - GANDINO</t>
  </si>
  <si>
    <t>0161080249</t>
  </si>
  <si>
    <t xml:space="preserve">[BGIC847002 - BGIC847002] - IC - Gandino - [BGIC847002 - BGEE847036] - Primaria - Gandino - [BGIC847002 - BGMM847024] - Sec.I - Salvatoni - </t>
  </si>
  <si>
    <t>COMUNE - GANDOSSO</t>
  </si>
  <si>
    <t>0161090425</t>
  </si>
  <si>
    <t xml:space="preserve">[BGIC891004 - BGEE891027] - Primaria - Grandosso - </t>
  </si>
  <si>
    <t>COMUNE - GORGONZOLA</t>
  </si>
  <si>
    <t>0151080539</t>
  </si>
  <si>
    <t xml:space="preserve">[MIIC8BF00G - MIEE8BF01N] - Primaria - Via Mazzini - </t>
  </si>
  <si>
    <t>COMUNE - GORLAGO</t>
  </si>
  <si>
    <t>0161140549</t>
  </si>
  <si>
    <t xml:space="preserve">[BGIC84900N - BGIC84900N] - IC - Aldo Moro - [BGIC84900N - BGEE84902R] - Primaria - Gorlago - [BGIC84900N - BGMM84901P] - Sec.I - Aldo Moro - </t>
  </si>
  <si>
    <t>COMUNE - GORNO</t>
  </si>
  <si>
    <t>0161160313</t>
  </si>
  <si>
    <t xml:space="preserve">[BGIC86400Q - BGAA86401L] - Infanzia - Gorno - [BGIC86400Q - BGEE86401T] - Primaria - Gorno - [BGIC86400Q - BGMM86402T] - Sec.I - Gorno - </t>
  </si>
  <si>
    <t>COMUNE - GOTTOLENGO</t>
  </si>
  <si>
    <t>0170800717</t>
  </si>
  <si>
    <t xml:space="preserve">[BSIC899007 - BSEE899019] - Primaria - Gottolengo - [BSIC899007 - BSMM899029] - Sec.I - Luigi Struzzo - </t>
  </si>
  <si>
    <t>COMUNE - GRANDOLA ED UNITI</t>
  </si>
  <si>
    <t>0131110040</t>
  </si>
  <si>
    <t xml:space="preserve">[COIC85000L - COAA85002E] - Infanzia - Grandola ed Uniti - </t>
  </si>
  <si>
    <t>COMUNE - GRANTOLA</t>
  </si>
  <si>
    <t>0120810218</t>
  </si>
  <si>
    <t xml:space="preserve">[VAIC82500N - VAEE82502R] - Primaria - Via Curtatone - </t>
  </si>
  <si>
    <t>COMUNE - GRONE</t>
  </si>
  <si>
    <t>0161190215</t>
  </si>
  <si>
    <t xml:space="preserve">[BGIC82800L - BGEE82801P] - Primaria - Grone - </t>
  </si>
  <si>
    <t>COMUNE - GUIDIZZOLO</t>
  </si>
  <si>
    <t>0200280173</t>
  </si>
  <si>
    <t xml:space="preserve">[MNIC80600V - MNIC80600V] - IC - Guidizzolo - [MNIC80600V - MNEE806011] - Primaria - Edmondo De Amicis - [MNIC80600V - MNMM80601X] - Sec. I - Fortunati - </t>
  </si>
  <si>
    <t>COMUNE - GUSSAGO</t>
  </si>
  <si>
    <t>0170811016</t>
  </si>
  <si>
    <t xml:space="preserve">[BSIC88900L - BSEE88902Q] - Primaria - T. Olivelli - </t>
  </si>
  <si>
    <t>COMUNE - IDRO</t>
  </si>
  <si>
    <t>0170820130</t>
  </si>
  <si>
    <t xml:space="preserve">[BSIC806008 - BSEE80604D] - Primaria - Idro - </t>
  </si>
  <si>
    <t>COMUNE - INVERUNO</t>
  </si>
  <si>
    <t>0151130100</t>
  </si>
  <si>
    <t>Primaria e seconaria di I grado</t>
  </si>
  <si>
    <t>COMUNE - IZANO</t>
  </si>
  <si>
    <t>0190541862</t>
  </si>
  <si>
    <t xml:space="preserve">[CRIC80500T - CRAA805071] - Infanzia Izano - </t>
  </si>
  <si>
    <t>COMUNE - JERAGO CON ORAGO</t>
  </si>
  <si>
    <t>0120850356</t>
  </si>
  <si>
    <t xml:space="preserve">[VAIC84100G - VAMM84102N] - Sec. I - Nuccia Casula - </t>
  </si>
  <si>
    <t>COMUNE - LAMBRUGO</t>
  </si>
  <si>
    <t>0131210314</t>
  </si>
  <si>
    <t xml:space="preserve">[COIC840002 - COEE840014] - Primaria - Aldo Moro - </t>
  </si>
  <si>
    <t>COMUNE - LAVENO-MOMBELLO</t>
  </si>
  <si>
    <t>0120870381</t>
  </si>
  <si>
    <t xml:space="preserve">[VAIC829001 - VAIC829001] - IC - Monteggia - [VAIC829001 - VAMM829012] - Sec. I - G. B. Monteggia - </t>
  </si>
  <si>
    <t>COMUNE - LAZZATE</t>
  </si>
  <si>
    <t>1080250713</t>
  </si>
  <si>
    <t xml:space="preserve">[MIIC86400A - MIEE86402D] - Primaria - Alessandro Volta - </t>
  </si>
  <si>
    <t>COMUNE - LECCO</t>
  </si>
  <si>
    <t>0970420003</t>
  </si>
  <si>
    <t xml:space="preserve">[LCIC827009 - LCMM82701A] - Sec. I - Via Ghislanzoni - </t>
  </si>
  <si>
    <t>COMUNE - LEVATE</t>
  </si>
  <si>
    <t>0161260469</t>
  </si>
  <si>
    <t xml:space="preserve">[BGIC854005 - BGEE854017] - Primaria - Levate - [BGIC854005 - BGMM854027] - Sec.I - Levate - </t>
  </si>
  <si>
    <t>COMUNE - LIMBIATE</t>
  </si>
  <si>
    <t>1080273302</t>
  </si>
  <si>
    <t xml:space="preserve">[MIIC8GC005 - MIIC8GC005] - IC - Leonardo Da Vinci - [MIIC8GC005 - MICT707003] - EDA - Leonardo Da Vinci - [MIIC8GC005 - MIMM8GC016] - Sec. I - Leonardo Da Vinci - </t>
  </si>
  <si>
    <t>COMUNE - LODI</t>
  </si>
  <si>
    <t>0980310003</t>
  </si>
  <si>
    <t xml:space="preserve">[LOIC80100V - LOIC80100V] - IC - Lodi 5 - [LOIC80100V - LOMM80101X] - Sec. I - F. Cazzulani - </t>
  </si>
  <si>
    <t>COMUNE - LONATO DEL GARDA</t>
  </si>
  <si>
    <t>0170920870</t>
  </si>
  <si>
    <t xml:space="preserve">[BSIC82400T - BSEE824021] - Primaria - Paolo VI - </t>
  </si>
  <si>
    <t>COMUNE - LUINO</t>
  </si>
  <si>
    <t>0120920386</t>
  </si>
  <si>
    <t xml:space="preserve">[VAIC82100A - VAIC82100A] - IC - B. Luini - [VAIC82100A - VAMM82101B] - Sec. I - B. Luini - </t>
  </si>
  <si>
    <t>COMUNE - LUNGAVILLA</t>
  </si>
  <si>
    <t>0180842000</t>
  </si>
  <si>
    <t xml:space="preserve">[PVIC82300T - PVEE823054] - Primaria - Lungavilla - [PVIC82300T - PVMM823042] - Sec. I - Campanini - </t>
  </si>
  <si>
    <t>COMUNE - MALEO</t>
  </si>
  <si>
    <t>0980351288</t>
  </si>
  <si>
    <t xml:space="preserve">[LOIC806002 - LOIC806002] - IC - Aldo Moro - [LOIC806002 - LOMM806013] - Sec. I - Aldo Moro - </t>
  </si>
  <si>
    <t>COMUNE - MANERBA DEL GARDA</t>
  </si>
  <si>
    <t>0171020883</t>
  </si>
  <si>
    <t xml:space="preserve">[BSIC8AK00G - BSMM8AK03P] - Sec.I - XXVIII Maggio 1974 - </t>
  </si>
  <si>
    <t>COMUNE - MANTOVA</t>
  </si>
  <si>
    <t>0200300281</t>
  </si>
  <si>
    <t xml:space="preserve">[MNIC82900G - MNEE82901N] - Primaria - Ardigò - [MNIC82900G - MNMM82901L] - Sec. I - Sacchi - </t>
  </si>
  <si>
    <t>0200300183</t>
  </si>
  <si>
    <t xml:space="preserve">[MNIC82800Q - MNEE82803X] - Primaria - Tazzoli - </t>
  </si>
  <si>
    <t>COMUNE - MAPELLO</t>
  </si>
  <si>
    <t>0161320002</t>
  </si>
  <si>
    <t>COMUNE - MARCIGNAGO</t>
  </si>
  <si>
    <t>0180860140</t>
  </si>
  <si>
    <t xml:space="preserve">[PVIC82000A - PVMM82002C] - Sec. I - Marcignago - </t>
  </si>
  <si>
    <t>COMUNE - MAZZANO</t>
  </si>
  <si>
    <t>0171071289</t>
  </si>
  <si>
    <t>Nuova scuola primaria di Ciliverghe</t>
  </si>
  <si>
    <t>COMUNE - MEDOLE</t>
  </si>
  <si>
    <t>0200340175</t>
  </si>
  <si>
    <t xml:space="preserve">[MNIC80800E - MNEE80803P] - Primaria - Medole - </t>
  </si>
  <si>
    <t>COMUNE - MILANO</t>
  </si>
  <si>
    <t>0151461111</t>
  </si>
  <si>
    <t>Nuova scuola secondaria di I grado</t>
  </si>
  <si>
    <t>0151465030</t>
  </si>
  <si>
    <t xml:space="preserve">[MIIC8CH00T - MIMM8CH01V] - Sec. I - R. Govone - </t>
  </si>
  <si>
    <t>COMUNE - MONTE CREMASCO</t>
  </si>
  <si>
    <t>0190580118</t>
  </si>
  <si>
    <t xml:space="preserve">[CRIC82800E - CREE82803P] - Primaria - Alfredo Gatti - </t>
  </si>
  <si>
    <t>COMUNE - MONTE ISOLA</t>
  </si>
  <si>
    <t>0171110693</t>
  </si>
  <si>
    <t xml:space="preserve">[BSIC87100B - BSEE87102E] - Primaria - Siviano - [BSIC87100B - BSMM87102D] - Sec.I - Luigi Einaudi - </t>
  </si>
  <si>
    <t>COMUNE - MONTICELLI BRUSATI</t>
  </si>
  <si>
    <t>0171120828</t>
  </si>
  <si>
    <t xml:space="preserve">[BSIC81100Q - BSEE81101T] - Primaria - Giovanni Baron - </t>
  </si>
  <si>
    <t>COMUNE - MONTICELLI PAVESE</t>
  </si>
  <si>
    <t>0180990145</t>
  </si>
  <si>
    <t xml:space="preserve">[PVIC801001 - PVEE801024] - Primaria - Monticelli Pavese - </t>
  </si>
  <si>
    <t>COMUNE - MONTIRONE</t>
  </si>
  <si>
    <t>0171142000</t>
  </si>
  <si>
    <t>Nuova palestra al servizio della scuola primaria</t>
  </si>
  <si>
    <t>COMUNE - MONTU BECCARIA</t>
  </si>
  <si>
    <t>0181000186</t>
  </si>
  <si>
    <t xml:space="preserve">[PVIC800005 - PVEE80004A] - Primaria - Montù Beccaria - [PVIC800005 - PVMM800027] - Sec. I - Carlo Vercesi - </t>
  </si>
  <si>
    <t>COMUNE - MOTTA VISCONTI</t>
  </si>
  <si>
    <t>0151513029</t>
  </si>
  <si>
    <t xml:space="preserve">[MIIC872009 - MIIC872009] - IC - Ada Negri - </t>
  </si>
  <si>
    <t>COMUNE - NAVE</t>
  </si>
  <si>
    <t>0171170141</t>
  </si>
  <si>
    <t xml:space="preserve">[BSIC85300T - BSIC85300T] - IC - Nave - [BSIC85300T - BSEE85301X] - Primaria - Don Lorenzo Milani - </t>
  </si>
  <si>
    <t>COMUNE - NIBIONNO</t>
  </si>
  <si>
    <t>0970561744</t>
  </si>
  <si>
    <t xml:space="preserve">[LCIC815003 - LCEE815037] - Primaria - Bruno Munari - </t>
  </si>
  <si>
    <t>COMUNE - ORIO AL SERIO</t>
  </si>
  <si>
    <t>0161500389</t>
  </si>
  <si>
    <t xml:space="preserve">[BGIC812003 - BGEE812026] - Primaria - Orio al Serio - </t>
  </si>
  <si>
    <t>COMUNE - ORIO LITTA</t>
  </si>
  <si>
    <t>0980420764</t>
  </si>
  <si>
    <t xml:space="preserve">[LOIC81000N - LOEE81001Q] - Primaria - Ada Negri - </t>
  </si>
  <si>
    <t>COMUNE - ORNAGO</t>
  </si>
  <si>
    <t>1080360798</t>
  </si>
  <si>
    <t xml:space="preserve">[MIIC8CN00P - MIEE8CN02T] - Primaria - M. Goretti - </t>
  </si>
  <si>
    <t>COMUNE - OSNAGO</t>
  </si>
  <si>
    <t>0970611885</t>
  </si>
  <si>
    <t xml:space="preserve">[LCIC814007 - LCEE81404C] - Primaria - Carlo Collodi - </t>
  </si>
  <si>
    <t>COMUNE - PADENGHE SUL GARDA</t>
  </si>
  <si>
    <t>0171290389</t>
  </si>
  <si>
    <t xml:space="preserve">[BSIC8AK00G - BSEE8AK02P] - Primaria - Padenghe sul Garda - [BSIC8AK00G - BSMM8AK01L] - Sec.I - Calini - </t>
  </si>
  <si>
    <t>COMUNE - PALAZZO PIGNANO</t>
  </si>
  <si>
    <t>0190662000</t>
  </si>
  <si>
    <t>Nuova scuola primaria Scannabue</t>
  </si>
  <si>
    <t>COMUNE - PALAZZOLO SULL`OGLIO</t>
  </si>
  <si>
    <t>0171330579</t>
  </si>
  <si>
    <t xml:space="preserve">[BSIC84100G - BSEE84102P] - Primaria - San Rocco - </t>
  </si>
  <si>
    <t>COMUNE - PAVONE DEL MELLA</t>
  </si>
  <si>
    <t>0171370001</t>
  </si>
  <si>
    <t xml:space="preserve">[BSIC894004 - BSEE894016] - Primaria - Pavone del Mella - [BSIC894004 - BSMM894015] - Sec.I - Canossi-Pavone - </t>
  </si>
  <si>
    <t>COMUNE - PIAN CAMUNO</t>
  </si>
  <si>
    <t>0171420100</t>
  </si>
  <si>
    <t>Nuova scuola dell'infanzia e primaria</t>
  </si>
  <si>
    <t>COMUNE - PIERANICA</t>
  </si>
  <si>
    <t>0190730086</t>
  </si>
  <si>
    <t xml:space="preserve">[CRIC812001 - CRAA812052] - Infanzia - Pieranica - </t>
  </si>
  <si>
    <t>COMUNE - POLAVENO</t>
  </si>
  <si>
    <t>0171440823</t>
  </si>
  <si>
    <t xml:space="preserve">[BSIC81100Q - BSEE81103X] - Scuola primaria di Polaveno - [BSIC81100Q - BSMM81103V] - Scuola secondaria - </t>
  </si>
  <si>
    <t>COMUNE - POMPIANO</t>
  </si>
  <si>
    <t>0171460894</t>
  </si>
  <si>
    <t xml:space="preserve">[BSIC893008 - BSMM89303B] - Sec.I - Don Giovanni Papa - </t>
  </si>
  <si>
    <t>COMUNE - PONTERANICA</t>
  </si>
  <si>
    <t>0161690572</t>
  </si>
  <si>
    <t xml:space="preserve">[BGIC87700T - BGMM87702X] - Sec.I - Don Milani - </t>
  </si>
  <si>
    <t>COMUNE - PONTI SUL MINCIO</t>
  </si>
  <si>
    <t>0200441197</t>
  </si>
  <si>
    <t xml:space="preserve">[MNIC804007 - MNAA804069] - Infanzia Green - [MNIC804007 - MNEE80404C] - Primaria Ponti sul Mincio - </t>
  </si>
  <si>
    <t>COMUNE - PORLEZZA</t>
  </si>
  <si>
    <t>0131890393</t>
  </si>
  <si>
    <t xml:space="preserve">[COIC815009 - COEE81505G] - Primaria - L. B. Bianchi - </t>
  </si>
  <si>
    <t>COMUNE - RESCALDINA</t>
  </si>
  <si>
    <t>0151810828</t>
  </si>
  <si>
    <t xml:space="preserve">[MIIC849008 - MIAA849015] - Infanzia - Silvia Ferrario - [MIIC849008 - MIEE84901A] - Primaria - Alessandro Manzoni - </t>
  </si>
  <si>
    <t>COMUNE - ROBBIO</t>
  </si>
  <si>
    <t>0181231492</t>
  </si>
  <si>
    <t xml:space="preserve">[PVIC80800Q - PVMM80801R] - Sec. I - Enrico Fermi - </t>
  </si>
  <si>
    <t>COMUNE - ROBECCO SUL NAVIGLIO</t>
  </si>
  <si>
    <t>0151841394</t>
  </si>
  <si>
    <t xml:space="preserve">[MIIC8FQ00N - MIMM8FQ02Q] - Sec. I - Don Lorenzo Milani - </t>
  </si>
  <si>
    <t>COMUNE - ROVERBELLA</t>
  </si>
  <si>
    <t>0200530633</t>
  </si>
  <si>
    <t xml:space="preserve">[MNIC818005 - MNAA818034] - Infanzia - Malavicina - [MNIC818005 - MNEE818028] - Primaria - Malavicina - </t>
  </si>
  <si>
    <t>COMUNE - SALO</t>
  </si>
  <si>
    <t>0171701043</t>
  </si>
  <si>
    <t xml:space="preserve">[BSIC8AC00B - BSIC8AC00B] - IC - Salò - [BSIC8AC00B - BSEE8AC01D] - Primaria - T. Olivelli - </t>
  </si>
  <si>
    <t>COMUNE - SALVIROLA</t>
  </si>
  <si>
    <t>0190870160</t>
  </si>
  <si>
    <t xml:space="preserve">[CRIC80500T - CREE805021] - Primaria - Salvirola - </t>
  </si>
  <si>
    <t>COMUNE - SAMARATE</t>
  </si>
  <si>
    <t>0121180399</t>
  </si>
  <si>
    <t xml:space="preserve">[VAIC844003 - VAIC844003] - IC - Alessandro Manzoni - [VAIC844003 - VAMM844014] - Sec. I - P. Daniele - </t>
  </si>
  <si>
    <t>COMUNE - SAN GENESIO ED UNITI</t>
  </si>
  <si>
    <t>0181350209</t>
  </si>
  <si>
    <t xml:space="preserve">[PVIC82500D - PVEE82504P] - Primaria - San Genesio - </t>
  </si>
  <si>
    <t>COMUNE - SEREGNO</t>
  </si>
  <si>
    <t>1080390606</t>
  </si>
  <si>
    <t xml:space="preserve">[MIIC84600R - MIEE846031] - Primaria - Luigi Cadorna - </t>
  </si>
  <si>
    <t>COMUNE - SEVESO</t>
  </si>
  <si>
    <t>1080400001</t>
  </si>
  <si>
    <t xml:space="preserve">[MIIC86300E - MIEE86302N] - Primaria - Enrico Toti - </t>
  </si>
  <si>
    <t>COMUNE - SIRONE</t>
  </si>
  <si>
    <t>0970751862</t>
  </si>
  <si>
    <t xml:space="preserve">[LCIC822006 - LCEE82204B] - Primaria - Cesare battisti - </t>
  </si>
  <si>
    <t>COMUNE - SPINO D`ADDA</t>
  </si>
  <si>
    <t>0191022000</t>
  </si>
  <si>
    <t>COMUNE - SPINONE AL LAGO</t>
  </si>
  <si>
    <t>0162050001</t>
  </si>
  <si>
    <t>COMUNE - TELGATE</t>
  </si>
  <si>
    <t>0162120223</t>
  </si>
  <si>
    <t xml:space="preserve">[BGIC85200D - BGEE85203N] - Primaria - Clementina Brevi - </t>
  </si>
  <si>
    <t>COMUNE - TERNO D`ISOLA</t>
  </si>
  <si>
    <t>0162130611</t>
  </si>
  <si>
    <t xml:space="preserve">[BGIC88100D - BGMM88101E] - Sec.I - Albisetti - </t>
  </si>
  <si>
    <t>COMUNE - TORRE DE` BUSI</t>
  </si>
  <si>
    <t>0970800199</t>
  </si>
  <si>
    <t xml:space="preserve">[LCIC823002 - LCEE823025] - Primaria - Torre De`Busi - </t>
  </si>
  <si>
    <t>COMUNE - TRESIVIO</t>
  </si>
  <si>
    <t>0140700131</t>
  </si>
  <si>
    <t xml:space="preserve">[SOIC80400N - SOEE80405X] - Primaria - Tresivio - </t>
  </si>
  <si>
    <t>COMUNE - TRIBIANO</t>
  </si>
  <si>
    <t>0152220590</t>
  </si>
  <si>
    <t xml:space="preserve">[MIIC8A200N - MIEE8A202R] - Primaria - Don Lorenzo Milani - [MIIC8A200N - MIMM8A202Q] - Sec. I - Tribiano - </t>
  </si>
  <si>
    <t>COMUNE - TURBIGO</t>
  </si>
  <si>
    <t>0152261393</t>
  </si>
  <si>
    <t xml:space="preserve">[MIIC836006 - MIIC836006] - IC - Don Lorenzo Milani - [MIIC836006 - MIMM836017] - Sec. I - Don Gnocchi - </t>
  </si>
  <si>
    <t>COMUNE - VAIANO CREMASCO</t>
  </si>
  <si>
    <t>0191110119</t>
  </si>
  <si>
    <t xml:space="preserve">[CRIC82800E - CREE82804Q] - Primaria - Andrea Bombelli - [CRIC82800E - CRMM82802L] - Sec. I - Vaiano Cremasco - </t>
  </si>
  <si>
    <t>COMUNE - VAL MASINO</t>
  </si>
  <si>
    <t>0140740020</t>
  </si>
  <si>
    <t xml:space="preserve">[SOIC815004 - SOAA815055] - Infanzia - Cataeggio - [SOIC815004 - SOEE81505A] - Primaria - Cataeggio - </t>
  </si>
  <si>
    <t>COMUNE - VARESE</t>
  </si>
  <si>
    <t>0121330069</t>
  </si>
  <si>
    <t xml:space="preserve">[VAIC873003 - VAEE873026] - Primaria - San Giovanni Bosco - [VAIC873003 - VAEE873059] - Primaria - Canziani - </t>
  </si>
  <si>
    <t>COMUNE - VARZI</t>
  </si>
  <si>
    <t>0181710195</t>
  </si>
  <si>
    <t xml:space="preserve">[PVIC81000Q - PVEE81001T] - Primaria - Piazzale Marconi - </t>
  </si>
  <si>
    <t>COMUNE - VELLEZZO BELLINI</t>
  </si>
  <si>
    <t>0181730001</t>
  </si>
  <si>
    <t>PVEE82002D - Nuova scuola primaria</t>
  </si>
  <si>
    <t>COMUNE - VERCEIA</t>
  </si>
  <si>
    <t>0140750124</t>
  </si>
  <si>
    <t xml:space="preserve">[SOIC81600X - SOEE816056] - Primaria - Verceia - </t>
  </si>
  <si>
    <t>COMUNE - VERDELLINO</t>
  </si>
  <si>
    <t>0162320421</t>
  </si>
  <si>
    <t xml:space="preserve">[BGIC88600L - BGIC88600L] - IC - Verdellino-Zingonia - [BGIC88600L - BGEE88602Q] - Primaria - Zingonia - </t>
  </si>
  <si>
    <t>COMUNE - VEROLANUOVA</t>
  </si>
  <si>
    <t>0171950770</t>
  </si>
  <si>
    <t xml:space="preserve">[BSIC89700G - BSAA89703E] - Infanzia - Verolanuova - </t>
  </si>
  <si>
    <t>COMUNE - VEROLAVECCHIA</t>
  </si>
  <si>
    <t>0171960199</t>
  </si>
  <si>
    <t xml:space="preserve">[BSIC89700G - BSAA89701C] - Infanzia - Verolavecchia - [BSIC89700G - BSEE89703Q] - Primaria - Verolavecchia - </t>
  </si>
  <si>
    <t>COMUNE - VESTONE</t>
  </si>
  <si>
    <t>0171970116</t>
  </si>
  <si>
    <t xml:space="preserve">[BSIC8AE003 - BSIC8AE003] - IC - Vestone - [BSIC8AE003 - BSMM8AE014] - Sec.I - F. Glisenti - </t>
  </si>
  <si>
    <t>COMUNE - VILLA CORTESE</t>
  </si>
  <si>
    <t>0152480001</t>
  </si>
  <si>
    <t>Nuova scuola primaria e palestra</t>
  </si>
  <si>
    <t>COMUNE - VILLA D`ALME</t>
  </si>
  <si>
    <t>0162390146</t>
  </si>
  <si>
    <t xml:space="preserve">[BGIC889004 - BGEE889027] - Primaria - Villa D`Almé - </t>
  </si>
  <si>
    <t>COMUNE - VILLA D`OGNA</t>
  </si>
  <si>
    <t>0162410234</t>
  </si>
  <si>
    <t xml:space="preserve">[BGIC80600Q - BGEE80603X] - Primaria - Villa D`Ogna - </t>
  </si>
  <si>
    <t>COMUNE - VILLONGO</t>
  </si>
  <si>
    <t>0162420426</t>
  </si>
  <si>
    <t xml:space="preserve">[BGIC891004 - BGCT70500R] - EDA - Villongo - [BGIC891004 - BGEE891038] - Primaria - Villongo - </t>
  </si>
  <si>
    <t>COMUNE - VIMERCATE</t>
  </si>
  <si>
    <t>1080500005</t>
  </si>
  <si>
    <t xml:space="preserve">[MIIS024004 - MIIS024004] - IIS - Virgilio Floriani - [MIIS053004 - MIIS053004] - IIS - Ezio Vanoni - [MIPS240005 - MIPS240005] - LS - Banfi - [MIIS10600B - MITF10601X] - ITI - Albert Einstein - </t>
  </si>
  <si>
    <t>COMUNE - VISANO</t>
  </si>
  <si>
    <t>0172030156</t>
  </si>
  <si>
    <t xml:space="preserve">[BSIC84700E - BSEE84702N] - Primaria - Visano - [BSIC84700E - BSMM84702L] - Sec.I - Visano - </t>
  </si>
  <si>
    <t>COMUNE - VOBARNO</t>
  </si>
  <si>
    <t>0172040818</t>
  </si>
  <si>
    <t xml:space="preserve">[BSIC82500N - BSIC82500N] - IC - Vobarno - [BSIC82500N - BSMM82501P] - Sec.I - A. Migliavacca - </t>
  </si>
  <si>
    <t>COMUNE - VOGHERA</t>
  </si>
  <si>
    <t>0181820235</t>
  </si>
  <si>
    <t xml:space="preserve">[PVIC826009 - PVEE82602C] - Primaria - Oriolo - </t>
  </si>
  <si>
    <t>COMUNE - ZAVATTARELLO</t>
  </si>
  <si>
    <t>0181840010</t>
  </si>
  <si>
    <t xml:space="preserve">[PVIC81000Q - PVMM810051] - Sec. I - Via Vittorio Emanuele - </t>
  </si>
  <si>
    <t>COMUNE - ZELO BUON PERSICO</t>
  </si>
  <si>
    <t>0980610001</t>
  </si>
  <si>
    <t xml:space="preserve">[LOIC805006 - LOEE805018] - Primaria - Don Milani - </t>
  </si>
  <si>
    <t>PROVINCIA BERGAMO</t>
  </si>
  <si>
    <t>0160040010</t>
  </si>
  <si>
    <t>Nuova palestra ISIS Romero di Albino</t>
  </si>
  <si>
    <t>0160240649</t>
  </si>
  <si>
    <t xml:space="preserve">[BGIS03800B - BGIS03800B] - IIS - Guido Galli - [BGIS03800B - BGRC03801A] - IPSCT - Guido Galli - [BGIS03800B - BGTD03801N] - ITC - Guido Galli - </t>
  </si>
  <si>
    <t>PROVINCIA MONZA E BRIANZA</t>
  </si>
  <si>
    <t>1080083646</t>
  </si>
  <si>
    <t xml:space="preserve">[MIIS00600E - MIIS00600E] - IIS - Gandhi Mohandas Karamchand - [MIIS00600E - MIPS006011] - LS - Gandhi Mohandas Karamachand - [MIIS00600E - MITD00601R] - ITC - Gandi Mohandas Karamchand - </t>
  </si>
  <si>
    <t>PROVINCIA BRESCIA</t>
  </si>
  <si>
    <t>0170294000</t>
  </si>
  <si>
    <t>Nuova palestra Liceo Calini di Brescia</t>
  </si>
  <si>
    <t>PROVINCIA VARESE</t>
  </si>
  <si>
    <t>0120260432</t>
  </si>
  <si>
    <t xml:space="preserve">[VAPS01000D - VAPS01000D] - LS - Tosi - </t>
  </si>
  <si>
    <t>0120260425</t>
  </si>
  <si>
    <t xml:space="preserve">[VAIS02700D - VAIS02700D] - IIS - Daniele Crespi - [VAIS02700D - VAPC02701R] - LC - Busto Arsizio - [VAIS02700D - VAPM027011] - LSPP - Busto Arsizio - </t>
  </si>
  <si>
    <t>0120260961</t>
  </si>
  <si>
    <t xml:space="preserve">[VASL01000A - VASL01000A] - LA - Candiani - </t>
  </si>
  <si>
    <t>0120260446</t>
  </si>
  <si>
    <t xml:space="preserve">[VARC030007 - VARC030007] - IPSCT - Pietro Verri - [VARC030007 - VARC03050L] - IPSCT - Pietro Verri (serale) - </t>
  </si>
  <si>
    <t>0120260454</t>
  </si>
  <si>
    <t xml:space="preserve">[VATD02000X - VATD02000X] - ITC - E. Tosi - [VATD02000X - VATD020509] - ITC - E. Tosi (serale) - </t>
  </si>
  <si>
    <t>0120260002</t>
  </si>
  <si>
    <t xml:space="preserve">[VAIC86600X - VAIC86600X] - IC - E. Crespi - [VARC030007 - VARC030007] - IPSCT - Pietro Verri - </t>
  </si>
  <si>
    <t>0120260426</t>
  </si>
  <si>
    <t xml:space="preserve">[VAIS02700D - VAPC02701R] - LC - Busto Arsizio - [VASL01000A - VASL01000A] - LA - Candiani - </t>
  </si>
  <si>
    <t>PROVINCIA LECCO</t>
  </si>
  <si>
    <t>0970130022</t>
  </si>
  <si>
    <t xml:space="preserve">[LCIS008004 - LCIS008004] - IIS - Lorenzo Rota - [LCIS008004 - LCPS00801E] - LS - Calolziocorte - [LCIS008004 - LCRC008013] - IPSCT - Calolziocorte - [LCIS008004 - LCTD00801A] - ITCG - Calolziocorte - </t>
  </si>
  <si>
    <t>PROVINCIA MANTOVA</t>
  </si>
  <si>
    <t>0200170320</t>
  </si>
  <si>
    <t xml:space="preserve">[MNIS00300G - MNIS00300G] - IIS - Francesco Gonzaga - [MNIS00300G - MNPS003012] - LS - Castiglione delle Stiviere - [MNIS00300G - MNTD00301T] - ITC - Castiglione delle Stiviere - </t>
  </si>
  <si>
    <t>CITTA' METROPOLITANA MILANO</t>
  </si>
  <si>
    <t>0150701553</t>
  </si>
  <si>
    <t xml:space="preserve">[MIRI21000E - MIRI21000E] - IPIA - Cernusco sul Naviglio - </t>
  </si>
  <si>
    <t>0170522000</t>
  </si>
  <si>
    <t>Ampliamento I.I.S. "EINAUDI" di Chiari</t>
  </si>
  <si>
    <t>0150771437</t>
  </si>
  <si>
    <t xml:space="preserve">[MIIS00100B - MIIS00100B] - IIS - G. Casiraghi - [MIIS02800B - MIIS02800B] - IIS - Eugenio Montale - [MIIS00100B - MIPC00101P] - LC - G. Casiraghi - [MIIS00100B - MIPS00101T] - LS - G. Casiraghi - [MIIS02800B - MIRC02801A] - IPSCT - Eugenio Montale - [MIIS02800B - MITD02801N] - ITC - Eugenio Montale - [MIIS02800B - MIRC02851Q] - IPSCT - Eugenio Montale (serale) - [MITF270003 - MITF270003] - ITI - Cartesio - </t>
  </si>
  <si>
    <t>PROVINCIA COMO</t>
  </si>
  <si>
    <t>0130750569</t>
  </si>
  <si>
    <t xml:space="preserve">[COIS00700E - COIS00700E] - IIS - Paolo Carcano - [COIS00700E - COPS007011] - LS - Paolo Carcano - [COIS00700E - COTF007013] - ITI - Paolo Carcano - [COIS00700E - COTF00751C] - ITIS P.CARCANO - </t>
  </si>
  <si>
    <t>0130750537</t>
  </si>
  <si>
    <t xml:space="preserve">[COPS030001 - COPS030001] - LS - Paolo Giovio - </t>
  </si>
  <si>
    <t>0150931478</t>
  </si>
  <si>
    <t xml:space="preserve">[MIIS096002 - MIIS096002] - IIS - Giovanni Falcone-Augusto Righi - [MIIS096002 - MITD096018] - ITC - Giovanni Falcone - [MIIS096002 - MITF09601E] - ITI - Augusto Righi - [MIPS26000A - MIPS26000A] - LS - G. B. Vico - </t>
  </si>
  <si>
    <t>PROVINCIA CREMONA</t>
  </si>
  <si>
    <t>0190353182</t>
  </si>
  <si>
    <t xml:space="preserve">[CRIS013001 - CRPC013018] - LC - A. Racchetti - [CRIS013001 - CRPS01301B] - LS - Leonardo Da Vinci - [CRIS013001 - CRIS013001] - IIS - Rachetti-Da Vinci - </t>
  </si>
  <si>
    <t>0190353241</t>
  </si>
  <si>
    <t xml:space="preserve">[CRIS011009 - CRRI011011] - IPIA - F. Marazzi - </t>
  </si>
  <si>
    <t>0190353183</t>
  </si>
  <si>
    <t>0190360262</t>
  </si>
  <si>
    <t xml:space="preserve">[CRPM02000E - CRPM02000E] - IM - S. Anguissola - </t>
  </si>
  <si>
    <t>0190360285</t>
  </si>
  <si>
    <t xml:space="preserve">[CRIS004006 - CRIS004006] - IIS - J. Torriani - [CRIS004006 - CRPS00401L] - LS - J. Torriani - [CRIS004006 - CRTF00401P] - ITI - J. Torriani - </t>
  </si>
  <si>
    <t>0190360289</t>
  </si>
  <si>
    <t>0190361767</t>
  </si>
  <si>
    <t xml:space="preserve">[CRIS00600T - CRIS00600T] - IIS - Luigi Einaudi - [CRIS00600T - CRRC00601R] - IPSCT - Luigi Einaudi - </t>
  </si>
  <si>
    <t>0190361768</t>
  </si>
  <si>
    <t>0160910683</t>
  </si>
  <si>
    <t xml:space="preserve">[BGIS03600Q - BGIS03600Q] - IIS - Guglielmo Marconi - [BGIS03600Q - BGRI03601B] - IPIA - Guglielmo Marconi - [BGIS03600Q - BGTF036018] - ITI - Guglielmo Marconi - </t>
  </si>
  <si>
    <t>0170670100</t>
  </si>
  <si>
    <t>Ampliamento I.P.S.C.T.  - I.I.S. "BAZOLI - MARCO POLO" di Desenzano del Garda</t>
  </si>
  <si>
    <t>1080231729</t>
  </si>
  <si>
    <t xml:space="preserve">[MITF050004 - MITF050004] - ITI - Enrico Fermi - [MITF050004 - MITF05050D] - ITI - Enrico Fermi (serale) - </t>
  </si>
  <si>
    <t>0120700428</t>
  </si>
  <si>
    <t xml:space="preserve">[VAIS001009 - VAIS001009] - IIS - Gallarate - [VAIS001009 - VAPC00101L] - LC - Giovanni Pascoli - [VAIS001009 - VAPS00101Q] - LS - Leonardo Da Vinci - </t>
  </si>
  <si>
    <t>0120700002</t>
  </si>
  <si>
    <t xml:space="preserve">[VAIS023006 - VARC023015] - IPSCT - Giovanni Falcone - </t>
  </si>
  <si>
    <t>0120700001</t>
  </si>
  <si>
    <t xml:space="preserve">[VAIS023006 - VAIS023006] - IIS - Giovanni Falcone - [VAIS023006 - VACT705009] - EDA - Giovanni Falcone - [VAIS023006 - VARC023015] - IPSCT - Giovanni Falcone - [VAIS023006 - VATF02301P] - ITI - Giovanni Falcone - [VAIS023006 - VARC02351E] - IPSCT - Giovenni Falcone (serale) - </t>
  </si>
  <si>
    <t>0120700450</t>
  </si>
  <si>
    <t xml:space="preserve">[VAIS008004 - VAIS008004] - IIS - Andrea Ponti - [VAIS008004 - VARI00801Q] - IPIA - Gallarate - [VAIS008004 - VATF00801L] - ITI - Gallarate - [VAIS008004 - VARI008515] - IPIA - Gallarate (serale) - [VAIS008004 - VATF008512] - ITI - Gallarate (serale) - </t>
  </si>
  <si>
    <t>0120700459</t>
  </si>
  <si>
    <t xml:space="preserve">[VATD210003 - VATD210003] - ITC - Gadda-Rosselli - </t>
  </si>
  <si>
    <t>0120720458</t>
  </si>
  <si>
    <t xml:space="preserve">[VAIS01200Q - VAIS01200Q] - IIS - E. Stein - [VAIS01200Q - VACT70400D] - EDA - Stein - [VAIS01200Q - VAPS012016] - LS - Stein - [VAIS01200Q - VARC01201P] - IPSCT - Stein - [VAIS01200Q - VATD012012] - ITCG - Stein - </t>
  </si>
  <si>
    <t>0120730460</t>
  </si>
  <si>
    <t xml:space="preserve">[VAIS01800P - VAIS01800P] - IIS - John M. Kynes - [VAIS01800P - VATD018011] - ITC - Keynes - [VAIS01800P - VATF018017] - ITI - Keynes - </t>
  </si>
  <si>
    <t>0200280337</t>
  </si>
  <si>
    <t xml:space="preserve">[MNSL010001 - MNSL010012] - LA - A. Dal Prato - </t>
  </si>
  <si>
    <t>0170852000</t>
  </si>
  <si>
    <t>Ampliamento I.I.S. ANTONIETTI di Iseo</t>
  </si>
  <si>
    <t>0970422072</t>
  </si>
  <si>
    <t xml:space="preserve">[LCIS01300G - LCTL013018] - ITG Bovara - </t>
  </si>
  <si>
    <t>0970422033</t>
  </si>
  <si>
    <t xml:space="preserve">[LCPS01000D - LCPS01000D] - LS - G. B. Grassi - </t>
  </si>
  <si>
    <t>1080271623</t>
  </si>
  <si>
    <t xml:space="preserve">[MITD49000Q - MITD49000Q] - ITC - Elsa Morante - </t>
  </si>
  <si>
    <t>PROVINCIA LODI</t>
  </si>
  <si>
    <t>0980313383</t>
  </si>
  <si>
    <t xml:space="preserve">[LOTD010003 - LOTD010003] - ITC - Agostino Bassi - </t>
  </si>
  <si>
    <t>0151461451</t>
  </si>
  <si>
    <t xml:space="preserve">[MIPS03000R - MIPS03000R] - LS - Leonardo Da Vinci - </t>
  </si>
  <si>
    <t>0151461645</t>
  </si>
  <si>
    <t xml:space="preserve">[MIIS038002 - MIIS038002] - IIS - Giuseppe Luigi Lagrange - [MIIS038002 - MIRH038016] - IPSAR - G. Brera - [MIIS038002 - MITF03801E] - ITI - Giuseppe Luigi Lagrange - </t>
  </si>
  <si>
    <t>0151461633</t>
  </si>
  <si>
    <t xml:space="preserve">[MIIS059003 - MIIS059003] - IIS - Oriani-Mazzini - [MIIS082004 - MIIS082004] - IIS - Giorgi - [MIIS082004 - MITF08201L] - ITI - Giorgi - [MIIS082004 - MITD08251Q] - ITC - Giorgi (serale) - [MIIS082004 - MITF082512] - ITI - Giorgi (serale) - </t>
  </si>
  <si>
    <t>0151461494</t>
  </si>
  <si>
    <t xml:space="preserve">[MIIS09400A - MIIS09400A] - IIS - Bertarelli - [MIIS09400A - MIRC094019] - IPSCT - Bertarelli - [MIIS09400A - MITN09401E] - ITT - Bertarelli - [MIIS09400A - MIRC09451P] - IPSCT - Bertarelli (serale) - [MIIS09400A - MITN094521] - ITT - Bertarelli (serale) - </t>
  </si>
  <si>
    <t>0171132000</t>
  </si>
  <si>
    <t>I.I.S. "DON MILANI" di Montichiari</t>
  </si>
  <si>
    <t>1080341620</t>
  </si>
  <si>
    <t xml:space="preserve">[MIIS08400Q - MIIS08400Q] - IIS - Martin Luther King - [MIIS08400Q - MIPS084016] - LS - Martin Luther King - [MIIS08400Q - MITD084012] - ITC - Martin Luther King - </t>
  </si>
  <si>
    <t>PROVINCIA PAVIA</t>
  </si>
  <si>
    <t>0181101047</t>
  </si>
  <si>
    <t xml:space="preserve">[PVTF01000B - PVTF01000B] - ITI - G. Cardano - </t>
  </si>
  <si>
    <t>0171660001</t>
  </si>
  <si>
    <t>Ampliamento IIS "LORENZO GIGLI" di Rovato</t>
  </si>
  <si>
    <t>0121190472</t>
  </si>
  <si>
    <t xml:space="preserve">[VAPS020004 - VAPS020004] - LS - G. B. Grassi - </t>
  </si>
  <si>
    <t>0121190451</t>
  </si>
  <si>
    <t xml:space="preserve">[VARI04000E - VARI04000E] - IPIA - Antonio Parma - </t>
  </si>
  <si>
    <t>0121190659</t>
  </si>
  <si>
    <t xml:space="preserve">[VATD08000G - VATD08000G] - ITC - Gino Zappa - </t>
  </si>
  <si>
    <t>0121190851</t>
  </si>
  <si>
    <t xml:space="preserve">[VATF020006 - VACT701002] - EDA - Riva - [VATF020006 - VATF020006] - ITI - Riva - [VATF020006 - VATF02050G] - ITI - Riva (serale) - </t>
  </si>
  <si>
    <t>1080393392</t>
  </si>
  <si>
    <t xml:space="preserve">[MIIS04900C - MIIS04900C] - IIS - Martino Bassi - [MIIS04900C - MITD04901P] - ITC - Martino Bassi - [MIIS04900C - MITN04901L] - ITT - Martino Bassi - [MIIS04900C - MITD049514] - ITC - Martino Bassi (serale) - [MITD430004 - MITD430004] - ITC - Primo Levi - </t>
  </si>
  <si>
    <t>0121200479</t>
  </si>
  <si>
    <t xml:space="preserve">[VAIS00900X - VAIS00900X] - IIS - Carlo Alberto Dalla Chiesa - [VAIS00900X - VAPM00901B] - LSPP - Sesto Calende - [VAIS00900X - VAPS00901A] - LS - Dalla Chiesa - </t>
  </si>
  <si>
    <t>0121230410</t>
  </si>
  <si>
    <t xml:space="preserve">[VAIS008004 - VATD00801A] - ITC - Somma Lombardo - </t>
  </si>
  <si>
    <t>PROVINCIA SONDRIO</t>
  </si>
  <si>
    <t>0140612000</t>
  </si>
  <si>
    <t>ISTITUTO TECNICO INDUSTRIALE "E.MATTEI" DI SONDRIO</t>
  </si>
  <si>
    <t>0140662000</t>
  </si>
  <si>
    <t xml:space="preserve">IPSIA PINCHETTI DI TIRANO </t>
  </si>
  <si>
    <t>0121270467</t>
  </si>
  <si>
    <t xml:space="preserve">[VAIS02600N - VAIS02600N] - IIS - L. Geymonat - [VAIS02600N - VACT706005] - EDA - Geymonat - [VAIS02600N - VAPS026014] - LS - Geymonat - [VAIS02600N - VATF026016] - ITI - L. Geymonat - </t>
  </si>
  <si>
    <t>0121270665</t>
  </si>
  <si>
    <t xml:space="preserve">[VAIS024002 - VAIS024002] - IIS - Tradate - [VAIS01100X - VATD011016] - ITCG - Don Lorenzo Milani - [VAIS024002 - VATD024018] - ITC - Tradate - </t>
  </si>
  <si>
    <t>0121270001</t>
  </si>
  <si>
    <t xml:space="preserve">[VAPS120001 - VAPS120001] - LS CURIE - </t>
  </si>
  <si>
    <t>0121330455</t>
  </si>
  <si>
    <t xml:space="preserve">[VAIS01300G - VAIS01300G] - IIS - F. Daverio-N. Casula - [VAIS01300G - VATD01301T] - ITC - Daverio-Casula - [VAIS01300G - VATL013018] - ITG - Nervi - [VAIS01300G - VATD013517] - ITC - F. Daverio (serale) - [VAIS01300G - VATL01351N] - ITG - Nervi (serale) - [VARC02000L - VARC02000L] - IPSCT - Luigi Einaudi - [VARC02000L - VARC020502] - IPSCT - Luigi Einaudi (serale) - </t>
  </si>
  <si>
    <t>0121330677</t>
  </si>
  <si>
    <t xml:space="preserve">[VAIS01700V - VAIS01700V] - IIS - Isaac Newton - [VAIS01700V - VACT70200T] - EDA - Isaac Newton - [VAIS01700V - VARI01701E] - IPIA - Newton - [VAIS01700V - VATF01701B] - ITI - Newton - [VAIS01700V - VARI01751X] - IPIA - Newton (serale) - [VAIS01700V - VATF01751R] - ITI - Newton (serale) - </t>
  </si>
  <si>
    <t>0121330010</t>
  </si>
  <si>
    <t xml:space="preserve">[VASL040006 - VASL040006] - LA - Angelo Frattini - </t>
  </si>
  <si>
    <t>0121330923</t>
  </si>
  <si>
    <t xml:space="preserve">[VAPS03000P - VAPS03000P] - LS - G. Ferraris - </t>
  </si>
  <si>
    <t>0121360001</t>
  </si>
  <si>
    <t xml:space="preserve">[VAIS01100X - VASL011017] - LA - Don Lorenzo Milani - [VAIS01100X - VATF01101C] - ITI - Don Lorenzo Milani - </t>
  </si>
  <si>
    <t>0181770338</t>
  </si>
  <si>
    <t xml:space="preserve">[PVTD03000A - PVTD03000A] - ITC - Luigi Casale - </t>
  </si>
  <si>
    <t>COMUNE - ADRARA SAN MARTINO</t>
  </si>
  <si>
    <t>0160012457</t>
  </si>
  <si>
    <t xml:space="preserve">[BGIC87300E - BGEE87301L] - Primaria - Ardara San Martino - </t>
  </si>
  <si>
    <t>COMUNE - ALBANO SANT`ALESSANDRO</t>
  </si>
  <si>
    <t>0160030133</t>
  </si>
  <si>
    <t xml:space="preserve">[BGIC817006 - BGEE817018] - Primaria - Albano Sant`Alessandro - </t>
  </si>
  <si>
    <t>COMUNE - ARDESIO</t>
  </si>
  <si>
    <t>0160120552</t>
  </si>
  <si>
    <t xml:space="preserve">[BGIC85100N - BGEE85101Q] - Primaria - Ardesio - [BGIC85100N - BGMM85102Q] - Sec.I - Ardesio - </t>
  </si>
  <si>
    <t>0150091152</t>
  </si>
  <si>
    <t xml:space="preserve">[MIIC8EB004 - MIMM8EB015] - Sec. I - Leonardo Da Vinci - </t>
  </si>
  <si>
    <t>COMUNE - ASOLA</t>
  </si>
  <si>
    <t>0200020131</t>
  </si>
  <si>
    <t xml:space="preserve">[MNIC80000X - MNEE800045] - Primaria - Asola - </t>
  </si>
  <si>
    <t>COMUNE - BASSANO BRESCIANO</t>
  </si>
  <si>
    <t>0170130775</t>
  </si>
  <si>
    <t xml:space="preserve">[BSIC89700G - BSAA89702D] - Infanzia - Bassano Bresciano - [BSIC89700G - BSEE89704R] - Primaria - Bassano Bresciano - [BSIC89700G - BSMM89703P] - Sec.I - Bassano Bresciano - </t>
  </si>
  <si>
    <t>COMUNE - BELLUSCO</t>
  </si>
  <si>
    <t>1080061157</t>
  </si>
  <si>
    <t xml:space="preserve">[MIIC8CP00E - MIIC8CP00E] - IC - Bellusco - [MIIC8CP00E - MIMM8CP01G] - Sec. I - Falcone e Borsellino - </t>
  </si>
  <si>
    <t>COMUNE - BERBENNO</t>
  </si>
  <si>
    <t>0160230586</t>
  </si>
  <si>
    <t xml:space="preserve">[BGIC87200P - BGMM87202R] - Sec.I - Berbenno - </t>
  </si>
  <si>
    <t>COMUNE - BIGARELLO</t>
  </si>
  <si>
    <t>0200040144</t>
  </si>
  <si>
    <t xml:space="preserve">[MNIC81600D - MNEE81602L] - Primaria - Gazzo Bigarello - </t>
  </si>
  <si>
    <t>COMUNE - BOLTIERE</t>
  </si>
  <si>
    <t>0160290209</t>
  </si>
  <si>
    <t xml:space="preserve">[BGIC84200V - BGEE842011] - Primaria - Boltiere - </t>
  </si>
  <si>
    <t>COMUNE - BONATE SOTTO</t>
  </si>
  <si>
    <t>0160310504</t>
  </si>
  <si>
    <t xml:space="preserve">[BGIC82700R - BGIC82700R] - IC - Carla Levi - [BGIC82700R - BGMM82701T] - Sec.I - C. Levi - </t>
  </si>
  <si>
    <t>COMUNE - BORGO SAN GIACOMO</t>
  </si>
  <si>
    <t>0170200106</t>
  </si>
  <si>
    <t xml:space="preserve">[BSIC8AH00E - BSMM8AH03N] - Sec.I - G. B. Colombo - </t>
  </si>
  <si>
    <t>COMUNE - BOTTICINO</t>
  </si>
  <si>
    <t>0170230792</t>
  </si>
  <si>
    <t>COMUNE - BOZZOLO</t>
  </si>
  <si>
    <t>0200071156</t>
  </si>
  <si>
    <t xml:space="preserve">[MNIC82300L - MNEE82301P] - Primaria - Bozzolo - </t>
  </si>
  <si>
    <t>COMUNE - BREGNANO</t>
  </si>
  <si>
    <t>0130280406</t>
  </si>
  <si>
    <t>SCUOLA SECONDARIA DI 1 GRADO</t>
  </si>
  <si>
    <t>COMUNE - BRENNA</t>
  </si>
  <si>
    <t>0130290209</t>
  </si>
  <si>
    <t xml:space="preserve">[COIC838002 - COEE838036] - Primaria - F. Casati - </t>
  </si>
  <si>
    <t>COMUNE - BRENTA</t>
  </si>
  <si>
    <t>0120190175</t>
  </si>
  <si>
    <t xml:space="preserve">[VAIC827009 - VAEE82702C] - Primaria - Capitano Zoppis - </t>
  </si>
  <si>
    <t>0170290477</t>
  </si>
  <si>
    <t xml:space="preserve">[BSIC81600V - BSEE816022] - Primaria - Calini - </t>
  </si>
  <si>
    <t>COMUNE - BRESSO</t>
  </si>
  <si>
    <t>0150321175</t>
  </si>
  <si>
    <t xml:space="preserve">[MIIC8GE00R - MIMM8GE01T] - Sec. I - Alessandro Manzoni - </t>
  </si>
  <si>
    <t>COMUNE - BULCIAGO</t>
  </si>
  <si>
    <t>0970111741</t>
  </si>
  <si>
    <t xml:space="preserve">[LCIC815003 - LCEE815026] - Primaria - Don Lorenzo Milani - </t>
  </si>
  <si>
    <t>COMUNE - CABIATE</t>
  </si>
  <si>
    <t>0130350337</t>
  </si>
  <si>
    <t xml:space="preserve">[COIC85100C - COEE85103L] - Primaria - Alessandro Manzoni - [COIC85100C - COMM85102E] - Sec. I - C. Caldera - </t>
  </si>
  <si>
    <t>COMUNE - CADEGLIANO-VICONAGO</t>
  </si>
  <si>
    <t>0120270223</t>
  </si>
  <si>
    <t xml:space="preserve">[VAIC822006 - VAEE822029] - Primaria - Fedele Caretti - </t>
  </si>
  <si>
    <t>COMUNE - CAPRALBA</t>
  </si>
  <si>
    <t>0190150100</t>
  </si>
  <si>
    <t>Scuola primaria e secondaria di primo grado</t>
  </si>
  <si>
    <t>COMUNE - CARDANO AL CAMPO</t>
  </si>
  <si>
    <t>0120320344</t>
  </si>
  <si>
    <t xml:space="preserve">[VAIC843007 - VAIC843007] - IC - Cardano al Campo - [VAIC843007 - VAMM843018] - Sec. I - Cardano al Campo - </t>
  </si>
  <si>
    <t>COMUNE - CARONNO PERTUSELLA</t>
  </si>
  <si>
    <t>0120340147</t>
  </si>
  <si>
    <t xml:space="preserve">[VAIC85300T - VAEE853054] - Primaria - Giovanni Pascoli - </t>
  </si>
  <si>
    <t>COMUNE - CASALBUTTANO ED UNITI</t>
  </si>
  <si>
    <t>0190160023</t>
  </si>
  <si>
    <t xml:space="preserve">[CRIC810009 - CRAA810027] - Infanzia - Casalbuttano - </t>
  </si>
  <si>
    <t>COMUNE - CASALMORO</t>
  </si>
  <si>
    <t>0200100009</t>
  </si>
  <si>
    <t xml:space="preserve">[MNIC80000X - MNAA80001R] - Infanzia - Casalmoro - </t>
  </si>
  <si>
    <t>COMUNE - CASATENOVO</t>
  </si>
  <si>
    <t>0970160010</t>
  </si>
  <si>
    <t>SCUOLA SECONDARIA DI PRIMO GRADO</t>
  </si>
  <si>
    <t>COMUNE - CASORATE PRIMO</t>
  </si>
  <si>
    <t>0180340268</t>
  </si>
  <si>
    <t xml:space="preserve">[PVIC805008 - PVIC805008] - IC - Emanuele Filiberto di Savoia - [PVIC805008 - PVMM805019] - Sec. I - Emanuele Filiberto di Savoia - </t>
  </si>
  <si>
    <t>COMUNE - CASORATE SEMPIONE</t>
  </si>
  <si>
    <t>0120390115</t>
  </si>
  <si>
    <t xml:space="preserve">[VAIC865004 - VAEE865027] - Primaria - Milite Ignoto - </t>
  </si>
  <si>
    <t>COMUNE - CASTEGGIO</t>
  </si>
  <si>
    <t>0180370272</t>
  </si>
  <si>
    <t xml:space="preserve">[PVIC82400N - PVIC82400N] - IC - Casteggio - [PVIC82400N - PVMM82401P] - Sec. I - Giuseppe M. Giulietti - </t>
  </si>
  <si>
    <t>COMUNE - CASTELGERUNDO</t>
  </si>
  <si>
    <t>0980620228</t>
  </si>
  <si>
    <t xml:space="preserve">[LOIC80800N - LOEE80804V] - Primaria - Cavacurta - </t>
  </si>
  <si>
    <t>COMUNE - CASTELNUOVO BOCCA D`ADDA</t>
  </si>
  <si>
    <t>0980130821</t>
  </si>
  <si>
    <t xml:space="preserve">[LOIC806002 - LOEE806036] - Primaria - Castelnuovo Bocca D`Adda - [LOIC806002 - LOMM806024] - Sec. I - Castelnuovo Bocca D`Adda - </t>
  </si>
  <si>
    <t>COMUNE - CERANO D`INTELVI</t>
  </si>
  <si>
    <t>0130630028</t>
  </si>
  <si>
    <t xml:space="preserve">[COIC80100B - COAA801029] - Infanzia - Cerano D`Intelvi - </t>
  </si>
  <si>
    <t>COMUNE - CESANA BRIANZA</t>
  </si>
  <si>
    <t>0970210001</t>
  </si>
  <si>
    <t xml:space="preserve">[LCIC81000X - LCEE810034] - Primaria - Cesana Brianza - </t>
  </si>
  <si>
    <t>COMUNE - CESANO MADERNO</t>
  </si>
  <si>
    <t>1080191588</t>
  </si>
  <si>
    <t xml:space="preserve">[MIIC8E1008 - MIIC8E1008] - IC - Via Duca d`Aosta - [MIIC8E1008 - MIMM8E1019] - Sec. I - Salvo D`Acquisto - </t>
  </si>
  <si>
    <t>COMUNE - CEVO</t>
  </si>
  <si>
    <t>0170510306</t>
  </si>
  <si>
    <t xml:space="preserve">[BSIC81700P - BSMM81704V] - Sec.I - Cevo - </t>
  </si>
  <si>
    <t>COMUNE - CHIUDUNO</t>
  </si>
  <si>
    <t>0160730600</t>
  </si>
  <si>
    <t xml:space="preserve">[BGIC840007 - BGIC840007] - IC - Chiuduno - [BGIC840007 - BGMM840018] - Sec.I - Giovanni XXIII - </t>
  </si>
  <si>
    <t>COMUNE - CIVO</t>
  </si>
  <si>
    <t>0140220001</t>
  </si>
  <si>
    <t>SCUOLA PRIMARIA E DELL’INFANZIA DI SERONE</t>
  </si>
  <si>
    <t>COMUNE - COLLIO</t>
  </si>
  <si>
    <t>0170580850</t>
  </si>
  <si>
    <t xml:space="preserve">[BSIC85400N - BSEE854094] - Primaria - San Colombano - </t>
  </si>
  <si>
    <t>COMUNE - COSIO VALTELLINO</t>
  </si>
  <si>
    <t>0140240301</t>
  </si>
  <si>
    <t xml:space="preserve">[SOIC81100R - SOAA81102P] - Infanzia - Raggio di Sole - </t>
  </si>
  <si>
    <t>COMUNE - CREMA</t>
  </si>
  <si>
    <t>0190350152</t>
  </si>
  <si>
    <t xml:space="preserve">[CRIC82600V - CREE826022] - Primaria - Via Baraguti - </t>
  </si>
  <si>
    <t>COMUNE - CREMELLA</t>
  </si>
  <si>
    <t>0970280559</t>
  </si>
  <si>
    <t xml:space="preserve">[LCIC807004 - LCEE807027] - Primaria - F. Confalonieri - </t>
  </si>
  <si>
    <t>0190360286</t>
  </si>
  <si>
    <t xml:space="preserve">[CRIC82200G - CRMM82201L] - Sec. I - Anna Frank - </t>
  </si>
  <si>
    <t>COMUNE - DARFO BOARIO TERME</t>
  </si>
  <si>
    <t>0170650556</t>
  </si>
  <si>
    <t xml:space="preserve">[BSIC858001 - BSIC858001] - IC - Darfo Boario Terme - [BSIC858001 - BSMM858012] - Sec.I - Giuseppe Ungaretti - </t>
  </si>
  <si>
    <t>0170650569</t>
  </si>
  <si>
    <t xml:space="preserve">[BSIC864008 - BSIC864008] - IC - Darfo 2 - [BSIC864008 - BSMM864019] - Sec.I - G. Tovini - </t>
  </si>
  <si>
    <t>COMUNE - DESENZANO DEL GARDA</t>
  </si>
  <si>
    <t>0170673000</t>
  </si>
  <si>
    <t>Scuola secondaria di primo grado</t>
  </si>
  <si>
    <t>COMUNE - ERBA</t>
  </si>
  <si>
    <t>0130950466</t>
  </si>
  <si>
    <t xml:space="preserve">[COIC85600G - COIC85600G] - IC - G. Puecher di Erba - [COIC85600G - COMM85601L] - Sec. I - G. Puecher - </t>
  </si>
  <si>
    <t>COMUNE - FONTANELLA</t>
  </si>
  <si>
    <t>0161010193</t>
  </si>
  <si>
    <t xml:space="preserve">[BGIC84400E - BGEE84402N] - Primaria - Papa Giovanni XXIII - </t>
  </si>
  <si>
    <t>COMUNE - GALLARATE</t>
  </si>
  <si>
    <t>0120700368</t>
  </si>
  <si>
    <t xml:space="preserve">[VAIC878006 - VAIC878006] - IC - Dante - [VAIC878006 - VAAA878013] - Infanzia - Gallarate - [VAIC878006 - VAEE878018] - Primaria - Dante Alighieri - [VAIC878006 - VAMM878017] - Sec. I - Majno - </t>
  </si>
  <si>
    <t>COMUNE - GARBAGNATE MILANESE</t>
  </si>
  <si>
    <t>0151051654</t>
  </si>
  <si>
    <t xml:space="preserve">[MIIC8EK004 - MIIC8EK004] - IC - Karol Wojtyla - [MIIC8EK004 - MIEE8EK016] - Primaria - Karol Wojtyla - </t>
  </si>
  <si>
    <t>COMUNE - GARBAGNATE MONASTERO</t>
  </si>
  <si>
    <t>0970371861</t>
  </si>
  <si>
    <t xml:space="preserve">[LCIC822006 - LCEE822029] - Primaria - Armando Diaz - </t>
  </si>
  <si>
    <t>COMUNE - GAZOLDO DEGLI IPPOLITI</t>
  </si>
  <si>
    <t>0200240545</t>
  </si>
  <si>
    <t xml:space="preserve">[MNIC80200G - MNAA80205L] - Infanzia - La Coccinella - </t>
  </si>
  <si>
    <t>COMUNE - GAZZADA SCHIANNO</t>
  </si>
  <si>
    <t>0120730373</t>
  </si>
  <si>
    <t xml:space="preserve">[VAIC836004 - VAIC836004] - IC - Don Cagnola - [VAIC836004 - VAEE836038] - Primaria - Don Guido Cagnola - [VAIC836004 - VAMM836026] - Sec. I - Alessandro Volta - </t>
  </si>
  <si>
    <t>COMUNE - GERRE DE CAPRIOLI</t>
  </si>
  <si>
    <t>0190480005</t>
  </si>
  <si>
    <t xml:space="preserve">[CRIC82200G - CRAA82201C] - Infanzia - Gerre De`Caprioli - [CRIC82200G - CREE82201N] - Primaria - Gerre De`Caprioli - </t>
  </si>
  <si>
    <t>COMUNE - GOITO</t>
  </si>
  <si>
    <t>0200260271</t>
  </si>
  <si>
    <t xml:space="preserve">[MNIC805003 - MNIC805003] - IC - Goito - [MNIC805003 - MNMM805014] - Sec. I - Sordello - </t>
  </si>
  <si>
    <t>COMUNE - GRAVEDONA ED UNITI</t>
  </si>
  <si>
    <t>0132490007</t>
  </si>
  <si>
    <t xml:space="preserve">[COIC81900L - COEE81903R] - Primaria - Consiglio Rumo - </t>
  </si>
  <si>
    <t>COMUNE - ISEO</t>
  </si>
  <si>
    <t>0170853001</t>
  </si>
  <si>
    <t xml:space="preserve">[BSIC80300R - BSMM80301T] - Sec.I - Iseo - </t>
  </si>
  <si>
    <t>COMUNE - ISOLA DOVARESE</t>
  </si>
  <si>
    <t>0190530170</t>
  </si>
  <si>
    <t xml:space="preserve">[CRIC81400L - CREE81403R] - Primaria - Isola Dovarese - </t>
  </si>
  <si>
    <t>COMUNE - LEGNANO</t>
  </si>
  <si>
    <t>0151180541</t>
  </si>
  <si>
    <t xml:space="preserve">[MIIC8D9008 - MIEE8D901A] - Primaria - Edmondo De Amicis - </t>
  </si>
  <si>
    <t>0151180543</t>
  </si>
  <si>
    <t xml:space="preserve">[MIIC85500G - MIEE85502P] - Primaria - Giuseppe Mazzini - </t>
  </si>
  <si>
    <t>COMUNE - LIMIDO COMASCO</t>
  </si>
  <si>
    <t>0131280022</t>
  </si>
  <si>
    <t xml:space="preserve">[COIC82200C - COAA822019] - Infanzia - Don Milani - </t>
  </si>
  <si>
    <t>COMUNE - LUMEZZANE</t>
  </si>
  <si>
    <t>0170960662</t>
  </si>
  <si>
    <t xml:space="preserve">[BSIC830005 - BSEE830028] - Primaria - Caduti per la Patria - </t>
  </si>
  <si>
    <t>COMUNE - MARCHIROLO</t>
  </si>
  <si>
    <t>0120970225</t>
  </si>
  <si>
    <t xml:space="preserve">[VAIC822006 - VAEE822018] - Primaria - Dante Alighieri - </t>
  </si>
  <si>
    <t>COMUNE - MARIANO COMENSE</t>
  </si>
  <si>
    <t>0131430576</t>
  </si>
  <si>
    <t xml:space="preserve">[COIC853004 - COAA853011] - Infanzia - Giuseppe Garibaldi - </t>
  </si>
  <si>
    <t>COMUNE - MEDIGLIA</t>
  </si>
  <si>
    <t>0151390916</t>
  </si>
  <si>
    <t xml:space="preserve">[MIIC8AV002 - MIIC8AV002] - IC - Bustighera - [MIIC8AV002 - MIEE8AV014] - Primaria - Via Europa - [MIIC8AV002 - MIMM8AV013] - Sec. I - Alessandro Manzoni - </t>
  </si>
  <si>
    <t>COMUNE - MELZO</t>
  </si>
  <si>
    <t>0151420010</t>
  </si>
  <si>
    <t>NUOVA SCUOLA SECONDARIA DI I GRADO</t>
  </si>
  <si>
    <t>0151461002</t>
  </si>
  <si>
    <t xml:space="preserve">[MIIC8CG002 - MIEE8CG014] - Primaria - Via Scialoia - </t>
  </si>
  <si>
    <t>COMUNE - MISINTO</t>
  </si>
  <si>
    <t>1080323164</t>
  </si>
  <si>
    <t xml:space="preserve">[MIIC86400A - MIEE86401C] - Primaria - Guglielmo Marconi - </t>
  </si>
  <si>
    <t>COMUNE - MONGUZZO</t>
  </si>
  <si>
    <t>0131530317</t>
  </si>
  <si>
    <t xml:space="preserve">[COIC840002 - COEE840025] - Primaria - Sandro Pertini - </t>
  </si>
  <si>
    <t>COMUNE - MONTAGNA IN VALTELLINA</t>
  </si>
  <si>
    <t>0140440142</t>
  </si>
  <si>
    <t xml:space="preserve">[SOIC81900B - SOEE81902E] - Primaria - Montagna in Valtellina - </t>
  </si>
  <si>
    <t>COMUNE - MOZZANICA</t>
  </si>
  <si>
    <t>0161420449</t>
  </si>
  <si>
    <t xml:space="preserve">[BGIC85800C - BGEE85803L] - Primaria - Mozzanica - </t>
  </si>
  <si>
    <t>COMUNE - MUGGIO`</t>
  </si>
  <si>
    <t>1080341308</t>
  </si>
  <si>
    <t xml:space="preserve">[MIIC88300Q - MIMM88301R] - Sec. I - Carlo Urbani - </t>
  </si>
  <si>
    <t>COMUNE - MUSSO</t>
  </si>
  <si>
    <t>0131600248</t>
  </si>
  <si>
    <t xml:space="preserve">[COIC82000R - COMM82003X] - Sec. I - Musso - </t>
  </si>
  <si>
    <t>COMUNE - OLGIATE MOLGORA</t>
  </si>
  <si>
    <t>0970582005</t>
  </si>
  <si>
    <t>Nuova scuola secondaria di primo grado</t>
  </si>
  <si>
    <t>COMUNE - PADERNO D`ADDA</t>
  </si>
  <si>
    <t>0970621614</t>
  </si>
  <si>
    <t xml:space="preserve">[LCIC81600V - LCAA81602R] - Infanzia - Arcobaleno - </t>
  </si>
  <si>
    <t>COMUNE - PALOSCO</t>
  </si>
  <si>
    <t>0161570189</t>
  </si>
  <si>
    <t xml:space="preserve">[BGIC83100C - BGEE83102G] - Primaria - Suor Vitarosa Zorza - </t>
  </si>
  <si>
    <t>COMUNE - PANDINO</t>
  </si>
  <si>
    <t>0190671575</t>
  </si>
  <si>
    <t xml:space="preserve">[CRIC81900Q - CRIC81900Q] - IC - Visconteo - [CRIC81900Q - CRMM81901R] - Sec. I - Leandro Berinzaghi - </t>
  </si>
  <si>
    <t>COMUNE - PEGLIO</t>
  </si>
  <si>
    <t>0131780073</t>
  </si>
  <si>
    <t xml:space="preserve">[COIC81900L - COAA81901D] - Infanzia - Peglio - </t>
  </si>
  <si>
    <t>COMUNE - PESCAROLO ED UNITI</t>
  </si>
  <si>
    <t>0190690211</t>
  </si>
  <si>
    <t xml:space="preserve">[CRIC809005 - CREE809039] - Primaria - Pescarolo ed Uniti - </t>
  </si>
  <si>
    <t>COMUNE - PEZZAZE</t>
  </si>
  <si>
    <t>0171410100</t>
  </si>
  <si>
    <t xml:space="preserve">[BSIC85400N - BSMM85405V] - Sec.I - Pezzaze - </t>
  </si>
  <si>
    <t>COMUNE - PIETRA DE GIORGI</t>
  </si>
  <si>
    <t>0181110001</t>
  </si>
  <si>
    <t xml:space="preserve">[PVIC800005 - PVEE80009G] - Primaria - Pietra De Giorgi - </t>
  </si>
  <si>
    <t>COMUNE - POGGIRIDENTI</t>
  </si>
  <si>
    <t>0140510134</t>
  </si>
  <si>
    <t xml:space="preserve">[SOIC81900B - SOAA819018] - Infanzia - Gianni Rodari - [SOIC81900B - SOEE81901D] - Primaria - Gianni Rodari - </t>
  </si>
  <si>
    <t>COMUNE - PONTE NIZZA</t>
  </si>
  <si>
    <t>0181170351</t>
  </si>
  <si>
    <t xml:space="preserve">[PVIC81000Q - PVEE810085] - Primaria - Ponte Nizza - </t>
  </si>
  <si>
    <t>COMUNE - PREDORE</t>
  </si>
  <si>
    <t>0161740399</t>
  </si>
  <si>
    <t xml:space="preserve">[BGIC80500X - BGEE805023] - Primaria - Predore - [BGIC80500X - BGMM805011] - Sec.I - Predore - </t>
  </si>
  <si>
    <t>COMUNE - PROVAGLIO D`ISEO</t>
  </si>
  <si>
    <t>0171562632</t>
  </si>
  <si>
    <t xml:space="preserve">[BSIC85000A - BSMM85001B] - Sec.I - Don Raffaelli - </t>
  </si>
  <si>
    <t>COMUNE - QUINTANO</t>
  </si>
  <si>
    <t>0190780083</t>
  </si>
  <si>
    <t>COMUNE - RANICA</t>
  </si>
  <si>
    <t>0161780689</t>
  </si>
  <si>
    <t xml:space="preserve">[BGIC867007 - BGAA867014] - Infanzia - Ranica - </t>
  </si>
  <si>
    <t>COMUNE - RASURA</t>
  </si>
  <si>
    <t>0140550110</t>
  </si>
  <si>
    <t xml:space="preserve">[SOIC81700Q - SOEE81702V] - Primaria - Rasura - </t>
  </si>
  <si>
    <t>COMUNE - REMEDELLO</t>
  </si>
  <si>
    <t>0171600826</t>
  </si>
  <si>
    <t xml:space="preserve">[BSIC84700E - BSIC84700E] - IC - Remedello - [BSIC84700E - BSEE84701L] - Primaria - Remedello - [BSIC84700E - BSMM84701G] - Secondaria I grado - Remedello - </t>
  </si>
  <si>
    <t>COMUNE - RENATE</t>
  </si>
  <si>
    <t>1080370844</t>
  </si>
  <si>
    <t xml:space="preserve">[MIIC831003 - MIEE831048] - Primaria - Alfredo Sassi - </t>
  </si>
  <si>
    <t>COMUNE - RETORBIDO</t>
  </si>
  <si>
    <t>0181210252</t>
  </si>
  <si>
    <t xml:space="preserve">[PVIC81100G - PVAA81104G] - Infanzia - Retorbido - [PVIC81100G - PVEE81105T] - Primaria - Retorbido - </t>
  </si>
  <si>
    <t>COMUNE - ROVATO</t>
  </si>
  <si>
    <t>0171660426</t>
  </si>
  <si>
    <t xml:space="preserve">[BSIC843007 - BSMM843018] - Sec.I - Leonardo Da Vinci - </t>
  </si>
  <si>
    <t>COMUNE - RUDIANO</t>
  </si>
  <si>
    <t>0171670077</t>
  </si>
  <si>
    <t xml:space="preserve">[BSIC86100R - BSIC86100R] - IC - M. A. Chiecca - [BSIC86100R - BSEE86101V] - Primaria - M. A. Chiecca - </t>
  </si>
  <si>
    <t>COMUNE - SABBIONETA</t>
  </si>
  <si>
    <t>0200540141</t>
  </si>
  <si>
    <t xml:space="preserve">[MNIC80900A - MNEE80901C] - Primaria - Sabbioneta - [MNIC80900A - MNMM80901B] - Sec. I - A. De Giovanni - </t>
  </si>
  <si>
    <t>0121180260</t>
  </si>
  <si>
    <t xml:space="preserve">[VAIC86100R - VAEE86101V] - Primaria - Don Carlo Cozzi - </t>
  </si>
  <si>
    <t>COMUNE - SAN GIORGIO DI MANTOVA</t>
  </si>
  <si>
    <t>0200570146</t>
  </si>
  <si>
    <t xml:space="preserve">[MNIC81600D - MNEE81601G] - Primaria - Caselle di San Giorgio - </t>
  </si>
  <si>
    <t>COMUNE - SAN GIOVANNI IN CROCE</t>
  </si>
  <si>
    <t>0190900446</t>
  </si>
  <si>
    <t xml:space="preserve">[CRIC81300R - CRAA81305T] - Infanzia - San Giovanni in Croce - </t>
  </si>
  <si>
    <t>COMUNE - SAN PAOLO</t>
  </si>
  <si>
    <t>0171380142</t>
  </si>
  <si>
    <t xml:space="preserve">[BSIC8AH00E - BSEE8AH02N] - Primaria - Anna Frank - </t>
  </si>
  <si>
    <t>COMUNE - SAN PELLEGRINO TERME</t>
  </si>
  <si>
    <t>0161900347</t>
  </si>
  <si>
    <t xml:space="preserve">[BGIC87100V - BGIC87100V] - IC - San Pellegrino Terme - [BGIC87100V - BGEE871033] - Primaria - San Pellegrino Terme - [BGIC87100V - BGMM87101X] - Media - Caffi - </t>
  </si>
  <si>
    <t>COMUNE - SAN ROCCO AL PORTO</t>
  </si>
  <si>
    <t>0980490673</t>
  </si>
  <si>
    <t xml:space="preserve">[LOIC81000N - LOAA81002G] - Infanzia - Grazia Deledda - </t>
  </si>
  <si>
    <t>COMUNE - SARONNO</t>
  </si>
  <si>
    <t>0121192000</t>
  </si>
  <si>
    <t>Nuova Scuola Primaria Gianni Rodari</t>
  </si>
  <si>
    <t>COMUNE - SESTO SAN GIOVANNI</t>
  </si>
  <si>
    <t>0152091376</t>
  </si>
  <si>
    <t xml:space="preserve">[MIIC8A5005 - MIIC8A5005] - IC - Martiri della Libertà - [MIIC8A5005 - MIMM8A5016] - Sec. I - Don Lorenzo Milani - </t>
  </si>
  <si>
    <t>COMUNE - SIRMIONE</t>
  </si>
  <si>
    <t>0171790664</t>
  </si>
  <si>
    <t xml:space="preserve">[BSIC8AB00G - BSMM8AB03P] - Sec.I - Trebeschi - </t>
  </si>
  <si>
    <t>COMUNE - SOVICO</t>
  </si>
  <si>
    <t>1080411313</t>
  </si>
  <si>
    <t xml:space="preserve">[MIIC894006 - MIMM894017] - Sec. I - Parini - </t>
  </si>
  <si>
    <t>COMUNE - SULZANO</t>
  </si>
  <si>
    <t>0171820769</t>
  </si>
  <si>
    <t xml:space="preserve">[BSIC87100B - BSEE87104L] - Primaria - Sulzano - </t>
  </si>
  <si>
    <t>COMUNE - TALAMONA</t>
  </si>
  <si>
    <t>0140631001</t>
  </si>
  <si>
    <t>COMUNE - TORRE BOLDONE</t>
  </si>
  <si>
    <t>0162140613</t>
  </si>
  <si>
    <t xml:space="preserve">[BGIC882009 - BGIC882009] - IC - Dante Alighieri - [BGIC882009 - BGMM88201A] - Sec.I - Dante Alighieri - </t>
  </si>
  <si>
    <t>COMUNE - TORRE DE PICENARDI</t>
  </si>
  <si>
    <t>0191070055</t>
  </si>
  <si>
    <t xml:space="preserve">[CRIC81400L - CRAA81401D] - Infanzia - L`Arcobaleno - </t>
  </si>
  <si>
    <t>COMUNE - TRADATE</t>
  </si>
  <si>
    <t>0121270845</t>
  </si>
  <si>
    <t xml:space="preserve">[VAIC814007 - VAIC814007] - IC - Galileo Galilei - [VAIC814007 - VAMM814018] - Sec. I - Galileo Galilei - </t>
  </si>
  <si>
    <t>COMUNE - TRAONA</t>
  </si>
  <si>
    <t>0140693000</t>
  </si>
  <si>
    <t>Nuova palestar e sala polifunzionale scuola secondaria di primo grado</t>
  </si>
  <si>
    <t>COMUNE - TRAVAGLIATO</t>
  </si>
  <si>
    <t>0171880331</t>
  </si>
  <si>
    <t xml:space="preserve">[BSIC89200C - BSEE89201E] - Primaria - Travagliato - </t>
  </si>
  <si>
    <t>COMUNE - TRAVEDONA-MONATE</t>
  </si>
  <si>
    <t>0121280415</t>
  </si>
  <si>
    <t xml:space="preserve">[VAIC83300L - VAIC83300L] - IC - G. Leva - [VAIC83300L - VAMM83302P] - Sec. I - G. Leva - </t>
  </si>
  <si>
    <t>COMUNE - TREVIGLIO</t>
  </si>
  <si>
    <t>0162190618</t>
  </si>
  <si>
    <t xml:space="preserve">[BGIC8AD00P - BGIC8AD00P] - IC - G. Rossi - [BGIC8AD00P - BGMM8AD01Q] - Sec.I - Grossi - [BGIS004008 - BGCT703005] - EDA - Treviglio - </t>
  </si>
  <si>
    <t>COMUNE - TREZZO SULL`ADDA</t>
  </si>
  <si>
    <t>0152211528</t>
  </si>
  <si>
    <t xml:space="preserve">[MIIC8B2008 - MIMM8B2019] - Sec. I - Calamandrei - </t>
  </si>
  <si>
    <t>COMUNE - TRIUGGIO</t>
  </si>
  <si>
    <t>1080430972</t>
  </si>
  <si>
    <t xml:space="preserve">[MIIC829003 - MIEE829026] - Primaria - Alcide De Gasperi - </t>
  </si>
  <si>
    <t>COMUNE - UGGIATE-TREVANO</t>
  </si>
  <si>
    <t>0132280932</t>
  </si>
  <si>
    <t xml:space="preserve">[COIC83300V - COEE833011] - Primaria - Uggiate Trevano - [COIC83300V - COMM83301X] - Sec. I - G. B. Grassi - </t>
  </si>
  <si>
    <t>0121330008</t>
  </si>
  <si>
    <t>COMUNE - VENEGONO SUPERIORE</t>
  </si>
  <si>
    <t>0121370706</t>
  </si>
  <si>
    <t xml:space="preserve">[VAIC86200L - VAIC86200L] - IC - Guglielmo Marconi - </t>
  </si>
  <si>
    <t>COMUNE - VERTOVA</t>
  </si>
  <si>
    <t>0162340259</t>
  </si>
  <si>
    <t xml:space="preserve">[BGIC888008 - BGIC888008] - IC - Vertova - [BGIC888008 - BGMM888019] - Sec.I - Vertova - </t>
  </si>
  <si>
    <t>COMUNE - VIGANO SAN MARTINO</t>
  </si>
  <si>
    <t>0162360031</t>
  </si>
  <si>
    <t xml:space="preserve">[BGIC82800L - BGAA82801D] - Infanzia - Vigano San Martino - </t>
  </si>
  <si>
    <t>COMUNE - VILLA CARCINA</t>
  </si>
  <si>
    <t>0171990685</t>
  </si>
  <si>
    <t xml:space="preserve">[BSIC82600D - BSIC82600D] - IC - T. Olivelli - [BSIC82600D - BSEE82601G] - Primaria - Villa Carcina - [BSIC82600D - BSMM82601E] - Sec.I - T. Olivelli - </t>
  </si>
  <si>
    <t>0181820063</t>
  </si>
  <si>
    <t xml:space="preserve">[PVIC827005 - PVAA827023] - Infanzia - Via Gobetti - </t>
  </si>
  <si>
    <t>COMUNE - VOLTA MANTOVANA</t>
  </si>
  <si>
    <t>0200700309</t>
  </si>
  <si>
    <t xml:space="preserve">[MNIC804007 - MNIC804007] - IC - Volta Mantovana - [MNIC804007 - MNEE804019] - Primaria - Kennedy - [MNIC804007 - MNMM804018] - Sec. I - Volta Mantovana - </t>
  </si>
  <si>
    <t>COMUNE - ZANICA</t>
  </si>
  <si>
    <t>0162450627</t>
  </si>
  <si>
    <t xml:space="preserve">[BGIC89300Q - BGIC89300Q] - IC - Zanica - [BGIC89300Q - BGMM89301R] - Sec.I - Torquato Tasso - </t>
  </si>
  <si>
    <t>COMUNE - ZOGNO</t>
  </si>
  <si>
    <t>0162460098</t>
  </si>
  <si>
    <t xml:space="preserve">[BGIC89200X - BGAA89203V] - Infanzia - Ambria - [BGIC89200X - BGEE892023] - Primaria - Ambria - </t>
  </si>
  <si>
    <t>0150092124</t>
  </si>
  <si>
    <t>L.A. Fontana di Arese</t>
  </si>
  <si>
    <t>0160240100</t>
  </si>
  <si>
    <t>IIS RIGONI STERN DI BERGAMO</t>
  </si>
  <si>
    <t>0160240111</t>
  </si>
  <si>
    <t>LICEO SECCO SUARDO DI BERGAMO</t>
  </si>
  <si>
    <t>0170280100</t>
  </si>
  <si>
    <t>LICEO CAMILLO GOLGI IN COMUNE DI BRENO</t>
  </si>
  <si>
    <t>0130410539</t>
  </si>
  <si>
    <t xml:space="preserve">[COPS04000G - COPS04000G] - LS - Enrico Fermi - </t>
  </si>
  <si>
    <t>0130410571</t>
  </si>
  <si>
    <t xml:space="preserve">[COIS003007 - COIS003007] - IIS - A. Sant`Elia - [COIS003007 - COPS00301N] - LS - Sant`Elia - [COIS003007 - CORI00301V] - IPIA - Sant`Elia - [COIS003007 - COTL00301X] - ITG - Sant`Elia - </t>
  </si>
  <si>
    <t>0120420447</t>
  </si>
  <si>
    <t xml:space="preserve">[VARC030007 - VARC030007] - IPSCT - Pietro Verri - [VAIS01900E - VAIS01900E] - IIS - C. Facchinetti - [VAIS01900E - VARI019016] - IPIA - Facchinetti - [VAIS01900E - VATF019013] - ITI - Facchinetti - [VAIS01900E - VATL019017] - ITG - Facchinetti - [VAIS01900E - VATF01951C] - ITI - Facchinetti (serale) - </t>
  </si>
  <si>
    <t>0970421981</t>
  </si>
  <si>
    <t xml:space="preserve">[LCIC82500N - LCMM82501P] - Sec. I - Antonietta Nava - [LCIS01300G - LCIS01300G] - IIS Medardo Rosso - [LCIS01300G - LCSL01301V] - Medardo Rosso - </t>
  </si>
  <si>
    <t>1080283643</t>
  </si>
  <si>
    <t xml:space="preserve">[MIIS00700A - MIIS00700A] - IIS - Europa Unita - [MIIS00700A - MIPS00701R] - LS - Federigo Enriques - [MIIS00700A - MITD00701L] - ITC - Europa Unita - </t>
  </si>
  <si>
    <t>0980311445</t>
  </si>
  <si>
    <t xml:space="preserve">[LOPM010008 - LOPM010008] - IM - Maffeo Vegio - </t>
  </si>
  <si>
    <t>0151301540</t>
  </si>
  <si>
    <t xml:space="preserve">[MIIS09100V - MIRI09101E] - IPIA - Magenta - </t>
  </si>
  <si>
    <t>0131430567</t>
  </si>
  <si>
    <t xml:space="preserve">[COIS00200B - COIS00200B] - IIS - Jean Monnet - [COIS00200B - COTD00201N] - ITC - Jean Monnet - [COIS00200B - COTF00201X] - ITI - Magistri Cumacini - </t>
  </si>
  <si>
    <t>0151461497</t>
  </si>
  <si>
    <t xml:space="preserve">[MIIS058007 - MIIS058007] - IIS - Paolo Frisi - [MIIS058007 - MIPS05801N] - LS - Frisi - [MIIS058007 - MIRC058016] - IPSCT - Frisi - [MIIS058007 - MIRC05851G] - IPSCT - Frisi (serale) - </t>
  </si>
  <si>
    <t>0151461430</t>
  </si>
  <si>
    <t xml:space="preserve">[MIPC170001 - MIPC170001] - LC - Parini - </t>
  </si>
  <si>
    <t>0151466000</t>
  </si>
  <si>
    <t>ISTITUTO VESPUCCI Milano</t>
  </si>
  <si>
    <t>0151466003</t>
  </si>
  <si>
    <t>ISTITUTO RUSSEL Garbagnate M.se</t>
  </si>
  <si>
    <t>0151466002</t>
  </si>
  <si>
    <t>ISTITUTO GIORGI E ORIANI MAZZINI Milano</t>
  </si>
  <si>
    <t>0151463708</t>
  </si>
  <si>
    <t xml:space="preserve">[MIIS09400A - MIRI094012] - IPIA - Ferraris-Pacinotti - </t>
  </si>
  <si>
    <t>0151461522</t>
  </si>
  <si>
    <t xml:space="preserve">[MIRC300004 - MIRC300004] - IPSCT - Vasilij Kandinskij - [MIRC300004 - MIRC30050D] - IPSCT - Vasilij Kandinskij (serale) - </t>
  </si>
  <si>
    <t>1080330005</t>
  </si>
  <si>
    <t xml:space="preserve">[MIIS06800T - MIIS06800T] - IIS - M. Bianchi - [MIIS06800T - MIPS068018] - LS - M. Bianchi - [MIIS06800T - MITD068014] - ITC - M. Bianchi - [MIIS06800T - MITD06851D] - ITC - M. Bianchi (serale) - </t>
  </si>
  <si>
    <t>PROVINCIA - MONZA</t>
  </si>
  <si>
    <t>1080330006</t>
  </si>
  <si>
    <t xml:space="preserve">[MITD41000V - MITD41000V] - ITC - Achille Mapelli - </t>
  </si>
  <si>
    <t>1080330003</t>
  </si>
  <si>
    <t xml:space="preserve">[MITF410005 - MITF410005] - ITI - P. Hensemberger - [MITF410005 - MITF41050E] - ITI - P. Hensemberger (serale) - </t>
  </si>
  <si>
    <t>0151661601</t>
  </si>
  <si>
    <t xml:space="preserve">[MIIS04100T - MIIS04100T] - IIS - Carlo Emilio Gadda - [MIIS04100T - MIPS041018] - LS - C. E. Gadda - [MIIS04100T - MITD041014] - ITC - C. E. Gadda - </t>
  </si>
  <si>
    <t>0181100256</t>
  </si>
  <si>
    <t xml:space="preserve">[PVRC01000T - PVRC01000T] - IPSCT - L. Cossa - [PVRC01000T - PVRC010507] - IPSCT - L. Cossa (serale) - </t>
  </si>
  <si>
    <t>0151821440</t>
  </si>
  <si>
    <t>LC Rebora di Rho</t>
  </si>
  <si>
    <t>0151821439</t>
  </si>
  <si>
    <t xml:space="preserve">[MIPC13000E - MIPC13000E] - LC - Clemente Rebora - </t>
  </si>
  <si>
    <t>0161830001</t>
  </si>
  <si>
    <t>ISIS DON MILANI via Nassiriya - Romano di Lombardia</t>
  </si>
  <si>
    <t>0200550099</t>
  </si>
  <si>
    <t xml:space="preserve">[MNIS013006 - MNRA013016] - IPAA - San Benedetto Po - </t>
  </si>
  <si>
    <t>0980501613</t>
  </si>
  <si>
    <t xml:space="preserve">[LOIS00200V - LOIS00200V] - IIS - Sant`Angelo Lodigiano - [LOIS00200V - LOTD002015] - ITC - Raimondo Pandini - </t>
  </si>
  <si>
    <t>0140613000</t>
  </si>
  <si>
    <t>PROVINCIA - STRADELLA</t>
  </si>
  <si>
    <t>0181530337</t>
  </si>
  <si>
    <t xml:space="preserve">[PVIS007004 - PVIS007004] - IIS - Favarelli - [PVIS007004 - PVRI00701Q] - IPIA - Faravelli - [PVIS007004 - PVTD00701A] - ITC - Faravelli - [PVIS007004 - PVTF00701L] - ITI - Favarelli - </t>
  </si>
  <si>
    <t>0162190001</t>
  </si>
  <si>
    <t>POLO SCOLASTICO DI VIALE MERISIO DI TREVIGLIO</t>
  </si>
  <si>
    <t>0181820322</t>
  </si>
  <si>
    <t xml:space="preserve">[PVPS02000X - PVPS02000X] - LS - Galileo Galilei - </t>
  </si>
  <si>
    <t>0181820339</t>
  </si>
  <si>
    <t xml:space="preserve">[PVIS00800X - PVRC00801V] - IPSCT - A. Maragliano - [PVIS00900Q - PVTD009023] - ITC - M. Baratta - [PVIS00900Q - PVTD00952C] - ITC - M. Baratta (serale) - </t>
  </si>
  <si>
    <t>COMUNE - BIZZARONE</t>
  </si>
  <si>
    <t>0130240412</t>
  </si>
  <si>
    <t xml:space="preserve">[COIC83300V - COEE833022] - Primaria - Bizzarone - </t>
  </si>
  <si>
    <t>0170290423</t>
  </si>
  <si>
    <t xml:space="preserve">[BSIC87700A - BSEE87701C] - Primaria - Ugolini - </t>
  </si>
  <si>
    <t>0150320750</t>
  </si>
  <si>
    <t xml:space="preserve">[MIIC8GF00L - MIIC8GF00L] - IC - Via Bologna - [MIIC8GF00L - MIEE8GF01P] - Primaria - Papa Giovanni XXIII - </t>
  </si>
  <si>
    <t>COMUNE - CASALMAGGIORE</t>
  </si>
  <si>
    <t>0190210129</t>
  </si>
  <si>
    <t xml:space="preserve">[CRIC80100E - CREE80102N] - Primaria - Vicobellignano - </t>
  </si>
  <si>
    <t>0140240295</t>
  </si>
  <si>
    <t xml:space="preserve">[SOIC81700Q - SOAA81702N] - Infanzia - Sacco - </t>
  </si>
  <si>
    <t>COMUNE - COSTA VOLPINO</t>
  </si>
  <si>
    <t>0160860036</t>
  </si>
  <si>
    <t xml:space="preserve">[BGIC84300P - BGEE84302T] - Primaria - Piano - </t>
  </si>
  <si>
    <t>0190360218</t>
  </si>
  <si>
    <t xml:space="preserve">[CRIC824007 - CRIC824007] - IC - Cremona 2 - [CRIC824007 - CRMM824018] - Sec. I - Virgilio - </t>
  </si>
  <si>
    <t>COMUNE - ESINE</t>
  </si>
  <si>
    <t>0170700325</t>
  </si>
  <si>
    <t xml:space="preserve">[BSIC83800Q - BSIC83800Q] - IC - Esine - [BSIC83800Q - BSAA83803P] - Infanzia - Esine - [BSIC83800Q - BSEE83801T] - Primaria - Caduti nei Lager - [BSIC83800Q - BSMM83802T] - Sec.I - Don A. Sina - </t>
  </si>
  <si>
    <t>COMUNE - GUSSOLA</t>
  </si>
  <si>
    <t>0190520232</t>
  </si>
  <si>
    <t xml:space="preserve">[CRIC81300R - CRIC81300R] - IC - Dedalo 2000 - [CRIC81300R - CRMM81301T] - Sec. I - Angelo G. Roncalli - </t>
  </si>
  <si>
    <t>COMUNE - LEGGIUNO</t>
  </si>
  <si>
    <t>0120880343</t>
  </si>
  <si>
    <t xml:space="preserve">[VAIC828005 - VAMM828027] - Sec. I - Leggiuno - </t>
  </si>
  <si>
    <t>COMUNE - LIVIGNO</t>
  </si>
  <si>
    <t>0140370157</t>
  </si>
  <si>
    <t xml:space="preserve">[SOIC80300T - SOEE803032] - Primaria - Livigno - </t>
  </si>
  <si>
    <t>COMUNE - LOZZA</t>
  </si>
  <si>
    <t>0120910087</t>
  </si>
  <si>
    <t xml:space="preserve">[VAIC87100B - VAEE87103G] - Primaria - Giovanni Pascoli - </t>
  </si>
  <si>
    <t>0170960665</t>
  </si>
  <si>
    <t xml:space="preserve">[BSIC83200R - BSAA83201N] - Infanzia - San Sebastiano - [BSIC83200R - BSEE83202X] - Primaria - San Sebastiano - </t>
  </si>
  <si>
    <t>COMUNE - MALGRATE</t>
  </si>
  <si>
    <t>0970451795</t>
  </si>
  <si>
    <t xml:space="preserve">[LCIC828005 - LCEE828028] - Primaria - Aldo Moro - </t>
  </si>
  <si>
    <t>0131430001</t>
  </si>
  <si>
    <t xml:space="preserve">[COIC85100C - COAA851019] - Infanzia - Maria Montessori - </t>
  </si>
  <si>
    <t>COMUNE - MARMIROLO</t>
  </si>
  <si>
    <t>0200331305</t>
  </si>
  <si>
    <t xml:space="preserve">[MNIC81400T - MNEE81401X] - Primaria - Marmirolo - </t>
  </si>
  <si>
    <t>0151461065</t>
  </si>
  <si>
    <t>COMUNE - MONTICELLO BRIANZA</t>
  </si>
  <si>
    <t>0970541998</t>
  </si>
  <si>
    <t xml:space="preserve">[LCIC829001 - LCMM829023] - Sec. I - G. Casati - </t>
  </si>
  <si>
    <t>COMUNE - REA</t>
  </si>
  <si>
    <t>0181190018</t>
  </si>
  <si>
    <t xml:space="preserve">[PVIC82300T - PVAA82305V] - Infanzia - Piazza Celestino Busoni - </t>
  </si>
  <si>
    <t>COMUNE - REZZATO</t>
  </si>
  <si>
    <t>0171610601</t>
  </si>
  <si>
    <t xml:space="preserve">[BSIC87500P - BSAA87503N] - Infanzia - Don Minzoni - </t>
  </si>
  <si>
    <t>COMUNE - SAMOLACO</t>
  </si>
  <si>
    <t>0140571312</t>
  </si>
  <si>
    <t xml:space="preserve">[SOIC81600X - SOAA81602T] - Infanzia - Era Samolaco - </t>
  </si>
  <si>
    <t>COMUNE - SANT`ANGELO LODIGIANO</t>
  </si>
  <si>
    <t>0980501650</t>
  </si>
  <si>
    <t xml:space="preserve">[LOIC81600L - LOIC81600L] - IC - Riccardo Morzenti - [LOIC81600L - LOCT70100Q] - EDA - Numero 2 - [LOIC81600L - LOMM81601N] - Sec. I - S. Francesca Cabrini - </t>
  </si>
  <si>
    <t>COMUNE - SAREZZO</t>
  </si>
  <si>
    <t>0171740001</t>
  </si>
  <si>
    <t>0152090966</t>
  </si>
  <si>
    <t xml:space="preserve">[MIIC8A700R - MIAA8A702P] - Infanzia - Marzabotto - [MIIC8A700R - MIEE8A701V] - Primaria - Marzabotto - </t>
  </si>
  <si>
    <t>0152091355</t>
  </si>
  <si>
    <t xml:space="preserve">[MIIC8AZ009 - MIIC8AZ009] - IC - Rovani - [MIIC8AZ009 - MIMM8AZ01A] - Sec. I - Forlanini - </t>
  </si>
  <si>
    <t>COMUNE - SONDRIO</t>
  </si>
  <si>
    <t>0140610181</t>
  </si>
  <si>
    <t xml:space="preserve">[SOIC82000G - SOIC82000G] - IC - Paesi Retici - [SOIC82000G - SOMM82001L] - Sec. I - Torelli - </t>
  </si>
  <si>
    <t>COMUNE - TEGLIO</t>
  </si>
  <si>
    <t>0140650150</t>
  </si>
  <si>
    <t xml:space="preserve">[SOIC80900R - SOEE80901V] - Primaria - Teglio - [SOIC80900R - SOMM80901T] - Sec. I - Tresenda - </t>
  </si>
  <si>
    <t>0160041182</t>
  </si>
  <si>
    <t xml:space="preserve">[BGIS00900B - BGIS00900B] - IIS - Oscar Arnulfo Romero - [BGIS00900B - BGPM00901V] - IM - Oscar Arnulfo Romero - [BGIS00900B - BGRC00902B] - IPSCT - Oscar Arnulfo Romero - [BGIS00900B - BGTD00901N] - ITC - Oscar Arnulfo Romero - </t>
  </si>
  <si>
    <t>0150091487</t>
  </si>
  <si>
    <t xml:space="preserve">[MIPS340002 - MIPS340002] - LS - G. Falcone e P. Borsellino - </t>
  </si>
  <si>
    <t>0160242489</t>
  </si>
  <si>
    <t xml:space="preserve">[BGPM02000L - BGPM02000L] - IM - Giovanni Falcone - </t>
  </si>
  <si>
    <t>0980101626</t>
  </si>
  <si>
    <t xml:space="preserve">[LOIS00300P - LOIS00300P] - IIS - A. Cesaris - [LOIS00300P - LOTD003011] - ITC - A. Cesaris - [LOIS00300P - LOTF003017] - ITI - A. Cesaris - </t>
  </si>
  <si>
    <t>0150701554</t>
  </si>
  <si>
    <t xml:space="preserve">IPIA MAJORANA Via Volta, 11 - Cernusco sul Naviglio
</t>
  </si>
  <si>
    <t>1080191639</t>
  </si>
  <si>
    <t xml:space="preserve">[MIIS06200V - MIIS06200V] - IIS - Cesano Maderno - [MIIS06200V - MISL062016] - LA - Ettore Majorana - [MIIS06200V - MITF06201B] - ITI - Cesano Maderno - </t>
  </si>
  <si>
    <t>1080191301</t>
  </si>
  <si>
    <t xml:space="preserve">[MIIS04200N - MIIS04200N] - IIS - Iris Versari - [MIIS04200N - MIPS042014] - LS - Versari - [MIIS04200N - MITD04201X] - ITC - Iris Versari - </t>
  </si>
  <si>
    <t>0980191568</t>
  </si>
  <si>
    <t xml:space="preserve">[LOTA01000L - LOTA01000L] - ITA - A. Tosi - [LOVC01000B - LOVC01000B] - Convitto - Codogno - </t>
  </si>
  <si>
    <t>PROVINCIA - COMO</t>
  </si>
  <si>
    <t>0130750566</t>
  </si>
  <si>
    <t xml:space="preserve">[COTF01000T - COTF01000T] - ITI - Magistri Cumacini - </t>
  </si>
  <si>
    <t>0190350261</t>
  </si>
  <si>
    <t xml:space="preserve">[CRIS01600C - CRSL01601Q] - LA - Crema - [CRIS01600C - CRIS01600C] - IIS - Bruno Munari - </t>
  </si>
  <si>
    <t>0190361766</t>
  </si>
  <si>
    <t>0190360271</t>
  </si>
  <si>
    <t xml:space="preserve">[CRIS00600T - CRIS00600T] - IIS - Luigi Einaudi - [CRIS00600T - CRRC00601R] - IPSCT - Luigi Einaudi - [CRIS00600T - CRTF00601A] - ITI - Luigi Einaudi - </t>
  </si>
  <si>
    <t>0130950532</t>
  </si>
  <si>
    <t xml:space="preserve">[COPM030002 - COPM030002] - IM - Carlo Porta - </t>
  </si>
  <si>
    <t>0151141527</t>
  </si>
  <si>
    <t xml:space="preserve">[MIIS061003 - MIIS061003] - IIS - Marisa Bellisario - [MIIS061003 - MIPS06101D] - LS - Marisa Bellisario - [MIIS061003 - MIRC061012] - IPSCT - Marisa Bellisario - [MIIS061003 - MIRC06151B] - IPSCT - Marisa Bellisario (serale) - </t>
  </si>
  <si>
    <t>0151143533</t>
  </si>
  <si>
    <t>ISTITUTO MARISA BELLISARIO Inzago</t>
  </si>
  <si>
    <t>0151181538</t>
  </si>
  <si>
    <t xml:space="preserve">[MIIS09700T - MIRI09701D] - IPIA - A. Bernocchi - [MIIS09700T - MIRI09751V] - IPIA - A. Bernocchi (serale) - </t>
  </si>
  <si>
    <t>0131340001</t>
  </si>
  <si>
    <t xml:space="preserve">[COIS004003 - CORH004028] - IPSSAR - Romagnosi - [COIS004003 - CORI00402Q] - IPSIA - Romagnosi - [COIS004003 - COTF00401G] - ITIS - Romagnosi - </t>
  </si>
  <si>
    <t>0200300315</t>
  </si>
  <si>
    <t xml:space="preserve">[MNPS010004 - MNPS010004] - LS - Belfiore - </t>
  </si>
  <si>
    <t>1080301471</t>
  </si>
  <si>
    <t xml:space="preserve">[MIPS20000P - MIPS20000P] - LS - Marie Curie - </t>
  </si>
  <si>
    <t>0151461628</t>
  </si>
  <si>
    <t xml:space="preserve">[MITF290008 - MITF290008] - ITI - Ettore Conti - </t>
  </si>
  <si>
    <t>0151462096</t>
  </si>
  <si>
    <t xml:space="preserve">[MIIS059003 - MIIS059003] - IIS - Oriani-Mazzini - [MIIS059003 - MIRC059012] - IPSCT - Oriani-Mazzini - </t>
  </si>
  <si>
    <t>0151463713</t>
  </si>
  <si>
    <t xml:space="preserve">[MIIS023008 - MIIS023008] - IIS - G. Cardano - [MIIS023008 - MIPS02301P] - LS - G. Cardano - [MIIS023008 - MITD02301E] - ITCG - Via Natta - [MITN03000E - MITN03000E] - ITT - Artemisia Gentileschi - </t>
  </si>
  <si>
    <t>0151461530</t>
  </si>
  <si>
    <t xml:space="preserve">[MIRH010009 - MIRH010009] - IPSAR - Amerigo Vespucci - </t>
  </si>
  <si>
    <t>0151461576</t>
  </si>
  <si>
    <t xml:space="preserve">[MIIS00400V - MIIS00400V] - IIS - Carlo Cattaneo - [MIIS00400V - MITD004015] - ITC - Carlo Cattaneo - [MIIS00400V - MITL00401G] - ITG - Carlo Cattaneo - [MISL01000C - MISL01000C] - LA - Brera - </t>
  </si>
  <si>
    <t>0151462100</t>
  </si>
  <si>
    <t xml:space="preserve">[MIPC20000G - MIPC20000G] - LC - Tito Livio - </t>
  </si>
  <si>
    <t>0151461600</t>
  </si>
  <si>
    <t xml:space="preserve">[MIRH010009 - MIRH010009] - IPSAR - Amerigo Vespucci - [MITE01000V - MITE01000V] - ITAS - Giulio Natta - [MITF11000E - MITF11000E] - ITI - Molinari - [MITF11000E - MITF11050X] - ITI - Molinari (serale) - </t>
  </si>
  <si>
    <t>0151461466</t>
  </si>
  <si>
    <t xml:space="preserve">[MIPS15000V - MIPS15000V] - LS - P. Bottoni - </t>
  </si>
  <si>
    <t>0151461452</t>
  </si>
  <si>
    <t xml:space="preserve">[MIIS02600Q - MIIS02600Q] - IIS - Cremona - [MIIS02600Q - MIPS026016] - LS - Cremona - </t>
  </si>
  <si>
    <t>0151460104</t>
  </si>
  <si>
    <t xml:space="preserve">[MITF070009 - MITF070009] - ITI - Feltrinelli - </t>
  </si>
  <si>
    <t>0151461587</t>
  </si>
  <si>
    <t xml:space="preserve">[MIIS081008 - MIIS081008] - IIS - P. Verri - [MIIS081008 - MIPS08101P] - LS - P. Verri - [MIIS081008 - MITD08101E] - ITC - P. Verri - </t>
  </si>
  <si>
    <t>0970542064</t>
  </si>
  <si>
    <t>IIS Greppi di Monticello Brianza</t>
  </si>
  <si>
    <t>1080330001</t>
  </si>
  <si>
    <t xml:space="preserve">[MIPS050002 - MIPS050002] - LS - Paolo Frisi - </t>
  </si>
  <si>
    <t>0190670268</t>
  </si>
  <si>
    <t xml:space="preserve">[CRIS00200E - CRRA00203L] - IPAA - Stanga - </t>
  </si>
  <si>
    <t>0151681482</t>
  </si>
  <si>
    <t xml:space="preserve">[MIPS290006 - MIPS290006] - LS - Claudio Cavalleri - </t>
  </si>
  <si>
    <t>0181101048</t>
  </si>
  <si>
    <t>0181100336</t>
  </si>
  <si>
    <t xml:space="preserve">[PVRI01000E - PVRI01000E] - IPIA - Cremona - [PVTD010005 - PVTD010005] - ITC - Bordoni - </t>
  </si>
  <si>
    <t>0181101077</t>
  </si>
  <si>
    <t xml:space="preserve">[PVPS05000Q - PVPS05000Q] - LS - Niccolò Copernico - </t>
  </si>
  <si>
    <t>0151921461</t>
  </si>
  <si>
    <t>ISTITUTO PIERO DELLA FRANCESCA San Donato M.se</t>
  </si>
  <si>
    <t>0140613001</t>
  </si>
  <si>
    <t>0200650349</t>
  </si>
  <si>
    <t xml:space="preserve">[MNIS00100X - MNIS00100X] - IIS - Alessandro Manzoni - [MNIS00100X - MNPM00101B] - LSPP - Suzzara - [MNIS00100X - MNTD001016] - ITC - Suzzara - </t>
  </si>
  <si>
    <t>0162190002</t>
  </si>
  <si>
    <t>POLO SCOLASTICO OBERDAN E WEIL DI TREVIGLIO</t>
  </si>
  <si>
    <t>MC</t>
  </si>
  <si>
    <t>Potenza Picena</t>
  </si>
  <si>
    <t>0430430167</t>
  </si>
  <si>
    <t>Primaria</t>
  </si>
  <si>
    <t>IC Raffaello Sanzio MCIC813001</t>
  </si>
  <si>
    <t>Cantierabile</t>
  </si>
  <si>
    <t>PU</t>
  </si>
  <si>
    <t>Provincia Pesaro-Urbino</t>
  </si>
  <si>
    <t>Secondaria 2° grado</t>
  </si>
  <si>
    <t>I.P.S.S.A.R. "Celli"</t>
  </si>
  <si>
    <t>Fermignano</t>
  </si>
  <si>
    <t>0410140248</t>
  </si>
  <si>
    <t>Primaria Fermignano</t>
  </si>
  <si>
    <t>AN</t>
  </si>
  <si>
    <t>Castelfidardo</t>
  </si>
  <si>
    <t>0420100346</t>
  </si>
  <si>
    <t>Sec.1°Grado</t>
  </si>
  <si>
    <t>Nuova scuola media 1° lotto</t>
  </si>
  <si>
    <t>Pesaro</t>
  </si>
  <si>
    <t>0410440264</t>
  </si>
  <si>
    <t>Secondaria 1° grado</t>
  </si>
  <si>
    <t>Secondaria 1° grado Dante Alighieri</t>
  </si>
  <si>
    <t>Serra Sant'Abbondio</t>
  </si>
  <si>
    <t>0410610149-0410180299</t>
  </si>
  <si>
    <t>Polo 0/6-Infanzia</t>
  </si>
  <si>
    <t>IC Galliano Binotti</t>
  </si>
  <si>
    <t>FM</t>
  </si>
  <si>
    <t>Monte San Pietrangeli</t>
  </si>
  <si>
    <t>Da attribuire</t>
  </si>
  <si>
    <t>Materna</t>
  </si>
  <si>
    <t>IC Montegranaro</t>
  </si>
  <si>
    <t>Montecosaro</t>
  </si>
  <si>
    <t>Infanzia (sede temporanea)-Primaria</t>
  </si>
  <si>
    <t>Inafanzia e primaria Montecosaro</t>
  </si>
  <si>
    <t>Nuova costruzione per esigenze didattiche</t>
  </si>
  <si>
    <t>Piobbico</t>
  </si>
  <si>
    <t>0410490024</t>
  </si>
  <si>
    <t>Infanzia</t>
  </si>
  <si>
    <t>IC Scipione Lapi - Apecchio</t>
  </si>
  <si>
    <t>Maiolati Spontini</t>
  </si>
  <si>
    <t>Primaria   Sececondaria 1°grado</t>
  </si>
  <si>
    <t>Elementare - Martin Luter King                                                                 Sec. 1° Grado - Gaspare Spontini</t>
  </si>
  <si>
    <t>Rapagnano</t>
  </si>
  <si>
    <t>1090350733</t>
  </si>
  <si>
    <t xml:space="preserve"> Sececondaria 1°grado</t>
  </si>
  <si>
    <t xml:space="preserve"> Sececondaria 1°grado Rapagnano</t>
  </si>
  <si>
    <t>Monte Grimano Terme</t>
  </si>
  <si>
    <t>0410350055</t>
  </si>
  <si>
    <t>Infanzia Montegrimano</t>
  </si>
  <si>
    <t>Petriano</t>
  </si>
  <si>
    <t>0410450108</t>
  </si>
  <si>
    <t>Materna capoluogo</t>
  </si>
  <si>
    <t>Unione Terra dei Castelli (Agugliano e Polverigi)</t>
  </si>
  <si>
    <t>0420010342</t>
  </si>
  <si>
    <t>Infanzia Girotondo</t>
  </si>
  <si>
    <t>Sassocorvaro</t>
  </si>
  <si>
    <t>0410590570</t>
  </si>
  <si>
    <t>Infanzia Mercatale</t>
  </si>
  <si>
    <t>Montecassiano</t>
  </si>
  <si>
    <t>0430260060</t>
  </si>
  <si>
    <t>Materna-Elementare</t>
  </si>
  <si>
    <t>Plesso scolastico frazione Sambucheto</t>
  </si>
  <si>
    <t>Tavoleto</t>
  </si>
  <si>
    <t>0410640105</t>
  </si>
  <si>
    <t>Infanzia-Primaria</t>
  </si>
  <si>
    <t>IC Anna Frank Auditore</t>
  </si>
  <si>
    <t>Conseguimento agibilità ed ampliamento</t>
  </si>
  <si>
    <t>Filottrano</t>
  </si>
  <si>
    <t>Nuova scuola materna</t>
  </si>
  <si>
    <t>AP</t>
  </si>
  <si>
    <t>San Benedetto del Tronto</t>
  </si>
  <si>
    <t>440660212-440660502</t>
  </si>
  <si>
    <t>Polo 0/6-Infanzia-Primaria-Secondaria 1°grado</t>
  </si>
  <si>
    <t>Palestra Via Ferri</t>
  </si>
  <si>
    <t>Macerata</t>
  </si>
  <si>
    <t>IC D. Alighieri</t>
  </si>
  <si>
    <t>440660212</t>
  </si>
  <si>
    <t>Polo 0/6-Secondaria 1°grado</t>
  </si>
  <si>
    <t>Ancona</t>
  </si>
  <si>
    <t>0420020171</t>
  </si>
  <si>
    <t>infanzia, primaria</t>
  </si>
  <si>
    <t>"De Amicis"</t>
  </si>
  <si>
    <t>Senigallia</t>
  </si>
  <si>
    <t>0420450152</t>
  </si>
  <si>
    <t>San Gaudenzio</t>
  </si>
  <si>
    <t>Colmurano</t>
  </si>
  <si>
    <t>0430140179</t>
  </si>
  <si>
    <t>Plesso De Amicis</t>
  </si>
  <si>
    <t>Asilo Budi</t>
  </si>
  <si>
    <t>Mombaroccio</t>
  </si>
  <si>
    <t>0410270266</t>
  </si>
  <si>
    <t>Primaria-Secondaria 1°grado</t>
  </si>
  <si>
    <t>IC L. Pirandello</t>
  </si>
  <si>
    <t>Amandola</t>
  </si>
  <si>
    <t>1090020258</t>
  </si>
  <si>
    <t>Primaria-Secondaria 1°grado Spadoni - Ricci</t>
  </si>
  <si>
    <t>0420020180</t>
  </si>
  <si>
    <t>primaria</t>
  </si>
  <si>
    <t>"Antognini"</t>
  </si>
  <si>
    <t>Provincia di Ancona</t>
  </si>
  <si>
    <t>0420210451</t>
  </si>
  <si>
    <t>IIS "Galilei - Jesi</t>
  </si>
  <si>
    <t>Sassoferrato</t>
  </si>
  <si>
    <t>0420440306</t>
  </si>
  <si>
    <t>Rione Borgo</t>
  </si>
  <si>
    <t>Sant'Angelo in Vado</t>
  </si>
  <si>
    <t>0410570237</t>
  </si>
  <si>
    <t>Primaria- Secondaria 1°grado</t>
  </si>
  <si>
    <t>IC Sant'Angelo in Vado, Mercatello sul Metauro, Borgo Pace</t>
  </si>
  <si>
    <t>Fermo</t>
  </si>
  <si>
    <t>1090060033</t>
  </si>
  <si>
    <t>Scuola infanzia e primaria  quartiere "Salvano"</t>
  </si>
  <si>
    <t>Mercatello sul Metauro</t>
  </si>
  <si>
    <t>0410250238</t>
  </si>
  <si>
    <t>Primaria - Secondaria 1°grado</t>
  </si>
  <si>
    <t xml:space="preserve">IC Sant'Angelo in Vado - Mercatello sul Metauto - Borgo Pace </t>
  </si>
  <si>
    <t>Mondolfo</t>
  </si>
  <si>
    <t>0410290291</t>
  </si>
  <si>
    <t>Secondaria 1°grado</t>
  </si>
  <si>
    <t>Secondaria 1° grado Fermi</t>
  </si>
  <si>
    <t>Torre San Patrizio</t>
  </si>
  <si>
    <t>1090400186</t>
  </si>
  <si>
    <t>Primaria-Secondaria 1°grado di Torre San Patrizio</t>
  </si>
  <si>
    <t>Unione dei Comuni Misa-Nevola</t>
  </si>
  <si>
    <t>420150224</t>
  </si>
  <si>
    <t>Scuola Elementare "S.Maria Goretti"</t>
  </si>
  <si>
    <t>Roccafluvione</t>
  </si>
  <si>
    <t>0440640368</t>
  </si>
  <si>
    <t>Primaria Pignoloni</t>
  </si>
  <si>
    <t>Chiaravalle</t>
  </si>
  <si>
    <t>0420140829</t>
  </si>
  <si>
    <t>Montessori (blocco A1)</t>
  </si>
  <si>
    <t>Petriolo</t>
  </si>
  <si>
    <t xml:space="preserve">Primaria </t>
  </si>
  <si>
    <t>Scuola Elementare  "Ginobili"</t>
  </si>
  <si>
    <t>Conseguimento agibilità</t>
  </si>
  <si>
    <t>Morrovalle</t>
  </si>
  <si>
    <t>437490010           437490012</t>
  </si>
  <si>
    <t xml:space="preserve">   Scuola primaria  di vIa Giotto</t>
  </si>
  <si>
    <t>0420210446</t>
  </si>
  <si>
    <t>IIS "Fgalilei" - Plesso isolato "Carducci" - Jesi</t>
  </si>
  <si>
    <t>0420450155</t>
  </si>
  <si>
    <t xml:space="preserve">Materna Elementare </t>
  </si>
  <si>
    <t>Vallone</t>
  </si>
  <si>
    <t>Provincia di Macerata</t>
  </si>
  <si>
    <t>0430230274</t>
  </si>
  <si>
    <t>Secondaria 2°grado</t>
  </si>
  <si>
    <t>Liceo artistico "Cantalamessa"  di Macerata</t>
  </si>
  <si>
    <t>0420140691</t>
  </si>
  <si>
    <t>Montessori (blocco A2)</t>
  </si>
  <si>
    <t>Montecopiolo</t>
  </si>
  <si>
    <t>0410330029</t>
  </si>
  <si>
    <t>Infanzia e primaria Montecopiolo</t>
  </si>
  <si>
    <t>0420140218</t>
  </si>
  <si>
    <t>Montessori (bloccoB)</t>
  </si>
  <si>
    <t>Jesi</t>
  </si>
  <si>
    <t>"Negromanti"</t>
  </si>
  <si>
    <t>0420220448</t>
  </si>
  <si>
    <t>ITC "Einstein" - Loreto</t>
  </si>
  <si>
    <t>Auditore</t>
  </si>
  <si>
    <t>0410030104</t>
  </si>
  <si>
    <t>IC Anna Frank</t>
  </si>
  <si>
    <t>0420210208</t>
  </si>
  <si>
    <t>Primaria Gemma Perchi</t>
  </si>
  <si>
    <t>0420210403</t>
  </si>
  <si>
    <t>Liceo Scientifico "Da Vinci" - Jesi</t>
  </si>
  <si>
    <t>0410330288</t>
  </si>
  <si>
    <t>Media</t>
  </si>
  <si>
    <t>Scuola media Penserini</t>
  </si>
  <si>
    <t>0420020008</t>
  </si>
  <si>
    <t>infanzia</t>
  </si>
  <si>
    <t>"Garibaldi"</t>
  </si>
  <si>
    <t>Urbino</t>
  </si>
  <si>
    <t>0410300313</t>
  </si>
  <si>
    <t>Plesso Anna frank in loc. Cà Lanciarino- Montecalvo in foglia</t>
  </si>
  <si>
    <t>0410290206</t>
  </si>
  <si>
    <t>Primaria Moretti</t>
  </si>
  <si>
    <t>Pioraco</t>
  </si>
  <si>
    <t>0430390530</t>
  </si>
  <si>
    <t>Infanzia-Primaria-Secondaria 1°grado</t>
  </si>
  <si>
    <t>IC "N. Strampelli"</t>
  </si>
  <si>
    <t>Tavullia</t>
  </si>
  <si>
    <t>0410650137</t>
  </si>
  <si>
    <t>Nuova costruzione per esigenze scolastiche</t>
  </si>
  <si>
    <t>Progetto di fattibilità Tecnico-Economica</t>
  </si>
  <si>
    <t>0410440270</t>
  </si>
  <si>
    <t>IC Olivieri</t>
  </si>
  <si>
    <t>Terre Roveresche</t>
  </si>
  <si>
    <t>0410700063</t>
  </si>
  <si>
    <t>Polo 0-6</t>
  </si>
  <si>
    <t>Pedaso</t>
  </si>
  <si>
    <t>1090300063-1090300181</t>
  </si>
  <si>
    <t>Polo 0-6, materna, elementare</t>
  </si>
  <si>
    <t>IC Vincenzo Pagani</t>
  </si>
  <si>
    <t>Scuola Media  "Martello"</t>
  </si>
  <si>
    <t>0410440142</t>
  </si>
  <si>
    <t>Scuola primaria Don Milani</t>
  </si>
  <si>
    <t>Montecarotto</t>
  </si>
  <si>
    <t>0420260828</t>
  </si>
  <si>
    <t>IC di Arcevia</t>
  </si>
  <si>
    <t>Apecchio</t>
  </si>
  <si>
    <t>0410020154</t>
  </si>
  <si>
    <t>Infanzia-Primaria-Secondaria 1°grado di Apecchio</t>
  </si>
  <si>
    <t>Cartoceto</t>
  </si>
  <si>
    <t>0410100229</t>
  </si>
  <si>
    <t>IC Marco Polo - Primaria Mascarucci</t>
  </si>
  <si>
    <t>0410490156</t>
  </si>
  <si>
    <t>IC Scipione Lapi</t>
  </si>
  <si>
    <t>Provincia di Fermo</t>
  </si>
  <si>
    <t>1090060723</t>
  </si>
  <si>
    <t>ITIS Montani di Fermo - Palestra</t>
  </si>
  <si>
    <t>Fiuminata</t>
  </si>
  <si>
    <t>0430190001 Scuola 0430190002 Palestra</t>
  </si>
  <si>
    <t>Materna Elementare Sec 1° Grado</t>
  </si>
  <si>
    <t>ICS N. Strampelli Castelraimondo Infanzia Primaria Secondaria 1° Grado Fiuminata</t>
  </si>
  <si>
    <t>Mercatino Conca</t>
  </si>
  <si>
    <t>0410260197</t>
  </si>
  <si>
    <t>IC Mercatino Conca "Raffaello Sanzio"</t>
  </si>
  <si>
    <t>0410100093</t>
  </si>
  <si>
    <t>IC Marco Polo - infanzia Arcobaleno</t>
  </si>
  <si>
    <t>0410100285</t>
  </si>
  <si>
    <t>IC Marco Polo - Sec. 1° grado Marco Polo</t>
  </si>
  <si>
    <t>Sec. 1° Grado - I.C. Mazzini</t>
  </si>
  <si>
    <t>Sant'elpidio a mare</t>
  </si>
  <si>
    <t>1090373304    (vecchio edificio Capoluogo)     1090370229    (vecchio edificio Casette d'Ete)</t>
  </si>
  <si>
    <t>IC Istituto comprensivo Sant'Elpidio a Mare</t>
  </si>
  <si>
    <t>Castignano</t>
  </si>
  <si>
    <t>Da attrubuire</t>
  </si>
  <si>
    <t>Scuola infanzia via Zacchiroli</t>
  </si>
  <si>
    <t>1090370734</t>
  </si>
  <si>
    <t>IPSESS "Tarantelli"</t>
  </si>
  <si>
    <t>Sant'Elpidio a Mare</t>
  </si>
  <si>
    <t>1090373304    (vecchio edificio Capoluogo)     1090370620    (vecchio edificio Piane di Tenna)</t>
  </si>
  <si>
    <t>Staffolo</t>
  </si>
  <si>
    <t>04204900067</t>
  </si>
  <si>
    <t>Infanzia Lionni</t>
  </si>
  <si>
    <t>Isola del Piano</t>
  </si>
  <si>
    <t>0410210185</t>
  </si>
  <si>
    <t>IC Montefelcino</t>
  </si>
  <si>
    <t>Unione Comuni "Pian del Bruscolo"</t>
  </si>
  <si>
    <t>0410650306</t>
  </si>
  <si>
    <t>Scuola Media Pian del Bruscolo</t>
  </si>
  <si>
    <t>Fano</t>
  </si>
  <si>
    <t>Scuola Secondaria 1° Grado a Bellocchi</t>
  </si>
  <si>
    <t>Colli al Metauro</t>
  </si>
  <si>
    <t>0410690302</t>
  </si>
  <si>
    <t>Sec. 1°grado Marconi</t>
  </si>
  <si>
    <t>Acqualagna</t>
  </si>
  <si>
    <t>0410010598</t>
  </si>
  <si>
    <t>Scuola materna Acqualagna</t>
  </si>
  <si>
    <t>Maiolati  Spontini</t>
  </si>
  <si>
    <t>Sececondaria 1°grado</t>
  </si>
  <si>
    <t xml:space="preserve"> Sec. 1° Grado Gaspare Spontini</t>
  </si>
  <si>
    <t>0410690261</t>
  </si>
  <si>
    <t>Primaria Ciavarini</t>
  </si>
  <si>
    <t>San Lorenzo in Campo</t>
  </si>
  <si>
    <t>0410540227</t>
  </si>
  <si>
    <t>IC Binotti - Primaria Bettini</t>
  </si>
  <si>
    <t>1090060360</t>
  </si>
  <si>
    <t>ITIS Montani di Fermo</t>
  </si>
  <si>
    <t>Montemarciano</t>
  </si>
  <si>
    <t>Polo scolastico Montemarciano</t>
  </si>
  <si>
    <t>0420450386</t>
  </si>
  <si>
    <t>Marchetti</t>
  </si>
  <si>
    <t>San Costanzo</t>
  </si>
  <si>
    <t>0410510303-0410510116</t>
  </si>
  <si>
    <t>Infanzia e primaria San Costanzo</t>
  </si>
  <si>
    <t>Scuola dell'Infanzia "Savini"</t>
  </si>
  <si>
    <t>Da attibuire</t>
  </si>
  <si>
    <t>Primaria-Secondaria 1° grado</t>
  </si>
  <si>
    <t>Primaria-Secondaria 1° grado IC Sassoferrato e Genga</t>
  </si>
  <si>
    <t>0410690301</t>
  </si>
  <si>
    <t>Sec. 1°grado Leopardi</t>
  </si>
  <si>
    <t>0430330069(lavori)- 0430330062(dismettere)</t>
  </si>
  <si>
    <t>Infanzia Via Isonzo</t>
  </si>
  <si>
    <t>0420020029</t>
  </si>
  <si>
    <t>"Grillo parlante"</t>
  </si>
  <si>
    <t>I.I.S "Cecchi"</t>
  </si>
  <si>
    <t>I.T. "Bramante Genga"</t>
  </si>
  <si>
    <t>0420450145</t>
  </si>
  <si>
    <t>Arcobaleno</t>
  </si>
  <si>
    <t>1090060531</t>
  </si>
  <si>
    <t>Conservatorio "Pergolesi " di Fermo</t>
  </si>
  <si>
    <t>1090060352</t>
  </si>
  <si>
    <t>ITET "Carducci-Galilei" - Fermo</t>
  </si>
  <si>
    <t>0420450147</t>
  </si>
  <si>
    <t>Infanzia Aquilone</t>
  </si>
  <si>
    <t>0420450146</t>
  </si>
  <si>
    <t>Vivere Verde</t>
  </si>
  <si>
    <t>Acquaviva Picena</t>
  </si>
  <si>
    <t>0440020094</t>
  </si>
  <si>
    <t>Infanzia capoluogo</t>
  </si>
  <si>
    <t>0420450160</t>
  </si>
  <si>
    <t>Giardino Del Sole</t>
  </si>
  <si>
    <t>1090060719</t>
  </si>
  <si>
    <t>Convitto ITIS "Montani " di Fermo</t>
  </si>
  <si>
    <t>0420450309</t>
  </si>
  <si>
    <t>Elementare</t>
  </si>
  <si>
    <t>Cesanella</t>
  </si>
  <si>
    <t>1090330346</t>
  </si>
  <si>
    <t>Liceo artistico "Preziotti - Licini"  di Porto San Giorgio</t>
  </si>
  <si>
    <t>I.I.S "Celli"</t>
  </si>
  <si>
    <t>0410670255</t>
  </si>
  <si>
    <t>Primaria Schieti</t>
  </si>
  <si>
    <t>041067516</t>
  </si>
  <si>
    <t>IC Paolo Volponi</t>
  </si>
  <si>
    <t>0430330158</t>
  </si>
  <si>
    <t>Primaria Via Piave</t>
  </si>
  <si>
    <t>1090340358-1090340731</t>
  </si>
  <si>
    <t>IstitutoTecnico Commerciale  "Einaudi"</t>
  </si>
  <si>
    <t>0410130534</t>
  </si>
  <si>
    <t>Liceo Scientifico "Torelli"</t>
  </si>
  <si>
    <t>Sec. 1° Grado - I.C. Mazzini e IC Soprani</t>
  </si>
  <si>
    <t>Treia</t>
  </si>
  <si>
    <t>0430540188-0430540732-0430540733</t>
  </si>
  <si>
    <t>IC Egisto Paladini - Infanzia Chiesanuova e Primaria Don Sturzo</t>
  </si>
  <si>
    <t>Maltignano</t>
  </si>
  <si>
    <t>0440270121</t>
  </si>
  <si>
    <t>Infanzia Caselle</t>
  </si>
  <si>
    <t>0430280847</t>
  </si>
  <si>
    <t>J. Lussu</t>
  </si>
  <si>
    <t>Cingoli</t>
  </si>
  <si>
    <t>0430120546</t>
  </si>
  <si>
    <t>IC Mestica</t>
  </si>
  <si>
    <t>041067513</t>
  </si>
  <si>
    <t>Primaria Canavaccio</t>
  </si>
  <si>
    <t>0410670113</t>
  </si>
  <si>
    <t>Infanzia Cà Mazzasette</t>
  </si>
  <si>
    <t>Grottamare</t>
  </si>
  <si>
    <t>0440230038</t>
  </si>
  <si>
    <t>Infanzia e primaria di via Alighieri</t>
  </si>
  <si>
    <t>0410670114</t>
  </si>
  <si>
    <t>Infanzia Cavallino</t>
  </si>
  <si>
    <t>Primaria Mazzaferro</t>
  </si>
  <si>
    <t>04106905009</t>
  </si>
  <si>
    <t>Primaria Lugli</t>
  </si>
  <si>
    <t>0420210270</t>
  </si>
  <si>
    <t>Secondaria 2°grado "Savoia"</t>
  </si>
  <si>
    <t>0410690649</t>
  </si>
  <si>
    <t>Primaria Ciavarini, L.oc. San Liberio</t>
  </si>
  <si>
    <t>Porto Recanati</t>
  </si>
  <si>
    <t>0430420229</t>
  </si>
  <si>
    <t>Scuola E. Medi</t>
  </si>
  <si>
    <t>Pergola</t>
  </si>
  <si>
    <t>0410430225</t>
  </si>
  <si>
    <t>IC Binotti</t>
  </si>
  <si>
    <t>0410430223</t>
  </si>
  <si>
    <t>0410430224</t>
  </si>
  <si>
    <t>0410430614</t>
  </si>
  <si>
    <t>0430130259</t>
  </si>
  <si>
    <t>IPSIA Corridoni</t>
  </si>
  <si>
    <t>0410670110</t>
  </si>
  <si>
    <t>I.I.S Raffaello di Urbino</t>
  </si>
  <si>
    <t>Scuola Elementare  "Collodi"</t>
  </si>
  <si>
    <t>1090060151</t>
  </si>
  <si>
    <t>Primaria Sant'Andrea</t>
  </si>
  <si>
    <t>0410690509</t>
  </si>
  <si>
    <t>Infanzia Rodari</t>
  </si>
  <si>
    <t>Urbania</t>
  </si>
  <si>
    <t>0410660242</t>
  </si>
  <si>
    <t>Nicasio Nardi</t>
  </si>
  <si>
    <t>Fossombrone</t>
  </si>
  <si>
    <t>0410150043</t>
  </si>
  <si>
    <t>Primaria Capoluogo</t>
  </si>
  <si>
    <t>0420170454</t>
  </si>
  <si>
    <t xml:space="preserve">ITIS "Merloni" - Palestra e Cartiera Fabriano </t>
  </si>
  <si>
    <t>Porto San Giorgio</t>
  </si>
  <si>
    <t>1090330298</t>
  </si>
  <si>
    <t>Primaria-Seconaria 1°grado</t>
  </si>
  <si>
    <t>Scuola primaria e secondaria 1° grado Nardi</t>
  </si>
  <si>
    <t>I.I.S "L. Donati"</t>
  </si>
  <si>
    <t>Loreto</t>
  </si>
  <si>
    <t>0420220368</t>
  </si>
  <si>
    <t>Sec. 1° grado "Lotto"</t>
  </si>
  <si>
    <t>1090060035</t>
  </si>
  <si>
    <t>Infanzia e Primaria Lido San Michele</t>
  </si>
  <si>
    <t>0420450385</t>
  </si>
  <si>
    <t>Fagnani</t>
  </si>
  <si>
    <t>Belforte all'Isauro</t>
  </si>
  <si>
    <t>0410050026</t>
  </si>
  <si>
    <t>Infanzia di Belforte all'Isauro</t>
  </si>
  <si>
    <t>0410430298</t>
  </si>
  <si>
    <t>0140450566</t>
  </si>
  <si>
    <t>Scuola media Gallo di Petriano</t>
  </si>
  <si>
    <t>0410150042</t>
  </si>
  <si>
    <t>Scuola Isola di Fano</t>
  </si>
  <si>
    <t>Cupra Marittima</t>
  </si>
  <si>
    <t>0440170040</t>
  </si>
  <si>
    <t>Infanzia-Primaria-Secondaria 1°grado-Secondaria 2°grado</t>
  </si>
  <si>
    <t>IC Cupra Marittima-Ripatransone  - Ist. Prof. Servizi Commerciali Socio Sanitari "Ciccarelli"</t>
  </si>
  <si>
    <t>Infanzia e Primaria Molini</t>
  </si>
  <si>
    <t>1090060154</t>
  </si>
  <si>
    <t>Primaria Cavour</t>
  </si>
  <si>
    <t>0440640209</t>
  </si>
  <si>
    <t>Media Salvo d'Acquisto</t>
  </si>
  <si>
    <t>1090330083</t>
  </si>
  <si>
    <t>Infanzia Rosselli</t>
  </si>
  <si>
    <t>0410690090</t>
  </si>
  <si>
    <t>Infanzia Collodi</t>
  </si>
  <si>
    <t>0420450148</t>
  </si>
  <si>
    <t>Cesano</t>
  </si>
  <si>
    <t>0420290621</t>
  </si>
  <si>
    <t>IPSAA "Salvati" - Corpo G 
Monte Roberto</t>
  </si>
  <si>
    <t>I.I.S "Della Rovere"</t>
  </si>
  <si>
    <t>0440230037</t>
  </si>
  <si>
    <t>Monte San Giusto</t>
  </si>
  <si>
    <t>non indicato</t>
  </si>
  <si>
    <t>Infanzia C.A. Dalla Chiesa</t>
  </si>
  <si>
    <t>0410700064</t>
  </si>
  <si>
    <t>Infanzia Coniugi Evangelisti (ex Orciano)</t>
  </si>
  <si>
    <t>0410700204</t>
  </si>
  <si>
    <t>Primaria Bartevecchia (ex Barchi)</t>
  </si>
  <si>
    <t>0410150041</t>
  </si>
  <si>
    <t>infanzia Borgo S. Antonio</t>
  </si>
  <si>
    <t>Monte Porzio</t>
  </si>
  <si>
    <t>0410380514</t>
  </si>
  <si>
    <t>IC Monsignor A. Polverari</t>
  </si>
  <si>
    <t>1090330297</t>
  </si>
  <si>
    <t>Infanzia-Secondaria 1°grado</t>
  </si>
  <si>
    <t>Infanzia Nardi e secondaria 1°grado Costa</t>
  </si>
  <si>
    <t>0420290622</t>
  </si>
  <si>
    <t>IPSAA "Salvati" - Blocco L
Monte Roberto</t>
  </si>
  <si>
    <t>Provincia Ascoli P.</t>
  </si>
  <si>
    <t>0440660340</t>
  </si>
  <si>
    <t>Istituto Magistrale Mercantini</t>
  </si>
  <si>
    <t>410590538</t>
  </si>
  <si>
    <t>I.P.I.A. dell' Istituto Omnicomprensivo "Montefeltro"</t>
  </si>
  <si>
    <t>041015052</t>
  </si>
  <si>
    <t>Scuola primaria di Calmazzo</t>
  </si>
  <si>
    <t>Corridonia</t>
  </si>
  <si>
    <t>0430150147</t>
  </si>
  <si>
    <t>IC Manzoni - Plesso Martiri della Libertà</t>
  </si>
  <si>
    <t>0440230271</t>
  </si>
  <si>
    <t>Secondaria 1°grado Leopardi</t>
  </si>
  <si>
    <t>Ostra</t>
  </si>
  <si>
    <t>Scuola dell'Infanzia "Biancaneve"</t>
  </si>
  <si>
    <t>0420260118</t>
  </si>
  <si>
    <t>0440070317</t>
  </si>
  <si>
    <t>Liceo Classico Stabili</t>
  </si>
  <si>
    <t>0440660357</t>
  </si>
  <si>
    <t>I.T.C. Capriotti</t>
  </si>
  <si>
    <t>0440070363</t>
  </si>
  <si>
    <t>I.T.I. Fermi - Ascoli Piceno</t>
  </si>
  <si>
    <t>Montappone</t>
  </si>
  <si>
    <t>109010263-1090130694</t>
  </si>
  <si>
    <t>Elementare-Secondaria 1° grado</t>
  </si>
  <si>
    <t>Elementare-Secondaria 1° grado di Montappone</t>
  </si>
  <si>
    <t>IPSIA S. Benedetto del Tronto</t>
  </si>
  <si>
    <t>Mondavio</t>
  </si>
  <si>
    <t>0410280059</t>
  </si>
  <si>
    <t>IC Giò Pomodoro</t>
  </si>
  <si>
    <t>Istituto D'Arte Licini</t>
  </si>
  <si>
    <t>Liceo Classico Leopardi</t>
  </si>
  <si>
    <t>0420010301</t>
  </si>
  <si>
    <t>Polo Elemetari Agugliano e Polverigi</t>
  </si>
  <si>
    <t>0440230160</t>
  </si>
  <si>
    <t>Scuola "G. Speranza"</t>
  </si>
  <si>
    <t>Fabriano</t>
  </si>
  <si>
    <t>0420170237-0420170238</t>
  </si>
  <si>
    <t>Primaria Mazzini</t>
  </si>
  <si>
    <t>0440230161</t>
  </si>
  <si>
    <t>Infanzia - Primaria Ischia</t>
  </si>
  <si>
    <t>0420450312</t>
  </si>
  <si>
    <t>Don Milani</t>
  </si>
  <si>
    <t>1090060030</t>
  </si>
  <si>
    <t>Infanzia e Primaria Ponte Ete</t>
  </si>
  <si>
    <t>Cagli</t>
  </si>
  <si>
    <t>0410070021</t>
  </si>
  <si>
    <t>IC Franco Michelini Tocci</t>
  </si>
  <si>
    <t>Istituto "Santa Maria"                  Istituto "G. Branca"</t>
  </si>
  <si>
    <t>0430120706</t>
  </si>
  <si>
    <t>0430540634</t>
  </si>
  <si>
    <t>IC Egisto Paladini - Infanzia Elettra Caracini</t>
  </si>
  <si>
    <t>Documento di fattibilità delle alternative progettuali</t>
  </si>
  <si>
    <t>IC Dante Alighieri</t>
  </si>
  <si>
    <t>Falconara Marittima</t>
  </si>
  <si>
    <t>0420180251</t>
  </si>
  <si>
    <t>IC Nord Raffaello Sanzio</t>
  </si>
  <si>
    <t>IIS Garibaldi</t>
  </si>
  <si>
    <t>IIS "E. Mattei"</t>
  </si>
  <si>
    <t>0430230111</t>
  </si>
  <si>
    <t>IC E. Fermi - Scuola  infanzia primaria quartiere "Le Vergini"</t>
  </si>
  <si>
    <t>Montecalvo in Foglia</t>
  </si>
  <si>
    <t>IC Anna Frank di Auditore - Primaria Borgo Massano  di Montecalvo in Foglia</t>
  </si>
  <si>
    <t>Recanati</t>
  </si>
  <si>
    <t>0430440234</t>
  </si>
  <si>
    <t>IC Beniamino Gigli - Sec.1°grado "Patrizi"</t>
  </si>
  <si>
    <t>Carpegna</t>
  </si>
  <si>
    <t>0410090031</t>
  </si>
  <si>
    <t>Infanzia Carpegna</t>
  </si>
  <si>
    <t>0410130277</t>
  </si>
  <si>
    <t>IC Gandiglio</t>
  </si>
  <si>
    <t>Piandimeleto</t>
  </si>
  <si>
    <t>0410470030</t>
  </si>
  <si>
    <t>Infanzia Piandimeleto</t>
  </si>
  <si>
    <t>0420180090</t>
  </si>
  <si>
    <t>IC Falconara Centro - Infanzia Via Costa</t>
  </si>
  <si>
    <t>Montegranaro</t>
  </si>
  <si>
    <t>1090180055</t>
  </si>
  <si>
    <t>Infanizia-Primaria</t>
  </si>
  <si>
    <t>IC Monteranaro - Infanzia capoluogo, Infanzia San Liborio, Primaria San Liborio</t>
  </si>
  <si>
    <t>Monte Urano</t>
  </si>
  <si>
    <t>1090240182</t>
  </si>
  <si>
    <t>Primaria Don Milani</t>
  </si>
  <si>
    <t>Liceo artistico "Cantalamessa" di Macerata</t>
  </si>
  <si>
    <t>0420180086</t>
  </si>
  <si>
    <t>IC Falconara Centro - Infanzia Peter Pan</t>
  </si>
  <si>
    <t>Petritoli</t>
  </si>
  <si>
    <t>1090310074</t>
  </si>
  <si>
    <t>Infanzia Petritoli</t>
  </si>
  <si>
    <t>0430230110</t>
  </si>
  <si>
    <t>IC E. Fermi - scuola "De Amicis"</t>
  </si>
  <si>
    <t>Montefelcino</t>
  </si>
  <si>
    <t>0410340186</t>
  </si>
  <si>
    <t>Scuola elementare capoluogo</t>
  </si>
  <si>
    <t>1090370112</t>
  </si>
  <si>
    <t>Vallefoglia</t>
  </si>
  <si>
    <t>0410680235</t>
  </si>
  <si>
    <t>"C. A. Dalla Chiesa"</t>
  </si>
  <si>
    <t>REGIONE MARCHE</t>
  </si>
  <si>
    <t>REGIONE MOLISE</t>
  </si>
  <si>
    <t>Codice edificio Anagrafe (Miur ed Ares)</t>
  </si>
  <si>
    <t>Isernia</t>
  </si>
  <si>
    <t xml:space="preserve">  ISIS01400C - ISPM01401X- 0940230209 -   0940230160</t>
  </si>
  <si>
    <t>Istituto Magistrale "V. Cuoco" via Leopardi Isernia</t>
  </si>
  <si>
    <t>Lavori di completamento con la sistemazione dei blocchi di fabbrica strutturali "B" "C" "E"(adeguamento sismico palestra e blocchi scala, efficientamento energetico dell'intero complesso ed adeguamento igienico funzionale della palestra e degli spogliatoi)</t>
  </si>
  <si>
    <t>fattibilità tecnico - economica</t>
  </si>
  <si>
    <t>Campobasso</t>
  </si>
  <si>
    <t xml:space="preserve">Comune di Termoli </t>
  </si>
  <si>
    <t>CBAA120028 - CBEE12002D - CBMM19600G - 0700780074</t>
  </si>
  <si>
    <t>Edificio scolastico viale S. Maria degli Angeli (scuola infanzia ed elementare, media e nido)</t>
  </si>
  <si>
    <t>Adeguamento sismico e messa in sicurezza dell'edificio scolastico di viale S. Maria degli Angeli ed annessa palestra</t>
  </si>
  <si>
    <t xml:space="preserve">Comune di Cercemaggiore </t>
  </si>
  <si>
    <t>CBEE83203V - 0700170191</t>
  </si>
  <si>
    <t>Istituto comprensivo "A. Manzoni" via Fonte Peluzzo, Cercemaggiore</t>
  </si>
  <si>
    <t>Adeguamento antisismico e adeguamento normativa antincendio corpo B e realizzazione nuova palestra</t>
  </si>
  <si>
    <t xml:space="preserve">Provincia </t>
  </si>
  <si>
    <t>CBIS01800L - 0700080353</t>
  </si>
  <si>
    <t>Palestra Istituto Boccardi - via De Gasperi Termoli</t>
  </si>
  <si>
    <t xml:space="preserve">Adeguamento sismico ed adeguamento antincendio </t>
  </si>
  <si>
    <t xml:space="preserve">Comune di Civitanova del Sannio </t>
  </si>
  <si>
    <t>ISEE82603P -  ISMM82601G - 940160046</t>
  </si>
  <si>
    <t>Edificio scolastico sede della scuola elementare e media, della palestra e dell'auditorium - p/zzale A. Fioravante</t>
  </si>
  <si>
    <t>Miglioramento sismico controllato</t>
  </si>
  <si>
    <t>Comune di Gildone</t>
  </si>
  <si>
    <t>CBAA82507P - CBEE825104 -   0700260128</t>
  </si>
  <si>
    <t>Edificio Scolastico scuola elementare</t>
  </si>
  <si>
    <t>Realizzazione polo scolastico (scuola elementare e materna)</t>
  </si>
  <si>
    <t>CBPM040008 - 0700060260</t>
  </si>
  <si>
    <t>Liceo "G.M. Galanti" via Milano Campobasso</t>
  </si>
  <si>
    <t>Adeguamento sismico corpo D</t>
  </si>
  <si>
    <t>Comune di Palata</t>
  </si>
  <si>
    <t>CBMM833021 - CBEE83303P - CBAA833044E -   0700500363 - 0700500062</t>
  </si>
  <si>
    <t>Edificio scolastico via Kennedy</t>
  </si>
  <si>
    <t>Lavori di adeguamento sismico, impiantistico e funzionale edificio via Kennedy Polo per l'infanzia (nuovo edificio)</t>
  </si>
  <si>
    <t>Comune di Venafro</t>
  </si>
  <si>
    <t>ISEE82503V - ISMM82501Q - 0940520054 -   0940520192</t>
  </si>
  <si>
    <t>Edificio scolastico di Via Maiella (scuola dell'infanzia, primaria e secondaria I grado)</t>
  </si>
  <si>
    <t>Realizzazione nuovo Istituto comprensivo "Leopoldo Pilla" in via Maiella</t>
  </si>
  <si>
    <t xml:space="preserve">Comune di Gambatesa </t>
  </si>
  <si>
    <t>CBEE83408Q - CBMM83406L - 0700250127</t>
  </si>
  <si>
    <t>Istituto scolastico "G. Josa" via Nazionale Sannitica - Gambatesa - sede di scuola primaria e secondaria I grado</t>
  </si>
  <si>
    <t>Adeguamento sismico, impiantistico e funzionale, abbattimento delle barriere architettoniche</t>
  </si>
  <si>
    <t xml:space="preserve">Comune di Matrice </t>
  </si>
  <si>
    <t>CBEE83007B - CBAA830076 - CBEE830037 - CBAA830043 -CBMM830058 - CBAA830054 - CBEE830059 - CBMM830069 - CBMM830047 - CBEE830048 - CBAA830032 -   0700370056 -   0700370142</t>
  </si>
  <si>
    <t>Edifici scolastici dei comuni di Matrice, Campolieto, Montagano e Petrella Tifernina</t>
  </si>
  <si>
    <t>Realizzazione di un polo scolastico intercomunale - comuni di Matrice (Capofila), Campolieto, Montagano e Petrella Tifernina (scuola materna, elementare,  media e palestra) in sostituzione degli attuali edifici che hanno un IR mediamente &lt; 0,20  (frazionabili in due lotti: I lotto scuola elementare e palestra euro 2.200.000,00 - II lotto scuola media e materna euro 2.100.000,00)</t>
  </si>
  <si>
    <t>Comune di Acquaviva Collecroce</t>
  </si>
  <si>
    <t>CBEE80710E - 0700010001</t>
  </si>
  <si>
    <t>Edifificio Scolastico scuola Elementare "Nicola Neri"</t>
  </si>
  <si>
    <t>CBEE12107E -   0700780166</t>
  </si>
  <si>
    <t>Scuola Elementare via Maratona</t>
  </si>
  <si>
    <t>Adeguamento antincendio, miglioramento funzionale ed eliminazione rischi</t>
  </si>
  <si>
    <t>ISSD014019 - 0940230164</t>
  </si>
  <si>
    <t>Liceo Artistico Statale " G. Manuppella" via Berta,117 ISERNIA</t>
  </si>
  <si>
    <t>Adeguamento sismico, impiantistico e tecnologico</t>
  </si>
  <si>
    <t xml:space="preserve">Comune di Fornelli </t>
  </si>
  <si>
    <t>edificio in fase di completamento non ancora registrato</t>
  </si>
  <si>
    <t>Costruzione nuovo polo scolastico in loc/tà Bivio</t>
  </si>
  <si>
    <t>Completamento Polo scolastico</t>
  </si>
  <si>
    <t xml:space="preserve">Comune di Vinchiaturo </t>
  </si>
  <si>
    <t>CBAA82801X - 0700840381</t>
  </si>
  <si>
    <t>Scuola dell'infanzia sita in p/zza Municipio</t>
  </si>
  <si>
    <t>Realizzazione polo scolastico per l'Infanzia (0 - 6 anni)</t>
  </si>
  <si>
    <t xml:space="preserve">CBEE12112R -   0700780168 </t>
  </si>
  <si>
    <t>Scuola elementare via PO</t>
  </si>
  <si>
    <t>CBPM040008</t>
  </si>
  <si>
    <t>Liceo G.M. Galanti - Campobasso</t>
  </si>
  <si>
    <t>Realizzazione nuovo liceo Galanti II lotto completamento - via Scardocchia Campobasso</t>
  </si>
  <si>
    <t xml:space="preserve">Comune di Venafro </t>
  </si>
  <si>
    <t>ISAA83202Q -  ISEE832021 - 0940520055 - 0940520117 -  0940520120</t>
  </si>
  <si>
    <t>Scuola Primaria "Camelot" via Macchiavelli</t>
  </si>
  <si>
    <t>Progetto di riqualificazione del Polo scolastico "Camelot" - nuova scuola Primaria (sostituzione di strutture prefabbricate temporanee realizzate a seguito della chiusura delle scuole elementari e materne di via Colonia Giulia e scuola materna via acquedotto)</t>
  </si>
  <si>
    <t>CBPM01000C - 0700290342</t>
  </si>
  <si>
    <t>Liceo Linguistico Pedagogico "D. Pace" via Colombo Guglionesi</t>
  </si>
  <si>
    <t>Comune di Termoli</t>
  </si>
  <si>
    <t>CBMM19600G - 0700780369</t>
  </si>
  <si>
    <t>Istituto scolastico P. di Piemonte - scuola media Oddo Bernacchia</t>
  </si>
  <si>
    <t>Adeguamento sismico e messa in sicurezza dell'edificio scolastico P. di Piemonte e scuola media Oddo Bernacchia</t>
  </si>
  <si>
    <t>CB IS02100C - 0700060355</t>
  </si>
  <si>
    <t>Palestra annessa all'istituto L. Pilla Campobasso</t>
  </si>
  <si>
    <t>Adeguamento sismico Palestra L" Pilla" Campobasso</t>
  </si>
  <si>
    <t>CBIS01800L - 0700780241</t>
  </si>
  <si>
    <t>Istituto "Boccardi" di Termoli</t>
  </si>
  <si>
    <t>Opere di adeguamento degli elementi civili per l'eleminazione dei rischi derivanti da elementi non strutturali e completamento dell'adeguamento alla normativa antincendio</t>
  </si>
  <si>
    <t>CBRH010005 - 0700780354</t>
  </si>
  <si>
    <t>IPSEOA (IPSAR)  F. Di Svevia via Foce dell'Angelo, 2 Termoli</t>
  </si>
  <si>
    <t>Opere di adeguamento degli elementi civili per l'eleminazione dei rischi di caduta di elementi esterni ed interni</t>
  </si>
  <si>
    <t>CBRH010005 - 0700780356</t>
  </si>
  <si>
    <t>IPSEOA (IPSAR) F. Di Svevia via Foce - Sede Formativa - via Foce dell'Angelo, 2 Termoli</t>
  </si>
  <si>
    <t>CBIS002003 - 0700060216</t>
  </si>
  <si>
    <t>Liceo Classico "M. Pagano" via Scardocchia Campobasso</t>
  </si>
  <si>
    <t>Completamento adeguamento alla normativa di sicurezza antincendio per l'ottenimento del CPI e adeguamento degli elementi civili per l'eliminazione dei rischi di caduta di elementi esterni dell'edificio</t>
  </si>
  <si>
    <t>CBRH010005 - 0700780355</t>
  </si>
  <si>
    <t>IPSEOA (IPSAR) F. Di Svevia via Foce dell'Angelo, 2 Termoli</t>
  </si>
  <si>
    <t>Sistemazione piano seminterrato nuova ala edificio scolastico sede dell'I.P.S.E.O.A. di Termoli</t>
  </si>
  <si>
    <t>Comune di Jelsi</t>
  </si>
  <si>
    <t>CBEE825081 - CBMM82506T - 0700300400</t>
  </si>
  <si>
    <t>Edificio Scolastico sede della scuola primaria e secondaria I grado - via Generale D'Amico</t>
  </si>
  <si>
    <t>Adeguamento sismico e messa in sicurezza dell'edificio scolastico in via Generale D'Amico</t>
  </si>
  <si>
    <t>CBIS023004 - 0700780359</t>
  </si>
  <si>
    <t>Liceo artistico via Corsica Termoli (in locazione)</t>
  </si>
  <si>
    <t>Polo scolastico IIS "E. Majorana" di Termoli</t>
  </si>
  <si>
    <t xml:space="preserve">Comune di Bagnoli del Trigno </t>
  </si>
  <si>
    <t>ISAA82607N - ISMM82605Q - ISEE82607V - 940030145</t>
  </si>
  <si>
    <t>Edificio scolastico sito in via Marconi</t>
  </si>
  <si>
    <t>Completamento e messa in sicurezza</t>
  </si>
  <si>
    <t>CBIS022008 - 0700780224</t>
  </si>
  <si>
    <t>Liceo Scientifico "Alfano" - via Trieste Termoli</t>
  </si>
  <si>
    <t>Comune di Isernia</t>
  </si>
  <si>
    <t>Edificio Scolastico via Umbria</t>
  </si>
  <si>
    <t>Lavori di completamento del Polo scolastico in loc/tà San Leucio relativi ad esigenze specifiche per la migliore e completa fruibilità da parte degli studenti, insegnati e personale ATA</t>
  </si>
  <si>
    <t>ISMM822018 - 0940230193</t>
  </si>
  <si>
    <t>Edificio scolastico Giovanni XXIII (Secondaria I grado) C.so Garibaldi</t>
  </si>
  <si>
    <t>Comune di Trivento</t>
  </si>
  <si>
    <t>CBEE851027 - CBAA851044 -   0700810370</t>
  </si>
  <si>
    <t>Edificio sede di scuola Elementare e materna in c/da Montagna</t>
  </si>
  <si>
    <t>Lavori di adeguamento sismico della scuola elementare e materna in c/da Montagna</t>
  </si>
  <si>
    <t>CBAA12110D -   0700780078</t>
  </si>
  <si>
    <t>Edificio sede di scuola dell'infanzia sito in loc. Pantano Basso</t>
  </si>
  <si>
    <t>CBTFO1OOOD -0700060235</t>
  </si>
  <si>
    <t>ITIS p/zza San Francesco Campobasso</t>
  </si>
  <si>
    <t>Comune di Pesche</t>
  </si>
  <si>
    <t>ISEE812138 - ISAA81209T - 0940310028</t>
  </si>
  <si>
    <t>Scuola Materna ed Elementare Padre Pio Gesù bambino</t>
  </si>
  <si>
    <t>Lavori finalizzati all'eliminazione di rischi, ottenimento della certificazione di agibilità e adeguamento alla normativa antincendio</t>
  </si>
  <si>
    <t>Comune di Ferrazzano</t>
  </si>
  <si>
    <t>CBEE825092 - CBMM82507V - 0700230285</t>
  </si>
  <si>
    <t>Edificio Scolastico sede di scuola materna, elementare e media "F. De Sanctis" Via Crocelle Ferrazzano</t>
  </si>
  <si>
    <t>Interventi per l’Adeguamento alle Norme di Sicurezza Antisismiche ed Antincendio - Riqualificazione Energetica e Completamento Funzionale della Palestra dell’Edificio scolastico - Ferrazzano</t>
  </si>
  <si>
    <t xml:space="preserve">Comune di Miranda </t>
  </si>
  <si>
    <t>ISMM81206V - 0940270130</t>
  </si>
  <si>
    <t>Scuola Media via Aia comunale</t>
  </si>
  <si>
    <t>Realizzazione della scuola media in sostituzione di quella esistente provvisoria (scuola media attualmente ubicata in un fabbricato destinato a residenza popolare in via Giovanni Paolo II)</t>
  </si>
  <si>
    <t>CBAA120017 -  0700780073</t>
  </si>
  <si>
    <t>Edificio sede di scuola dell'infanzia "San Francesco" via Tremiti</t>
  </si>
  <si>
    <t>Adeguamento sismico e messa in sicurezza</t>
  </si>
  <si>
    <t>CBAA12004A -   0700780491</t>
  </si>
  <si>
    <t>Scuola Materna via Catania</t>
  </si>
  <si>
    <t>ISAA822047- ISEE82204C - 0940230213 - 0940230214</t>
  </si>
  <si>
    <t>Edificio scolastico Giovanni XXIII (primaria ed infanzia) via Aldo Moro loc/tà San Lazzaro</t>
  </si>
  <si>
    <t>Comune di Mirabello Sannitico</t>
  </si>
  <si>
    <t>CBAA828043 - CBEE828059 - CBMM828047 -   0700380401</t>
  </si>
  <si>
    <t>Edificio scolastico sede della scuola dell'infanzia, primaria e secondaria di I grado - via Firenze</t>
  </si>
  <si>
    <t>Lavori di adeguamento sismico e messa in sicurezza dell'edificio scolastico di via Firenze</t>
  </si>
  <si>
    <t>CBRA030006 - 0700570230</t>
  </si>
  <si>
    <t>IPAA c/da Caccia Murata Riccia</t>
  </si>
  <si>
    <t>Opere di adeguamento alla normativa antincendio degli elementi civili per l'eleminazione dei rischi di caduta di elementi esterni ed interni</t>
  </si>
  <si>
    <t>Comune di Agnone</t>
  </si>
  <si>
    <t>ISIC829002 - 0940020132</t>
  </si>
  <si>
    <t>Polo scolastico Agnone</t>
  </si>
  <si>
    <t>Realizzazione palestra a servizio del polo scolastico in sostituzione della scuola media "G. D'Agnillo"</t>
  </si>
  <si>
    <t>CBAA851022 - 0700810082</t>
  </si>
  <si>
    <t>Edificio scolastico sede della scuola dell'infanzia via Acquasantianni</t>
  </si>
  <si>
    <t>Lavori di ampliamento ed adeguamento impiantistico e funzionale della scuola dell'infanzia</t>
  </si>
  <si>
    <t>Comune di Montenero di Bisaccia</t>
  </si>
  <si>
    <t>CBMM852011 - 0700460200</t>
  </si>
  <si>
    <t>Edificio Scolastico scuola media "M.C. Argentieri"</t>
  </si>
  <si>
    <t>Adeguamento antincendio</t>
  </si>
  <si>
    <t>ISAA822036 -   0940230217</t>
  </si>
  <si>
    <t>Scuola Infanzia via Umbria</t>
  </si>
  <si>
    <t>Adeguamento sismico - efficientamento energetico</t>
  </si>
  <si>
    <t>CBRA02101C - 0700060226 -CBRH00702B - 0700840001</t>
  </si>
  <si>
    <t>IPSARS - IPSEOA</t>
  </si>
  <si>
    <t xml:space="preserve">Nuovo Polo scolastico: frazionabili in due lotti: IPSARS (4.635.000,00) - IPSEOA (7.385.000,00) da realizzarsi in viale Manzoni Campobasso </t>
  </si>
  <si>
    <t>CBEE83303P - CBMM83302L -   0700500062 - 0700500363</t>
  </si>
  <si>
    <t>Edificio scolastico sede di scuola primaria e secondaria I grado - via Kennedy</t>
  </si>
  <si>
    <t>Adeguamento e miglioramento sismico</t>
  </si>
  <si>
    <t>CBPC02201G - 0700780215</t>
  </si>
  <si>
    <t>Liceo Classico via Asia termoli</t>
  </si>
  <si>
    <t>ISEE83401G -   0940230224</t>
  </si>
  <si>
    <t>Scuola primaria Vittorio Tagliente quartiere San Lazzaro</t>
  </si>
  <si>
    <t>Realizzazione palestra</t>
  </si>
  <si>
    <t>CBIS02400X - 0700310240</t>
  </si>
  <si>
    <t>ITAG (istituto tecnico agrario e geometri) Viale Cappuccini Larino</t>
  </si>
  <si>
    <t>Comune di Montaquila</t>
  </si>
  <si>
    <t>ISIC83300N - 0940280219</t>
  </si>
  <si>
    <t>Scuola Primaria e secondaria di I grado</t>
  </si>
  <si>
    <t>Realizzazione polo scolastico in sostituzione degli edifici esistenti (non essendo stato indicato l'indice di rischio di almeno di uno degli edifici esistenti non è stato possibile attribuire il punteggio (art. 7 punto 1 dell'avviso)</t>
  </si>
  <si>
    <t>CBRC02601E - 0700060229</t>
  </si>
  <si>
    <t>IPSSC c.so Bucci Campobasso (in locazione)</t>
  </si>
  <si>
    <t>Nuovo Edificio scolastico sede IPSSC "V. Cuoco" su suolo di proprietà in via Scardocchia Campobasso</t>
  </si>
  <si>
    <t>Comune di Colle d'Anchise</t>
  </si>
  <si>
    <t>CBEE84605V -  CBAA84605N - 0700200001</t>
  </si>
  <si>
    <t>Edificio Scolastico sede della scuola elementare e materna - via Campo aperto</t>
  </si>
  <si>
    <t>Miglioramento impiantistico e funzionale</t>
  </si>
  <si>
    <t>CBEE852012 - 0700460149</t>
  </si>
  <si>
    <t>Edificio Scolastico scuola elementare p/zza della Libertà</t>
  </si>
  <si>
    <t>Ripristino salubrità degli ambienti ed eliminazioni infiltrazioni d'acqua</t>
  </si>
  <si>
    <t>Comune di Campochiaro</t>
  </si>
  <si>
    <t>CBAA84607Q - CBEE846071 - 0700070001</t>
  </si>
  <si>
    <t>Scuola Elementare e materna di via Roma Campochiaro</t>
  </si>
  <si>
    <t>Miglioramento energetico e funzionale della scuola elementare e materna</t>
  </si>
  <si>
    <t>REGIONE PUGLIA</t>
  </si>
  <si>
    <t>N. ID</t>
  </si>
  <si>
    <t>ANNUALITÀ</t>
  </si>
  <si>
    <t>LIVELLO DI PROGETTAZIONE</t>
  </si>
  <si>
    <t>COFINANZIMENTO (SE PRESENTE)</t>
  </si>
  <si>
    <t>COSTO TOTALE DELL'INTERVENTO</t>
  </si>
  <si>
    <t>FG</t>
  </si>
  <si>
    <t>COMUNE - BOVINO</t>
  </si>
  <si>
    <t>0710070208</t>
  </si>
  <si>
    <t xml:space="preserve">[FGIC81600N - FGIC81600N] - IC VIA DEI MILLE - [FGIC81600N - FGMM81602Q] - SEC I° ROSSOMANDI - [FGRI020004 - FGRI020015] - IPSIA A. PACINOTTI - [FGIC81600N - FGEE81601Q] - PRIMARIA VIA DEI MILLE - [FGIS03800P - FGPC038023] - LC V. LANZA - </t>
  </si>
  <si>
    <t xml:space="preserve">Interventi di sostituzione edilizia </t>
  </si>
  <si>
    <t>COMUNE - CAGNANO VARANO</t>
  </si>
  <si>
    <t>0710080313</t>
  </si>
  <si>
    <t xml:space="preserve">[FGIC821005 - FGIC821005] - IC D `APOLITO - [FGIC821005 - FGMM821016] - SEC I° D`APOLITO - </t>
  </si>
  <si>
    <t>LE</t>
  </si>
  <si>
    <t>COMUNE - ANDRANO</t>
  </si>
  <si>
    <t>0750050119</t>
  </si>
  <si>
    <t xml:space="preserve">[LEIC8AP00X - LEAA8AP03V] - INFANZIA VIA DELEDDA - CASTIGLIONE - </t>
  </si>
  <si>
    <t>BA</t>
  </si>
  <si>
    <t>COMUNE - TORITTO</t>
  </si>
  <si>
    <t>0720440483</t>
  </si>
  <si>
    <t xml:space="preserve">[BAIC87700R - BAEE877042] - PRIMARIA RENATO MORO - </t>
  </si>
  <si>
    <t>Progetto di fattibilità tecnica ed economica</t>
  </si>
  <si>
    <t>COMUNE - MOLFETTA</t>
  </si>
  <si>
    <t>0720290196</t>
  </si>
  <si>
    <t xml:space="preserve">[BAIC882008 - BAAA882026] - INFANZIA GIANNI RODARI - </t>
  </si>
  <si>
    <t>COMUNE - CERIGNOLA</t>
  </si>
  <si>
    <t>0710200218</t>
  </si>
  <si>
    <t xml:space="preserve">[FGIC87400N - FGIC87400N] - IC - Di Vittorio - [FGIC87400N - FGEE87401Q] - Primaria - Di Vittorio - </t>
  </si>
  <si>
    <t>COMUNE - MONTE SANT`ANGELO</t>
  </si>
  <si>
    <t>0710331345</t>
  </si>
  <si>
    <t xml:space="preserve">[FGIC83000X - FGIC83000X] - IC VINCENZO AMICARELLI - [FGIC83000X - FGMM830011] - SEC I° AMICARELLI - </t>
  </si>
  <si>
    <t>0710330242</t>
  </si>
  <si>
    <t>COMUNE - BARI</t>
  </si>
  <si>
    <t>0720060323</t>
  </si>
  <si>
    <t xml:space="preserve">[BAIC81300T - BAAA81301P] - INFANZIA ANNA FRANK - [BAIC81300T - BAEE81301X] - PRIMARIA ANNA FRANK - </t>
  </si>
  <si>
    <t>COMUNE - STORNARELLA</t>
  </si>
  <si>
    <t>0710550163</t>
  </si>
  <si>
    <t xml:space="preserve">[FGIC83800E - FGAA83801B] - INFANZIA VIA DUCA DAOSTA - </t>
  </si>
  <si>
    <t>PROVINCIA - SAN GIOVANNI ROTONDO</t>
  </si>
  <si>
    <t>0710462153</t>
  </si>
  <si>
    <t xml:space="preserve">[FGPM05000Q - FGPM05000Q] - IM MARIA IMMACOLATA - </t>
  </si>
  <si>
    <t>0710331346</t>
  </si>
  <si>
    <t xml:space="preserve">[FGIC83100Q - FGIC83100Q] - IC GIOVANNI XXIII - </t>
  </si>
  <si>
    <t>0720440269</t>
  </si>
  <si>
    <t xml:space="preserve">[BAIC87700R - BAAA87703Q] - INFANZIA GIUSEPPINA LOIZZI - </t>
  </si>
  <si>
    <t>COMUNE - VOLTURINO</t>
  </si>
  <si>
    <t>0710620106</t>
  </si>
  <si>
    <t xml:space="preserve">[FGIC82400L - FGAA82405N] - INFANZIA VIA CROCE - </t>
  </si>
  <si>
    <t>COMUNE - FOGGIA</t>
  </si>
  <si>
    <t>0710240289</t>
  </si>
  <si>
    <t xml:space="preserve">[FGMM00400C - FGMM00400C] - SEC I° BOVIO GIOVANNI - </t>
  </si>
  <si>
    <t>Interventi di adeguamento sismico</t>
  </si>
  <si>
    <t>COMUNE - SAN GIOVANNI ROTONDO</t>
  </si>
  <si>
    <t>0710460255</t>
  </si>
  <si>
    <t xml:space="preserve">[FGIC84500N - FGIC84500N] - IC GALIANI - [FGIC84500N - FGEE84502R] - PRIMARIA ALIGHIERI - </t>
  </si>
  <si>
    <t>BT</t>
  </si>
  <si>
    <t>COMUNE - SPINAZZOLA</t>
  </si>
  <si>
    <t>1100080623</t>
  </si>
  <si>
    <t>PROVINCIA - SAN SEVERO</t>
  </si>
  <si>
    <t>0710511908</t>
  </si>
  <si>
    <t xml:space="preserve">[FGIS01800D - FGIS01800D] - IIS G. C. RISPOLI - </t>
  </si>
  <si>
    <t>0710460116</t>
  </si>
  <si>
    <t xml:space="preserve">[FGIC843002 - FGAA84301V] - INFANZIA VIA CURTATONE - [FGIC843002 - FGEE843014] - PRIMARIA FORGIONE - </t>
  </si>
  <si>
    <t>COMUNE - ORTA NOVA</t>
  </si>
  <si>
    <t>0710360246</t>
  </si>
  <si>
    <t xml:space="preserve">[FGEE06100N - FGEE06100N] - DD VIA A. SCARABINO - [FGEE06100N - FGEE06101P] - PRIMARIA VIA A. SCARABINO - </t>
  </si>
  <si>
    <t>COMUNE - CASAMASSIMA</t>
  </si>
  <si>
    <t>0720150568</t>
  </si>
  <si>
    <t xml:space="preserve">[BAMM109004 - BAMM109004] - SEC I° D.ALIGHIERI - </t>
  </si>
  <si>
    <t>TA</t>
  </si>
  <si>
    <t>COMUNE - PALAGIANO</t>
  </si>
  <si>
    <t>0730210265</t>
  </si>
  <si>
    <t xml:space="preserve">[TAIC85500L - TAMM85501N] - SEC I° GIOVANNI VIGESIMO TERZO - </t>
  </si>
  <si>
    <t>COMUNE - VIESTE</t>
  </si>
  <si>
    <t>0710600176</t>
  </si>
  <si>
    <t xml:space="preserve">[FGEE105006 - FGAA105012] - INFANZIA VIA MANZONI - [FGEE105006 - FGAA105045] - INFANZIA VIA TOMMASEO - [FGEE105006 - FGEE105028] - PRIMARIA TOMMASEO - </t>
  </si>
  <si>
    <t>COMUNE - DELICETO</t>
  </si>
  <si>
    <t>0710220447</t>
  </si>
  <si>
    <t xml:space="preserve">[FGIC814002 - FGAA81401V] - INFANZIA VIA TRE FONTANELLE - [FGIC814002 - FGEE814014] - PRIMARIA VICO SECONDO FONTANELLE - </t>
  </si>
  <si>
    <t>COMUNE - STORNARA</t>
  </si>
  <si>
    <t>0710540275</t>
  </si>
  <si>
    <t xml:space="preserve">[FGIC83700P - FGEE83701R] - PRIMARIA STORNARA - </t>
  </si>
  <si>
    <t>0720290197</t>
  </si>
  <si>
    <t xml:space="preserve">[BAIC854004 - BAAA854011] - INFANZIA VIA SALVEMINI - </t>
  </si>
  <si>
    <t>0710462158</t>
  </si>
  <si>
    <t xml:space="preserve">[FGIC84500N - FGEE84502R] - PRIMARIA ALIGHIERI - </t>
  </si>
  <si>
    <t>0710460361</t>
  </si>
  <si>
    <t xml:space="preserve">[FGIC84500N - FGMM84501P] - SEC I° GALIANI - </t>
  </si>
  <si>
    <t>0720440627</t>
  </si>
  <si>
    <t>COMUNE - CASSANO DELLE MURGE</t>
  </si>
  <si>
    <t>0720160405</t>
  </si>
  <si>
    <t xml:space="preserve">[BAIC825004 - BAIC825004] - IC - Perotti-Ruffo - [BAIC825004 - BAEE825027] - PRIMARIA A. PEROTTI - </t>
  </si>
  <si>
    <t>0710200322</t>
  </si>
  <si>
    <t xml:space="preserve">[FGIC87300T - FGIC87300T] - IC - Carducci-Paolillo - [FGIC87300T - FGMM87301V] - SEC I° PAOLILLO - [FGIC87300T - FGEE87301X] - Primaria - Carducci-Paolillo - </t>
  </si>
  <si>
    <t>0710460363</t>
  </si>
  <si>
    <t xml:space="preserve">[FGIC84400T - FGIC84400T] - IC ALESSANDRO DE BONIS - [FGIC84400T - FGMM84401V] - SEC I° ALESSANDRO DE BONIS - [FGMM15400A - FGCT70700Q] - SM - San Giovanni Rotondo - </t>
  </si>
  <si>
    <t>0710462160</t>
  </si>
  <si>
    <t xml:space="preserve">[FGIC84400T - FGMM84401V] - SEC I° ALESSANDRO DE BONIS - </t>
  </si>
  <si>
    <t>0710460362</t>
  </si>
  <si>
    <t xml:space="preserve">[FGIC843002 - FGIC843002] - IC G. PASCOLI - [FGIC843002 - FGMM843013] - SEC I° G. PASCOLI - </t>
  </si>
  <si>
    <t>0710462159</t>
  </si>
  <si>
    <t xml:space="preserve">[FGIC843002 - FGMM843013] - SEC I° G. PASCOLI - </t>
  </si>
  <si>
    <t>COMUNE - COLLEPASSO</t>
  </si>
  <si>
    <t>0750210161</t>
  </si>
  <si>
    <t>COMUNE - SAN SEVERO</t>
  </si>
  <si>
    <t>0710510152</t>
  </si>
  <si>
    <t xml:space="preserve">[FGIC851001 - FGAA85103X] - INFANZIA VIA MAZZINI - [FGIC851001 - FGEE851013] - PRIMARIA FRACCACRETA - [FGIC851001 - FGEE851024] - PRIMARIA VIA MAZZINI - </t>
  </si>
  <si>
    <t>0710510265</t>
  </si>
  <si>
    <t xml:space="preserve">[FGEE106002 - FGEE106002] - DD - San Francesco - [FGEE106002 - FGEE106013] - Primaria - San Francesco - [FGEE106002 - FGEE106046] - Primaria - Via Calabria - </t>
  </si>
  <si>
    <t>COMUNE - LUCERA</t>
  </si>
  <si>
    <t>0710280932</t>
  </si>
  <si>
    <t>COMUNE - MORCIANO DI LEUCA</t>
  </si>
  <si>
    <t>0750500282</t>
  </si>
  <si>
    <t xml:space="preserve">[LEIC803002 - LEEE803025] - PRIMARIA G.PASCOLI - </t>
  </si>
  <si>
    <t>COMUNE - MARTIGNANO</t>
  </si>
  <si>
    <t>0750410462</t>
  </si>
  <si>
    <t xml:space="preserve">[LEIC816004 - LEEE816027] - PRIMARIA C. PALMIERI - </t>
  </si>
  <si>
    <t>0710510266</t>
  </si>
  <si>
    <t xml:space="preserve">[FGEE106002 - FGEE106024] - Primaria - Caracalla - </t>
  </si>
  <si>
    <t>COMUNE - LOCOROTONDO</t>
  </si>
  <si>
    <t>0720250591</t>
  </si>
  <si>
    <t xml:space="preserve">[BAIC83100B - BAMM83101C] - SEC I° GIOVANNI OLIVA - </t>
  </si>
  <si>
    <t>COMUNE - UGENTO</t>
  </si>
  <si>
    <t>0750900214</t>
  </si>
  <si>
    <t xml:space="preserve">[LEIC8AB00R - LEAA8AB03Q] - INFANZIA P.ZZA IMMACOLATA - [LEIC8AB00R - LEEE8AB031] - PRIMARIA LORENZO MILANI - </t>
  </si>
  <si>
    <t>Interventi di miglioramento sismico</t>
  </si>
  <si>
    <t>0710200903</t>
  </si>
  <si>
    <t>COMUNE - CASTELLANETA</t>
  </si>
  <si>
    <t>0730030232</t>
  </si>
  <si>
    <t>COMUNE - GALATONE</t>
  </si>
  <si>
    <t>0750300310</t>
  </si>
  <si>
    <t xml:space="preserve">[LEIC894009 - LEAA894016] - INFANZIA DON BOSCO - [LEIC894009 - LEEE89402C] - PRIMARIA GIUSEPPE SUSANNA - </t>
  </si>
  <si>
    <t>COMUNE - RIGNANO GARGANICO</t>
  </si>
  <si>
    <t>0710410001</t>
  </si>
  <si>
    <t>0720290444</t>
  </si>
  <si>
    <t xml:space="preserve">[BAIC85500X - BAEE855023] - PRIMARIA GIULIO COZZOLI - [BAIC85500X - BAAA855051] - Infanzia - P. Harris - </t>
  </si>
  <si>
    <t>COMUNE - APRICENA</t>
  </si>
  <si>
    <t>0710041895</t>
  </si>
  <si>
    <t xml:space="preserve">[FGIC86800A - FGEE86802D] - Primaria - Carlo Collodi - </t>
  </si>
  <si>
    <t>COMUNE - TRIGGIANO</t>
  </si>
  <si>
    <t>0720460630</t>
  </si>
  <si>
    <t xml:space="preserve">[BAMM29200N - BAMM29200N] - Sec. I - De Amicis - Di Zonno - </t>
  </si>
  <si>
    <t>0720290199</t>
  </si>
  <si>
    <t xml:space="preserve">[BAIC882008 - BAAA882048] - INFANZIA VIA PAPA GIOVANNI - 4 C.D. - [BAIC854004 - BAAA854022] - INFANZIA PAPA GIOVANNI XXIII - </t>
  </si>
  <si>
    <t>COMUNE - SUPERSANO</t>
  </si>
  <si>
    <t>0750810380</t>
  </si>
  <si>
    <t xml:space="preserve">[LEIC8AH00Q - LEMM8AH01R] - SEC I° E. FRASCARO - </t>
  </si>
  <si>
    <t>0710240971</t>
  </si>
  <si>
    <t xml:space="preserve">[FGIC85700X - FGEE857012] - PRIMARIA DA FELTRE VITTORINO - </t>
  </si>
  <si>
    <t>0710240202</t>
  </si>
  <si>
    <t xml:space="preserve">[FGIC85700X - FGIC85700X] - IC - Da Feltre-Zingarelli - [FGIC85700X - FGAA85704X] - Infanzia - Vittorino da Feltre - </t>
  </si>
  <si>
    <t>0720290186</t>
  </si>
  <si>
    <t xml:space="preserve">[BAIC85600Q - BAAA85602N] - Infanzia - Filippetto - </t>
  </si>
  <si>
    <t>COMUNE - RUVO DI PUGLIA</t>
  </si>
  <si>
    <t>0720380718</t>
  </si>
  <si>
    <t xml:space="preserve">[BAMM281007 - BAMM281007] - SEC I° COTUGNO - </t>
  </si>
  <si>
    <t>COMUNE - SCORRANO</t>
  </si>
  <si>
    <t>0750730320</t>
  </si>
  <si>
    <t xml:space="preserve">[LEIC85400V - LEMM85401X] - SEC I° A. MANZONI - [LEIC85400V - LEEE854022] - PRIMARIA P.DE LORENTIIS - </t>
  </si>
  <si>
    <t>COMUNE - SAN CASSIANO</t>
  </si>
  <si>
    <t>0750950148</t>
  </si>
  <si>
    <t xml:space="preserve">[LEIC8AH00Q - LEMM8AH04X] - Sec. I - San Cassiano - [LEIC8AH00Q - LEAA8AH03P] - Infanzia - San Cassiano - [LEIC8AH00Q - LEEE8AH041] - Primaria - Viale Alessandro Manzoni - </t>
  </si>
  <si>
    <t>COMUNE - CASALVECCHIO DI PUGLIA</t>
  </si>
  <si>
    <t>0710140317</t>
  </si>
  <si>
    <t xml:space="preserve">[FGIC82300R - FGMM82303X] - SEC I° GIROLAMO DE RADA - [FGIC82300R - FGAA82301N] - INFANZIA SAN GIOVANNI BOSCO - [FGIC82300R - FGEE82302X] - PRIMARIA ATTILIO CELOZZI - </t>
  </si>
  <si>
    <t>COMUNE - BISCEGLIE</t>
  </si>
  <si>
    <t>1100030554</t>
  </si>
  <si>
    <t xml:space="preserve">[BAMM089004 - BAMM089004] - SEC I° R. MONTERISI - </t>
  </si>
  <si>
    <t>PROVINCIA - CASTELLANA GROTTE</t>
  </si>
  <si>
    <t>0720170817</t>
  </si>
  <si>
    <t xml:space="preserve">[BATF04000T - BATF04000T] - ITI LUIGI DELL`ERBA - </t>
  </si>
  <si>
    <t>0720290443</t>
  </si>
  <si>
    <t xml:space="preserve">[BAIC85500X - BAIC85500X] - IC - Alessandro Manzoni - [BAIC85500X - BAAA85501R] - Infanzia - Don Milani - [BAIC85500X - BAEE855012] - PRIMARIA C.ALBERTO - </t>
  </si>
  <si>
    <t>0710511914</t>
  </si>
  <si>
    <t xml:space="preserve">[FGIC851001 - FGEE851024] - PRIMARIA VIA MAZZINI - </t>
  </si>
  <si>
    <t>COMUNE - PUTIGNANO</t>
  </si>
  <si>
    <t>0720361144</t>
  </si>
  <si>
    <t xml:space="preserve">[BAIC85800B - BAEE85801D] - Primaria - G. Minzele - </t>
  </si>
  <si>
    <t>COMUNE - SOLETO</t>
  </si>
  <si>
    <t>0750760081</t>
  </si>
  <si>
    <t xml:space="preserve">[LEIC85500P - LEAA85501G] - INFANZIA VIA ITALIA - </t>
  </si>
  <si>
    <t>COMUNE - CASTRI DI LECCE</t>
  </si>
  <si>
    <t>0750170222</t>
  </si>
  <si>
    <t xml:space="preserve">[LEIC85600E - LEAA85604E] - INFANZIA VIA MAZZINI - </t>
  </si>
  <si>
    <t>COMUNE - PALO DEL COLLE</t>
  </si>
  <si>
    <t>0720330609</t>
  </si>
  <si>
    <t xml:space="preserve">[BAIC870002 - BAMM870013] - SEC I° MASTROMATTEO - </t>
  </si>
  <si>
    <t>PROVINCIA - CASTELLANETA</t>
  </si>
  <si>
    <t>0730030342</t>
  </si>
  <si>
    <t>COMUNE - ACQUAVIVA DELLE FONTI</t>
  </si>
  <si>
    <t>0720010538</t>
  </si>
  <si>
    <t xml:space="preserve">[BAIC89400E - BAMM89401G] - Sec. I° - Giovanni XXIII - </t>
  </si>
  <si>
    <t>COMUNE - MONTERONI DI LECCE</t>
  </si>
  <si>
    <t>0750480342</t>
  </si>
  <si>
    <t xml:space="preserve">[LEIC84100R - LEEE84101V] - PRIMARIA VIA GRAMSCI - </t>
  </si>
  <si>
    <t>COMUNE - TERLIZZI</t>
  </si>
  <si>
    <t>0720430481</t>
  </si>
  <si>
    <t xml:space="preserve">[BAEE168001 - BAEE168001] - DD SAN G.BOSCO - [BAEE168001 - BAEE168012] - PRIMARIA SAN G. BOSCO - </t>
  </si>
  <si>
    <t>COMUNE - ORDONA</t>
  </si>
  <si>
    <t>0710630732</t>
  </si>
  <si>
    <t xml:space="preserve">[FGIC83800E - FGMM83802L] - SEC I° DON BOSCO - [FGIC83800E - FGAA83802C] - INFANZIA KAROL WOJTYLA - [FGIC83800E - FGEE83802N] - PRIMARIA BEATO PIER GIORGIO FRASSATI - </t>
  </si>
  <si>
    <t>COMUNE - CAVALLINO</t>
  </si>
  <si>
    <t>0750200427</t>
  </si>
  <si>
    <t xml:space="preserve">[LEIC80000E - LEEE80002N] - PRIMARIA DON MINZONI - </t>
  </si>
  <si>
    <t>PROVINCIA - DELICETO</t>
  </si>
  <si>
    <t>0710220445</t>
  </si>
  <si>
    <t xml:space="preserve">[FGIS04600N - FGRC04602N] - IPSCT ADRIANO OLIVETTI - </t>
  </si>
  <si>
    <t>PROVINCIA - FOGGIA</t>
  </si>
  <si>
    <t>0710240184</t>
  </si>
  <si>
    <t xml:space="preserve">[FGTF13000C - FGTF13000C] - ITI - Altamura-Da Vinci - [FGTF13000C - FGTF13050T] - ITI - Altamura-Da Vinci (serale) - </t>
  </si>
  <si>
    <t>0710240951</t>
  </si>
  <si>
    <t xml:space="preserve">[FGEE01200C - FGEE01200C] - DD LEOPARDI - [FGEE01200C - FGAA012018] - INFANZIA SCUOLA MATERNA LEOPARDI - [FGEE01200C - FGEE01201D] - PRIMARIA DODICESIMO - </t>
  </si>
  <si>
    <t>COMUNE - ALTAMURA</t>
  </si>
  <si>
    <t>0720040048</t>
  </si>
  <si>
    <t xml:space="preserve">[BAEE04400G - BAEE04400G] - DD IV NOVEMBRE - ALTAMURA - [BAEE04400G - BAAA04405G] - INFANZIA IV NOVEMBRE - [BAEE04400G - BAEE04401L] - PRIMARIA IV NOVEMBRE - </t>
  </si>
  <si>
    <t>0720331540</t>
  </si>
  <si>
    <t xml:space="preserve">[BAIC86900T - BAAA86901P] - INFANZIA BENEDETTO CROCE - </t>
  </si>
  <si>
    <t>0710330350</t>
  </si>
  <si>
    <t xml:space="preserve">[FGIC83100Q - FGIC83100Q] - IC GIOVANNI XXIII - [FGIC83100Q - FGAA83102N] - INFANZIA VIA MONTESSORI - [FGIC83100Q - FGMM83101R] - SEC I° GIOVANNI XXIII - [FGIC83100Q - FGAA83104Q] - Infanzia - Macchia - </t>
  </si>
  <si>
    <t>0720440626</t>
  </si>
  <si>
    <t xml:space="preserve">[BAIC87700R - BAIC87700R] - IC - Alessandro Manzoni - [BAIC87700R - BAMM87701T] - SEC I° S.GIOVANNI BOSCO - </t>
  </si>
  <si>
    <t>0750480517</t>
  </si>
  <si>
    <t xml:space="preserve">[LEIC840001 - LEIC840001] - IC MONTERONI POLO 2 - [LEIC840001 - LEMM840012] - SEC I° V.GRAMSCI - </t>
  </si>
  <si>
    <t>0720250162</t>
  </si>
  <si>
    <t xml:space="preserve">[BAIS02400C - BAIS02400C] - IIS BASILE CARAMIA - [BAIS02400C - BATA024029] - ITAS BASILE CARAMIA - [BAIS02400C - BATA02452P] - ITAS BASILE CARAMIA (serale) - </t>
  </si>
  <si>
    <t>1100080613</t>
  </si>
  <si>
    <t xml:space="preserve">[BAIC80100G - BAIC80100G] - IC MAZZINI - S.M. DE CESARE - [BAIC80100G - BAMM80101L] - SEC I° DE CESARE - [BAIC80100G - BAAA80101C] - INFANZIA PLESSO MAZZINI - [BAIC80100G - BAEE80101N] - PRIMARIA MAZZINI - </t>
  </si>
  <si>
    <t>PROVINCIA - LUCERA</t>
  </si>
  <si>
    <t>0710280228</t>
  </si>
  <si>
    <t xml:space="preserve">[FGIS043006 - FGRH04301A] - IPSAR LUCERA - [FGIS043006 - FGIS043006] - IIS - Lucera - [FGVC01000C - FGVC01000C] - Convitto - R. Bonghi - </t>
  </si>
  <si>
    <t>0710460117</t>
  </si>
  <si>
    <t xml:space="preserve">[FGIC84400T - FGAA84403R] - INFANZIA VIA FIUME - [FGIC84400T - FGEE844021] - PRIMARIA MELCHIONDA MICHELE - </t>
  </si>
  <si>
    <t>0720331034</t>
  </si>
  <si>
    <t xml:space="preserve">[BAIC86900T - BAIC86900T] - IC - ANTENORE - [BAIC86900T - BAMM86901V] - SEC I° GUACCERO - [BAIC86900T - BAEE869021] - PRIMARIA VIALE ITALIA - </t>
  </si>
  <si>
    <t>0730210264</t>
  </si>
  <si>
    <t xml:space="preserve">[TAIC85600C - TAMM85601D] - Sec.I - Gianni Rodari - </t>
  </si>
  <si>
    <t>0720440267</t>
  </si>
  <si>
    <t xml:space="preserve">[BAIC87700R - BAAA87701N] - INFANZIA EDIFICIO S. GIROLAMO - </t>
  </si>
  <si>
    <t>COMUNE - MURO LECCESE</t>
  </si>
  <si>
    <t>0750510519</t>
  </si>
  <si>
    <t xml:space="preserve">[LEIC81300L - LEAA81301D] - INFANZIA MURO LECCESE - </t>
  </si>
  <si>
    <t>COMUNE - SQUINZANO</t>
  </si>
  <si>
    <t>0750790557</t>
  </si>
  <si>
    <t xml:space="preserve">[LEIC87000R - LEIC87000R] - IC SQUINZANO POLO 2 - [LEIC87000R - LEMM87001T] - SEC I° SQUINZANO POLO 2 - </t>
  </si>
  <si>
    <t>COMUNE - ALEZIO</t>
  </si>
  <si>
    <t>0750030450</t>
  </si>
  <si>
    <t xml:space="preserve">[LEIC8AL00L - LEIC8AL00L] - IC ALEZIO - [LEIC8AL00L - LEMM8AL01N] - SEC I° D.PAGLIANO - </t>
  </si>
  <si>
    <t>0750500058</t>
  </si>
  <si>
    <t xml:space="preserve">[LEIC803002 - LEAA803031] - INFANZIA VIA CACCIATORE - </t>
  </si>
  <si>
    <t>PROVINCIA - ISCHITELLA</t>
  </si>
  <si>
    <t>0710250451</t>
  </si>
  <si>
    <t xml:space="preserve">[FGIS01300A - FGRI013012] - IPIA - Ischitella - </t>
  </si>
  <si>
    <t>0710280925</t>
  </si>
  <si>
    <t xml:space="preserve">[FGIS043006 - FGRI04301T] - IPSIA A. MARRONE (sez. ass.) - </t>
  </si>
  <si>
    <t>PROVINCIA - CERIGNOLA</t>
  </si>
  <si>
    <t>0710200910</t>
  </si>
  <si>
    <t xml:space="preserve">[FGIS01100P - FGTA01101E] - ITAS G PAVONCELLI - </t>
  </si>
  <si>
    <t>0720290446</t>
  </si>
  <si>
    <t xml:space="preserve">[BAIC882008 - BAIC882008] - IC - San Giovanni Bosco - [BAIC882008 - BAEE88201A] - PRIMARIA S. G. BOSCO - [BAIC882008 - BAMM882019] - Sec.I - V Gruppo - </t>
  </si>
  <si>
    <t>COMUNE - MANFREDONIA</t>
  </si>
  <si>
    <t>0710290232</t>
  </si>
  <si>
    <t xml:space="preserve">[FGIC82900Q - FGEE82902V] - PRIMARIA SAN LORENZO MAIORANO - </t>
  </si>
  <si>
    <t>0710290080</t>
  </si>
  <si>
    <t xml:space="preserve">[FGIC82900Q - FGAA82903P] - INFANZIA VIALE PARCO DEI PELLEGRINI - </t>
  </si>
  <si>
    <t>0720330610</t>
  </si>
  <si>
    <t>0710330090</t>
  </si>
  <si>
    <t xml:space="preserve">[FGIC83000X - FGAA83004X] - Infanzia - Via Gian Tommaso Giordani - [FGIC83000X - FGAA830062] - Infanzia - Via Giglio - [FGIC83100Q - FGEE83101T] - PRIMARIA EX SECONDO CIRCOLO - [FGIC83000X - FGEE830023] - Primaria - Tancredi - </t>
  </si>
  <si>
    <t>COMUNE - TUGLIE</t>
  </si>
  <si>
    <t>0750890148</t>
  </si>
  <si>
    <t xml:space="preserve">[LEIC82200B - LEEE82202E] - PRIMARIA C. BATTISTI - </t>
  </si>
  <si>
    <t>PROVINCIA - RODI GARGANICO</t>
  </si>
  <si>
    <t>0710430470</t>
  </si>
  <si>
    <t xml:space="preserve">[FGIS01300A - FGIS01300A] - IIS RODI GARGANICO - [FGIS01300A - FGTD01301L] - ITC RODI GARGANICO - [FGIS01300A - FGTD013512] - ITC RODI GARGANICO (serale) - </t>
  </si>
  <si>
    <t>PROVINCIA - CANDELA</t>
  </si>
  <si>
    <t>0710090210</t>
  </si>
  <si>
    <t xml:space="preserve">[FGIS051005 - FGTD05101B] - ITC P. GIANNONE - </t>
  </si>
  <si>
    <t>0710240001</t>
  </si>
  <si>
    <t xml:space="preserve">[FGIC85900G - FGAA85901C] - INFANZIA VIA MARCHESE DE ROSA - </t>
  </si>
  <si>
    <t>0710240002</t>
  </si>
  <si>
    <t xml:space="preserve">[FGIC85900G - FGEE85901N] - PRIMARIA PARISI - </t>
  </si>
  <si>
    <t>0710240010</t>
  </si>
  <si>
    <t>0710240016</t>
  </si>
  <si>
    <t>0710240179</t>
  </si>
  <si>
    <t xml:space="preserve">[FGIC85900G - FGIC85900G] - IC - Parisi-De Sanctis - </t>
  </si>
  <si>
    <t>0710240008</t>
  </si>
  <si>
    <t xml:space="preserve">[FGEE00900L - FGAA00905L] - INFANZIA MONTESSORI - [FGEE00900L - FGEE009092] - PRIMARIA MONTESSORI - </t>
  </si>
  <si>
    <t>0710280929</t>
  </si>
  <si>
    <t xml:space="preserve">[FGIC876009 - FGAA876016] - Infanzia - Viale della Libertà - </t>
  </si>
  <si>
    <t>COMUNE - BICCARI</t>
  </si>
  <si>
    <t>0710060565</t>
  </si>
  <si>
    <t xml:space="preserve">[FGIC820009 - FGIC820009] - IC ROSETI - [FGIC820009 - FGMM82001A] - SEC I° ROSETI - [FGIC820009 - FGEE82001B] - PRIMARIA VIA MIA GIOIA - </t>
  </si>
  <si>
    <t>PROVINCIA - NARDÒ</t>
  </si>
  <si>
    <t>0750520644</t>
  </si>
  <si>
    <t xml:space="preserve">[LEIS02300B - LEIS02300B] - IIS MOCCIA - [LEIS02300B - LERF023014] - IPSS MOCCIA - [LEIS02300B - LERH02301G] - IPSAR NARDO` - [LEIS02300B - LERH02350X] - IPSAR NARDO` (serale) - </t>
  </si>
  <si>
    <t>PROVINCIA - MONTE SANT`ANGELO</t>
  </si>
  <si>
    <t>0710330453</t>
  </si>
  <si>
    <t xml:space="preserve">[FGIS001004 - FGTD00101A] - ITC MONTE SANT`ANGELO - </t>
  </si>
  <si>
    <t>0710240291</t>
  </si>
  <si>
    <t xml:space="preserve">[FGEE005009 - FGEE005009] - DD S. GIOVANNI BOSCO - [FGEE005009 - FGAA005026] - INFANZIA VIA ORDONA LAVELLO - [FGEE005009 - FGEE00501A] - PRIMARIA S. GIOVANNI BOSCO - </t>
  </si>
  <si>
    <t>0730030233</t>
  </si>
  <si>
    <t xml:space="preserve">[TAIC824001 - TAEE824024] - PRIMARIA PARCO VALENTINO - </t>
  </si>
  <si>
    <t>COMUNE - SANNICOLA</t>
  </si>
  <si>
    <t>0750700260</t>
  </si>
  <si>
    <t xml:space="preserve">[LEIC8AL00L - LEEE8AL03R] - PRIMARIA VIA COLLINA - </t>
  </si>
  <si>
    <t>0710200908</t>
  </si>
  <si>
    <t xml:space="preserve">[FGPS08000E - FGPS08000E] - LS - Albert Einstein - </t>
  </si>
  <si>
    <t>0710240015</t>
  </si>
  <si>
    <t xml:space="preserve">[FGEE01100L - FGEE01100L] - DD S. CIRO - [FGEE01100L - FGAA01101C] - INFANZIA VIA LABRIOLA - [FGEE01100L - FGEE01101N] - PRIMARIA LIVIO TEMPESTA - </t>
  </si>
  <si>
    <t>0710240283</t>
  </si>
  <si>
    <t xml:space="preserve">[FGIC87000A - FGMM87001B] - Sec. I - Dante Alighieri - [FGIC87000A - FGIC87000A] - IC - Alighieri-Cartiera - [FGIC87000A - FGEE87002D] - Primaria - Piccoli Alighieri - </t>
  </si>
  <si>
    <t>0710240931</t>
  </si>
  <si>
    <t xml:space="preserve">[FGIC86000Q - FGMM86001R] - SEC I° PIO XII - </t>
  </si>
  <si>
    <t>0710240013</t>
  </si>
  <si>
    <t xml:space="preserve">[FGIC85700X - FGIC85700X] - IC - Da Feltre-Zingarelli - [FGIC85700X - FGAA85701R] - INFANZIA TRATTURO S. LORENZO - [FGIC85700X - FGEE857034] - PRIMARIA SAN LORENZO - </t>
  </si>
  <si>
    <t>COMUNE - LECCE</t>
  </si>
  <si>
    <t>0750350252</t>
  </si>
  <si>
    <t xml:space="preserve">[LEIC882003 - LEEE882026] - PRIMARIA VIALE ROMA - [LEIC882003 - LEAA882043] - Infanzia - Viale Roma II - </t>
  </si>
  <si>
    <t>1100030077</t>
  </si>
  <si>
    <t xml:space="preserve">[BAEE070004 - BAAA070043] - INFANZIA PREFABB.CARRARA GIOIA - </t>
  </si>
  <si>
    <t>1100030759</t>
  </si>
  <si>
    <t xml:space="preserve">[BAEE07100X - BAAA071072] - INFANZIA CARRARA REDDITO - [BAMM29100T - BAMM29100T] - Sec. I - Battisti - Ferraris - [BAEE07100X - BAEE071044] - PRIMARIA SERGIO COSMAI - [BAEE07100X - BAEE071022] - PRIMARIA VIA SALNITRO - </t>
  </si>
  <si>
    <t>0720010363</t>
  </si>
  <si>
    <t xml:space="preserve">[BAIC89400E - BAEE89402N] - PRIMARIA VIA LUCIANI - </t>
  </si>
  <si>
    <t>0710460118</t>
  </si>
  <si>
    <t xml:space="preserve">[FGIC84400T - FGEE844021] - PRIMARIA MELCHIONDA MICHELE - </t>
  </si>
  <si>
    <t>0750900414</t>
  </si>
  <si>
    <t xml:space="preserve">[LEIC8AB00R - LEIC8AB00R] - IC - UGENTO - [LEIC8AB00R - LEEE8AB01V] - PRIMARIA VIA GOLDONI - </t>
  </si>
  <si>
    <t>COMUNE - CASTELLUCCIO DEI SAURI</t>
  </si>
  <si>
    <t>0710150209</t>
  </si>
  <si>
    <t xml:space="preserve">[FGIC81600N - FGMM81603R] - SEC I° FLACCO ORAZIO - [FGIC81600N - FGEE81603T] - PRIMARIA CASTELLUCCIO DE` SAURI - </t>
  </si>
  <si>
    <t>COMUNE - SAN PIETRO IN LAMA</t>
  </si>
  <si>
    <t>0750711323</t>
  </si>
  <si>
    <t xml:space="preserve">[LEIC82700E - LEMM82702L] - SEC I° R. QUARTA - </t>
  </si>
  <si>
    <t>0710240419</t>
  </si>
  <si>
    <t xml:space="preserve">[FGPS010008 - FGPS010008] - LS A. VOLTA - </t>
  </si>
  <si>
    <t>PROVINCIA - MANFREDONIA</t>
  </si>
  <si>
    <t>0710290464</t>
  </si>
  <si>
    <t xml:space="preserve">[FGTD04000X - FGTD04000X] - ITC G. TONIOLO - [FGRH060003 - FGRH060014] - IPSAR - M. Lecce - </t>
  </si>
  <si>
    <t>0710240927</t>
  </si>
  <si>
    <t xml:space="preserve">[FGIC86200B - FGEE86202E] - Primaria - Giulia Catalano - </t>
  </si>
  <si>
    <t>0710240970</t>
  </si>
  <si>
    <t xml:space="preserve">[FGMM00700X - FGMM00700X] - SEC I° MURIALDO LEONARDO - </t>
  </si>
  <si>
    <t>0710240948</t>
  </si>
  <si>
    <t xml:space="preserve">[FGIC856004 - FGIC856004] - IC - Alfieri-Garibaldi - [FGIC856004 - FGEE856016] - PRIMARIA GARIBALDI - </t>
  </si>
  <si>
    <t>0710240188</t>
  </si>
  <si>
    <t xml:space="preserve">[FGIC877005 - FGIC877005] - IC -Santa Chiara-Pascoli-Altamura - [FGIC877005 - FGAA877012] - Infanzia - Santa Chiara - [FGIC877005 - FGEE877017] - Primaria - Santa Chiara - </t>
  </si>
  <si>
    <t>0710510459</t>
  </si>
  <si>
    <t xml:space="preserve">[FGTD010004 - FGTD010004] - ITC A. FRACCACRETA - [FGTD010004 - FGTD01050D] - ITC A. FRACCACRETA (serale) - [FGTD010004 - FGCT704008] - CTP - San Severo - </t>
  </si>
  <si>
    <t>0710200426</t>
  </si>
  <si>
    <t>0710200907</t>
  </si>
  <si>
    <t xml:space="preserve">[FGIS01100P - FGIS01100P] - IIS G. PAVONCELLI - [FGIS01100P - FGTA01101E] - ITAS G PAVONCELLI - [FGIS01100P - FGTL01101B] - ITG G PAVONCELLI - </t>
  </si>
  <si>
    <t>0710240463</t>
  </si>
  <si>
    <t xml:space="preserve">[FGIS00800V - FGRC00801T] - IPSC L. EINAUDI - </t>
  </si>
  <si>
    <t>0710240479</t>
  </si>
  <si>
    <t xml:space="preserve">[FGIS03400B - FGTE034015] - ITAS ORAZIO NOTARANGELO - [FGIS03400B - FGTD034513] - ITC G. ROSATI (serale) - [FGIS03400B - FGIS03400B] - IIS - Notarangelo-Rosati - </t>
  </si>
  <si>
    <t>PROVINCIA - TORREMAGGIORE</t>
  </si>
  <si>
    <t>0710560385</t>
  </si>
  <si>
    <t xml:space="preserve">[FGIS044002 - FGPC044019] - LC FIANI - [FGIS044002 - FGIS044002] - IIS - Fiani-Leccisotti - </t>
  </si>
  <si>
    <t>0710280409</t>
  </si>
  <si>
    <t xml:space="preserve">[FGIS03900E - FGPM039012] - IM ANTONIO ROSMINI - </t>
  </si>
  <si>
    <t>0710462154</t>
  </si>
  <si>
    <t xml:space="preserve">[FGRH060003 - FGRH060003] - IPSAR SAN GIOVANNI ROTONDO - </t>
  </si>
  <si>
    <t>0710240506</t>
  </si>
  <si>
    <t xml:space="preserve">[FGPM03000E - FGPM03000E] - IM POERIO - [FGIS00800V - FGRC00801T] - IPSC L. EINAUDI - </t>
  </si>
  <si>
    <t>0720290599</t>
  </si>
  <si>
    <t xml:space="preserve">[BAIC85600Q - BAMM85601R] - SEC I° PASCOLI - </t>
  </si>
  <si>
    <t>0710290070</t>
  </si>
  <si>
    <t xml:space="preserve">[FGIC872002 - FGAA87201V] - Infanzia - Via Scaloria - </t>
  </si>
  <si>
    <t>0710290073</t>
  </si>
  <si>
    <t xml:space="preserve">[FGIC864003 - FGAA86401X] - INFANZIA VIA FIERAMOSCA - </t>
  </si>
  <si>
    <t>PROVINCIA - SAN NICANDRO GARGANICO</t>
  </si>
  <si>
    <t>0710490474</t>
  </si>
  <si>
    <t xml:space="preserve">[FGIS007003 - FGSD00701X] - ISA ANDREA PAZIENZA - [FGIS007003 - FGPS00701D] - LS GENEROSO DE ROGATIS - </t>
  </si>
  <si>
    <t>0710492182</t>
  </si>
  <si>
    <t xml:space="preserve">[FGIS007003 - FGTD007019] - ITC SAN NICANDRO GARGANICO - </t>
  </si>
  <si>
    <t>0710240480</t>
  </si>
  <si>
    <t xml:space="preserve">[FGTF13000C - FGTF130A0C] - ITI - Altamura-Da Vinci (succ) - </t>
  </si>
  <si>
    <t>0710240195</t>
  </si>
  <si>
    <t xml:space="preserve">[FGIC85700X - FGEE857023] - PRIMARIA ORDONA SUD - </t>
  </si>
  <si>
    <t>0720290600</t>
  </si>
  <si>
    <t xml:space="preserve">[BAIC85700G - BAMM85701L] - SEC I° SAN DOMENICO SAVIO - </t>
  </si>
  <si>
    <t>0710200460</t>
  </si>
  <si>
    <t xml:space="preserve">[FGTD02000P - FGTD02000P] - ITC DANTE ALIGHIERI - [FGTD02000P - FGTD020504] - ITC DANTE ALIGHIERI (serale) - </t>
  </si>
  <si>
    <t>0710240451</t>
  </si>
  <si>
    <t xml:space="preserve">[FGRI020004 - FGRI020004] - IPSIA A. PACINOTTI - </t>
  </si>
  <si>
    <t>0710240306</t>
  </si>
  <si>
    <t xml:space="preserve">[FGIS03800P - FGSD03801G] - LA - Perugini - [FGIS03800P - FGIS03800P] - IIS - Lanza-Perugini - </t>
  </si>
  <si>
    <t>0710240957</t>
  </si>
  <si>
    <t xml:space="preserve">[FGIS00800V - FGTF00801B] - ITI - Luigi Einaudi - </t>
  </si>
  <si>
    <t>0710240963</t>
  </si>
  <si>
    <t xml:space="preserve">[FGIS03800P - FGSD03801G] - LA - Perugini - </t>
  </si>
  <si>
    <t>0710280469</t>
  </si>
  <si>
    <t xml:space="preserve">[FGTD060005 - FGTD060005] - ITC VITTORIO EMANUELE III - [FGTD060005 - FGTD06050E] - ITC VITTORIO EMANUELE III (serale) - </t>
  </si>
  <si>
    <t>0710280402</t>
  </si>
  <si>
    <t xml:space="preserve">[FGIS03900E - FGPC03901T] - LC R. BONGHI - [FGIS03900E - FGIS03900E] - IIS - Bonghi-Rosmini - </t>
  </si>
  <si>
    <t>0710240952</t>
  </si>
  <si>
    <t xml:space="preserve">[FGIC85900G - FGMM85901L] - Sec. I° - De Sanctis - [FGIC86200B - FGMM86201C] - Sec.I - Moscati - </t>
  </si>
  <si>
    <t>0720290445</t>
  </si>
  <si>
    <t xml:space="preserve">[BAIC85600Q - BAIC85600Q] - IC - Battisti-Pascoli - [BAIC85600Q - BAAA85601L] - INFANZIA TEN.LUSITO - [BAIC85600Q - BAEE85601T] - PRIMARIA BATTISTI - </t>
  </si>
  <si>
    <t>0720040495</t>
  </si>
  <si>
    <t xml:space="preserve">[BAEE18600E - BAEE18600E] - DD SAN FRANCESCO D`ASSISI - [BAEE18600E - BAEE18601G] - PRIMARIA S.F.D`ASSISI - </t>
  </si>
  <si>
    <t>0710280065</t>
  </si>
  <si>
    <t xml:space="preserve">[FGIC842006 - FGAA842013] - INFANZIA PORTA SAN SEVERO - [FGIC842006 - FGAA842024] - INFANZIA G. RODARI - </t>
  </si>
  <si>
    <t>COMUNE - POLIGNANO A MARE</t>
  </si>
  <si>
    <t>0720350241</t>
  </si>
  <si>
    <t xml:space="preserve">[BAIC87200N - BAAA87202G] - INFANZIA CARLO COLLODI - </t>
  </si>
  <si>
    <t>COMUNE - LEQUILE</t>
  </si>
  <si>
    <t>0750361099</t>
  </si>
  <si>
    <t xml:space="preserve">[LEIC82700E - LEAA82701B] - INFANZIA VIA MATTEOTTI - [LEIC82700E - LEEE82701L] - PRIMARIA VIA SAN CESARIO - </t>
  </si>
  <si>
    <t>0710240958</t>
  </si>
  <si>
    <t xml:space="preserve">[FGIS051005 - FGTD05102C] - ITC P. GIANNONE - </t>
  </si>
  <si>
    <t>0710510399</t>
  </si>
  <si>
    <t xml:space="preserve">[FGIS01800D - FGPC01801R] - LC MATTEO TONDI - [FGIS02900X - FGPM029A1B] - IM ENRICO PESTALOZZI (Succ) - </t>
  </si>
  <si>
    <t>PROVINCIA - VIESTE</t>
  </si>
  <si>
    <t>0710601427</t>
  </si>
  <si>
    <t xml:space="preserve">[FGRH010002 - FGRH010002] - IPSAR ENRICO MATTEI - </t>
  </si>
  <si>
    <t>PROVINCIA - SAN MARCO IN LAMIS</t>
  </si>
  <si>
    <t>0710470401</t>
  </si>
  <si>
    <t xml:space="preserve">[FGIS021009 - FGPC02101L] - LC INDRO MONTANELLI - </t>
  </si>
  <si>
    <t>PROVINCIA - ORTA NOVA</t>
  </si>
  <si>
    <t>0710360868</t>
  </si>
  <si>
    <t xml:space="preserve">[FGIS04600N - FGRC046A1L] - IPSCT ADRIANO OLIVETTI (succ) - </t>
  </si>
  <si>
    <t>0710240966</t>
  </si>
  <si>
    <t>0710460482</t>
  </si>
  <si>
    <t xml:space="preserve">[FGIS036003 - FGTF03601G] - ITI LUIGI DI MAGGIO - [FGIS036003 - FGTF036511] - ITI LUIGI DI MAGGIO (serale) - [FGIS036003 - FGTD036019] - ITC ALDO AMADUZZI - [FGIS036003 - FGIS036003] - IIS - Luigi Di Maggio - </t>
  </si>
  <si>
    <t>0710290408</t>
  </si>
  <si>
    <t xml:space="preserve">[FGPM010009 - FGPM010009] - IM A. G. RONCALLI - </t>
  </si>
  <si>
    <t>0710240191</t>
  </si>
  <si>
    <t xml:space="preserve">[FGEE00800R - FGEE00800R] - DD S. PIO DECIMO - [FGEE00800R - FGEE00801T] - PRIMARIA S. PIO DECIMO - </t>
  </si>
  <si>
    <t>0710240018</t>
  </si>
  <si>
    <t xml:space="preserve">[FGIC86200B - FGAA86203A] - Infanzia - Via Menichella - </t>
  </si>
  <si>
    <t>0720380722</t>
  </si>
  <si>
    <t xml:space="preserve">[BAEE15800A - BAEE15800A] - DD S.G.BOSCO - [BAEE15800A - BAAA158049] - INFANZIA WALT DISNEY - [BAEE15800A - BAEE15801B] - PRIMARIA S.G.BOSCO - </t>
  </si>
  <si>
    <t>0750301709</t>
  </si>
  <si>
    <t xml:space="preserve">[LEIC895005 - LEAA895045] - INFANZIA Santa Caterina - </t>
  </si>
  <si>
    <t>COMUNE - CARPINO</t>
  </si>
  <si>
    <t>0710120408</t>
  </si>
  <si>
    <t xml:space="preserve">[FGIC806003 - FGMM806014] - SEC I° PADRE GIULIO CASTELLI - [FGIC806003 - FGAA80601X] - INFANZIA SCUOLA MATERNA - [FGIC806003 - FGEE806015] - PRIMARIA CARPINO - </t>
  </si>
  <si>
    <t>0710120410</t>
  </si>
  <si>
    <t xml:space="preserve">[FGIC806003 - FGMM806014] - SEC I° PADRE GIULIO CASTELLI - [FGIC806003 - FGEE806015] - PRIMARIA CARPINO - </t>
  </si>
  <si>
    <t>0710510486</t>
  </si>
  <si>
    <t xml:space="preserve">[FGIS03700V - FGIS03700V] - IIS A.MINUZIANO - [FGIS03700V - FGTF03701B] - ITI A.MINUZIANO - [FGIS03700V - FGRI03701E] - IPSIA A. MINUZIANO - [FGIC869006 - FGEE869018] - Primaria - San Giovanni Bosco - </t>
  </si>
  <si>
    <t>0710200219</t>
  </si>
  <si>
    <t xml:space="preserve">[FGIS04700D - FGIS04700D] - IIS NICOLA ZINGARELLI - [FGIS04700D - FGPC04701R] - LC NICOLA ZINGARELLI - </t>
  </si>
  <si>
    <t>0710200455</t>
  </si>
  <si>
    <t xml:space="preserve">[FGIS04700D - FGSD04701A] - ISA SACRO CUORE - </t>
  </si>
  <si>
    <t>0710240975</t>
  </si>
  <si>
    <t xml:space="preserve">[FGIS051005 - FGTD051A2C] - ITC P. GIANNONE (Palazzina C) - </t>
  </si>
  <si>
    <t>0710240494</t>
  </si>
  <si>
    <t xml:space="preserve">[FGIS051005 - FGTL05102V] - ITG E. MASI - [FGPM03000E - FGPM030A0E] - IM POERIO (succ.) - </t>
  </si>
  <si>
    <t>0710240298</t>
  </si>
  <si>
    <t xml:space="preserve">[FGIC86100G - FGMM86101L] - Sec. I° - Ugo Foscolo - [FGIC86100G - FGIC86100G] - IC - Ugo Foscolo - </t>
  </si>
  <si>
    <t>0710240200</t>
  </si>
  <si>
    <t xml:space="preserve">[FGIC87000A - FGAA87004A] - INFANZIA BORGO CERVARO - [FGIC87000A - FGEE87004G] - PRIMARIA BORGO CERVARO - </t>
  </si>
  <si>
    <t>0720010039</t>
  </si>
  <si>
    <t xml:space="preserve">[BAIC89400E - BAAA89404E] - INFANZIA VIA COCCIOLI - </t>
  </si>
  <si>
    <t>0730030157</t>
  </si>
  <si>
    <t xml:space="preserve">[TAIC860004 - TAIC860004] - IC - Pascoli-Giovinazzi - [TAIC824001 - TAMM824012] - SEC I° F.SURICO - [TAIC860004 - TAEE860016] - PRIMARIA PASCOLI - </t>
  </si>
  <si>
    <t>COMUNE - CASTELLANA GROTTE</t>
  </si>
  <si>
    <t>0720171623</t>
  </si>
  <si>
    <t xml:space="preserve">[BAIC82700Q - BAIC82700Q] - IC - A.ANGIULLI - [BAIC82700Q - BAEE82701T] - PRIMARIA A.ANGIULLI - </t>
  </si>
  <si>
    <t>COMUNE - MOTTOLA</t>
  </si>
  <si>
    <t>0730190105</t>
  </si>
  <si>
    <t xml:space="preserve">[TAIC852005 - TAAA852034] - INFANZIA VIA S. ALLENDE - [TAIC852005 - TAEE852028] - PRIMARIA DANTE ALIGHIERI - </t>
  </si>
  <si>
    <t>0720430267</t>
  </si>
  <si>
    <t xml:space="preserve">[BAMM290002 - BAMM290A02] - Sec. I - Gesmundo-Moro-Fiore (succ) - [BAEE168001 - BAAA168084] - INFANZIA MICHELE DE NAPOLI - [BAEE168001 - BAEE168012] - PRIMARIA SAN G. BOSCO - </t>
  </si>
  <si>
    <t>0750890354</t>
  </si>
  <si>
    <t>COMUNE - DISO</t>
  </si>
  <si>
    <t>0750270810</t>
  </si>
  <si>
    <t xml:space="preserve">[LEIC8AP00X - LEIC8AP00X] - IC DISO - [LEIC8AP00X - LEMM8AP011] - SEC I° F.BOTTAZZI - [LEIC8AP00X - LEEE8AP056] - PRIMARIA L. TEMPESTA - </t>
  </si>
  <si>
    <t>0710510421</t>
  </si>
  <si>
    <t xml:space="preserve">[FGIS01800D - FGPS01801X] - LS G. C. RISPOLI - [FGIS01800D - FGPC01801R] - LC MATTEO TONDI - </t>
  </si>
  <si>
    <t>0710472291</t>
  </si>
  <si>
    <t xml:space="preserve">[FGIS021009 - FGIS021009] - IIS PIETRO GIANNONE - [FGIS021009 - FGTD02101G] - ITC SAN MARCO IN LAMIS - </t>
  </si>
  <si>
    <t>0710240189</t>
  </si>
  <si>
    <t xml:space="preserve">[FGIC86200B - FGIC86200B] - IC - Gabelli-Moscati - [FGIC86100G - FGAA86105L] - Infanzia - Via Capezzuto - [FGIC86100G - FGEE86103Q] - Primaria - Gabelli - </t>
  </si>
  <si>
    <t>0710240969</t>
  </si>
  <si>
    <t xml:space="preserve">[FGIC87000A - FGAA87005B] - Infanzia - Via Nedo Nadi - </t>
  </si>
  <si>
    <t>0710240946</t>
  </si>
  <si>
    <t xml:space="preserve">[FGIC87000A - FGAA870039] - INFANZIA BORGO INCORONATA - </t>
  </si>
  <si>
    <t>0710240186</t>
  </si>
  <si>
    <t xml:space="preserve">[FGIC87000A - FGAA870017] - Infanzia - Rione Diaz - [FGIC87000A - FGEE87001C] - Primaria - Cartiera - </t>
  </si>
  <si>
    <t>0710240180</t>
  </si>
  <si>
    <t xml:space="preserve">[FGIC87000A - FGAA870028] - INFANZIA SEGEZIA - [FGIC87000A - FGEE87003E] - PRIMARIA SEGEZIA - </t>
  </si>
  <si>
    <t>0730030040</t>
  </si>
  <si>
    <t xml:space="preserve">[TAIC824001 - TAAA82402V] - INFANZIA SPINETO MONTECAMPLO - </t>
  </si>
  <si>
    <t>PROVINCIA - GRAVINA IN PUGLIA</t>
  </si>
  <si>
    <t>0720230677</t>
  </si>
  <si>
    <t xml:space="preserve">[BAPS07000G - BAPS07000G] - LS G. TARANTINO - [BAIS013002 - BATD013018] - ITC VITTORIO BACHELET - </t>
  </si>
  <si>
    <t>0720230676</t>
  </si>
  <si>
    <t xml:space="preserve">[BAPS07000G - BAPS07000G] - LS G. TARANTINO - </t>
  </si>
  <si>
    <t>0710240282</t>
  </si>
  <si>
    <t xml:space="preserve">[FGIS00800V - FGIS00800V] - IIS L.EINAUDI - [FGPM03000E - FGPM03000E] - IM POERIO - [FGIS03800P - FGPC038034] - LC V.LANZA - [FGIC856004 - FGMM856015] - SEC I° ALFIERI VITTORIO - [FGIS00800V - FGTF00801B] - ITI - Luigi Einaudi - </t>
  </si>
  <si>
    <t>0710290074</t>
  </si>
  <si>
    <t xml:space="preserve">[FGIC864003 - FGIC864003] - IC - Giordani-De Sanctis - [FGIC864003 - FGAA864043] - INFANZIA VIA SAN GIOVANNI BOSCO - [FGIC864003 - FGAA864021] - INFANZIA VIA VOLTA - [FGIC864003 - FGEE864015] - PRIMARIA DE SANCTIS - </t>
  </si>
  <si>
    <t>0710200215</t>
  </si>
  <si>
    <t xml:space="preserve">[FGIC87300T - FGEE87301X] - Primaria - Carducci-Paolillo - </t>
  </si>
  <si>
    <t>BR</t>
  </si>
  <si>
    <t>COMUNE - SAN VITO DEI NORMANNI</t>
  </si>
  <si>
    <t>0740171685</t>
  </si>
  <si>
    <t xml:space="preserve">[BRIC82100V - BREE821022] - PRIMARIA MONS.FRANCESCO PASSANTE - </t>
  </si>
  <si>
    <t>0740171674</t>
  </si>
  <si>
    <t>COMUNE - TAURISANO</t>
  </si>
  <si>
    <t>0750840402</t>
  </si>
  <si>
    <t>0720150111</t>
  </si>
  <si>
    <t xml:space="preserve">[BAEE088009 - BAAA088015] - INFANZIA DON MILANI - </t>
  </si>
  <si>
    <t>COMUNE - CAMPI SALENTINA</t>
  </si>
  <si>
    <t>0750110272</t>
  </si>
  <si>
    <t xml:space="preserve">[LEIC8AD00C - LEEE8AD02G] - PRIMARIA Edmondo De Amicis - </t>
  </si>
  <si>
    <t>COMUNE - MONTEPARANO</t>
  </si>
  <si>
    <t>0730180046</t>
  </si>
  <si>
    <t xml:space="preserve">[TAIC81200P - TAAA81201G] - INFANZIA DE GASPERI - [TAIC81200P - TAEE81201R] - PRIMARIA DE GASPERI - </t>
  </si>
  <si>
    <t>0710600446</t>
  </si>
  <si>
    <t xml:space="preserve">[FGRH010002 - FGRH010002] - IPSAR ENRICO MATTEI - [FGVC05000V - FGVC05000V] - Convitto - Enrico Mattei - </t>
  </si>
  <si>
    <t>0710240959</t>
  </si>
  <si>
    <t>0710240961</t>
  </si>
  <si>
    <t xml:space="preserve">[FGIS051005 - FGTL05102V] - ITG E. MASI - </t>
  </si>
  <si>
    <t>0710290422</t>
  </si>
  <si>
    <t xml:space="preserve">[FGIS04200A - FGPS04201R] - LS GALILEI - [FGIS04200A - FGIS04200A] - IIS - Galilei - </t>
  </si>
  <si>
    <t>0710291154</t>
  </si>
  <si>
    <t xml:space="preserve">[FGIS04200A - FGPS04201R] - LS GALILEI - </t>
  </si>
  <si>
    <t>0710461936</t>
  </si>
  <si>
    <t xml:space="preserve">[FGIC84500N - FGAA84502G] - INFANZIA MONS.TORTORELLI - [FGIC84500N - FGEE84502R] - PRIMARIA ALIGHIERI - </t>
  </si>
  <si>
    <t>COMUNE - ZAPPONETA</t>
  </si>
  <si>
    <t>0710640002</t>
  </si>
  <si>
    <t xml:space="preserve">[FGIC82800X - FGMM828011] - SEC I° ZAPPONETA - </t>
  </si>
  <si>
    <t>COMUNE - SECLÌ</t>
  </si>
  <si>
    <t>0750741225</t>
  </si>
  <si>
    <t xml:space="preserve">[LEIC838001 - LEAA83802V] - INFANZIA VIALE S.PAOLO - SECLI - [LEIC838001 - LEMM838023] - SEC I° SECLI` - [LEIC838001 - LEEE838035] - PRIMARIA VIALE S.PAOLO - </t>
  </si>
  <si>
    <t>PROVINCIA - TROIA</t>
  </si>
  <si>
    <t>0710580468</t>
  </si>
  <si>
    <t xml:space="preserve">[FGIS051005 - FGTD05103D] - ITC P. GIANNONE - </t>
  </si>
  <si>
    <t>0710290082</t>
  </si>
  <si>
    <t xml:space="preserve">[FGIC82900Q - FGAA82905R] - INFANZIA VIA GARIBALDI - </t>
  </si>
  <si>
    <t>0710080031</t>
  </si>
  <si>
    <t xml:space="preserve">[FGIC821005 - FGAA821023] - INFANZIA PIAZZA MARCONI - [FGIC821005 - FGEE821017] - PRIMARIA MARCONI - </t>
  </si>
  <si>
    <t>0710290405</t>
  </si>
  <si>
    <t xml:space="preserve">[FGIS04200A - FGPC04201N] - LC ALDO MORO - </t>
  </si>
  <si>
    <t>COMUNE - MODUGNO</t>
  </si>
  <si>
    <t>0720270593</t>
  </si>
  <si>
    <t xml:space="preserve">[BAMM146003 - BAMM146003] - SEC I° ALIGHIERI - </t>
  </si>
  <si>
    <t>0720380724</t>
  </si>
  <si>
    <t xml:space="preserve">[BAEE15800A - BAAA158038] - INFANZIA FRANCESCO RUBINI - </t>
  </si>
  <si>
    <t>COMUNE - SAN MARCO IN LAMIS</t>
  </si>
  <si>
    <t>0710470261</t>
  </si>
  <si>
    <t xml:space="preserve">[FGIC848005 - FGEE848017] - PRIMARIA S. GIOVANNI BOSCO - </t>
  </si>
  <si>
    <t>0710470138</t>
  </si>
  <si>
    <t xml:space="preserve">[FGIS021009 - FGRI021011] - IPSIA PRIMO LEVI - [FGIC848005 - FGAA848012] - INFANZIA DON MATTEO NARDELLA - [FGIC848005 - FGEE848028] - PRIMARIA SAN BERNARDINO - </t>
  </si>
  <si>
    <t>COMUNE - CUTROFIANO</t>
  </si>
  <si>
    <t>0750260485</t>
  </si>
  <si>
    <t xml:space="preserve">[LEIC823007 - LEIC823007] - IC CUTROFIANO - [LEIC823007 - LEMM823018] - SEC I° DON BOSCO - </t>
  </si>
  <si>
    <t>PROVINCIA - MOLFETTA</t>
  </si>
  <si>
    <t>0720290716</t>
  </si>
  <si>
    <t xml:space="preserve">[BAIS041006 - BARC041015] - IPSCT MONS. ANTONIO BELLO - [BAIS041006 - BARC04151E] - IPSCT MONS. ANTONIO BELLO (serale) - [BAIS041006 - BAIS041006] - IIS - Monsignor Antonino Bello - [BAIS041006 - BATF04101P] - ITI - Molfetta - </t>
  </si>
  <si>
    <t>0720291528</t>
  </si>
  <si>
    <t xml:space="preserve">[BARH04000D - BARH04000D] - IPSAR MOLFETTA - </t>
  </si>
  <si>
    <t>0720290777</t>
  </si>
  <si>
    <t>0720290694</t>
  </si>
  <si>
    <t xml:space="preserve">[BAIS01100A - BAIS01100A] - IIS MOLFETTA - [BAIS06400V - BATF06401B] - ITI - Galileo Ferraris - [BAIS01100A - BAPS01101R] - LS A. EINSTEIN - [BAIS06400V - BAPS064019] - LS - Galileo Ferraris - [BAIS06400V - BAIS06400V] - IIS - Galileo Ferraris - </t>
  </si>
  <si>
    <t>0720230789</t>
  </si>
  <si>
    <t xml:space="preserve">[BAIS013002 - BAIS013002] - IIS GRAVINA DI PUGLIA - [BAIS013002 - BATD01350L] - ITC VITTORIO BACHELET (serale) - [BAIS013002 - BATD013018] - ITC VITTORIO BACHELET - </t>
  </si>
  <si>
    <t>0710240005</t>
  </si>
  <si>
    <t xml:space="preserve">[FGEE00900L - FGEE00900L] - DD A. MANZONI - [FGEE00900L - FGAA00904G] - INFANZIA MANZONI - [FGEE00900L - FGEE009081] - PRIMARIA MANZONI - </t>
  </si>
  <si>
    <t>0720290598</t>
  </si>
  <si>
    <t xml:space="preserve">[BAIC854004 - BAMM854015] - SEC I° GIAQUINTO - [BAMM29700R - BACT70600G] - SM - Giaquinto - </t>
  </si>
  <si>
    <t>1100030076</t>
  </si>
  <si>
    <t xml:space="preserve">[BAEE06900X - BAAA069072] - INFANZIA VIA MARTIRI DI VIA FANI - [BAEE06900X - BAEE06914G] - PRIMARIA VIA FANI - </t>
  </si>
  <si>
    <t>0710280334</t>
  </si>
  <si>
    <t>0730210352</t>
  </si>
  <si>
    <t xml:space="preserve">[TAIC85600C - TAAA856019] - INFANZIA RODARI - [TAIC85600C - TAAA85602A] - INFANZIA WALT DISNEY - </t>
  </si>
  <si>
    <t>0730210111</t>
  </si>
  <si>
    <t xml:space="preserve">[TAIC85600C - TAIC85600C] - IC GIANNI RODARI - [TAIC85600C - TAEE85601E] - PRIMARIA GIANNI RODARI - </t>
  </si>
  <si>
    <t>COMUNE - CISTERNINO</t>
  </si>
  <si>
    <t>0740050735</t>
  </si>
  <si>
    <t>0710080209</t>
  </si>
  <si>
    <t xml:space="preserve">[FGIC821005 - FGEE821028] - PRIMARIA CORSO GIANNONE - </t>
  </si>
  <si>
    <t>COMUNE - SAN MARCO LA CATOLA</t>
  </si>
  <si>
    <t>0710480321</t>
  </si>
  <si>
    <t xml:space="preserve">[FGIC82400L - FGMM82403Q] - SEC I° GIUSEPPE BOZZUTO - </t>
  </si>
  <si>
    <t>0710462151</t>
  </si>
  <si>
    <t xml:space="preserve">[FGIC843002 - FGAA843042] - INFANZIA VIA LAURIOLA - </t>
  </si>
  <si>
    <t>0710462157</t>
  </si>
  <si>
    <t>COMUNE - PARABITA</t>
  </si>
  <si>
    <t>0750590530</t>
  </si>
  <si>
    <t xml:space="preserve">[LEIC84600X - LEMM846011] - SEC I° S.TEN. G. DIMO - </t>
  </si>
  <si>
    <t>0720290776</t>
  </si>
  <si>
    <t xml:space="preserve">[BATD04000G - BATD04000G] - ITC GAETANO SALVEMINI - [BATD04000G - BATD040501] - ITC GAETANO SALVEMINI (serale) - </t>
  </si>
  <si>
    <t>PROVINCIA - BITETTO</t>
  </si>
  <si>
    <t>0720101469</t>
  </si>
  <si>
    <t xml:space="preserve">[BARI040001 - BARI040056] - IPSIA L.SANTARELLA - [BAPS24000D - BAPS24000D] - LS E. AMALDI - </t>
  </si>
  <si>
    <t>0720040544</t>
  </si>
  <si>
    <t xml:space="preserve">[BAIC82100R - BAMM82101T] - SEC I° TOMMASO FIORE - </t>
  </si>
  <si>
    <t>COMUNE - TREPUZZI</t>
  </si>
  <si>
    <t>0750870202</t>
  </si>
  <si>
    <t xml:space="preserve">[LEIC86900L - LEAA86901D] - INFANZIA ANDRANO - </t>
  </si>
  <si>
    <t>COMUNE - LIZZANELLO</t>
  </si>
  <si>
    <t>0750380504</t>
  </si>
  <si>
    <t xml:space="preserve">[LEIC82800A - LEIC82800A] - IC LIZZANELLO - [LEIC82800A - LEMM82801B] - SEC I° C. DE GIORGI - </t>
  </si>
  <si>
    <t>COMUNE - CAROSINO</t>
  </si>
  <si>
    <t>0730020230</t>
  </si>
  <si>
    <t xml:space="preserve">[TAIC81100V - TAMM81101X] - SEC I° O.FLACCO - </t>
  </si>
  <si>
    <t>0710240481</t>
  </si>
  <si>
    <t>1100030388</t>
  </si>
  <si>
    <t xml:space="preserve">[BAEE070004 - BAAA070065] - INFANZIA A. DI BARI - [BAEE070004 - BAEE070026] - PRIMARIA A. DI BARI - </t>
  </si>
  <si>
    <t>0720380473</t>
  </si>
  <si>
    <t xml:space="preserve">[BAEE15800A - BAEE15802C] - PRIMARIA BARTOLO DI TERLIZZI - </t>
  </si>
  <si>
    <t>COMUNE - COPERTINO</t>
  </si>
  <si>
    <t>0750220478</t>
  </si>
  <si>
    <t xml:space="preserve">[LEIC865009 - LEIC865009] - IC COPERTINO POLO 3 - [LEIC865009 - LEMM86501A] - SEC I° POLO 3 - [LEIC865009 - LEEE86503D] - PRIMARIA GIOVANNI XXIII - </t>
  </si>
  <si>
    <t>0720291562</t>
  </si>
  <si>
    <t xml:space="preserve">[BAIS01100A - BAPC01101N] - LC L. DA VINCI - </t>
  </si>
  <si>
    <t>PROVINCIA - BITONTO</t>
  </si>
  <si>
    <t>0720110556</t>
  </si>
  <si>
    <t xml:space="preserve">[BAPC18000X - BAPC18000X] - LC CARMINE SYLOS - </t>
  </si>
  <si>
    <t>PROVINCIA - CORATO</t>
  </si>
  <si>
    <t>0720200766</t>
  </si>
  <si>
    <t xml:space="preserve">[BAIS039006 - BASD039013] - ISA CORATO - [BAIS039006 - BAIS039006] - IIS - Federico II - [BAIS039006 - BARI03901T] - IPIA - Corato - [BAIS039006 - BARI039506] - IPIA - Corato (serale) - </t>
  </si>
  <si>
    <t>0720200635</t>
  </si>
  <si>
    <t xml:space="preserve">[BAIS054008 - BAPC05401G] - LC ALFREDO ORIANI - [BAIS054008 - BAIS054008] - IIS - Oriani-Tandoi - </t>
  </si>
  <si>
    <t>PROVINCIA - ALTAMURA</t>
  </si>
  <si>
    <t>0720040773</t>
  </si>
  <si>
    <t xml:space="preserve">[BATD02000A - BATD02000A] - ITC - Francesco Maria Genco - [BAIS02200R - BATF022019] - ITI GALILEO GALILEI - [BAPS200003 - BAPS200003] - LS FEDERICO II DI SVEVIA - [BAIS02200R - BATF02251P] - ITI GALILEO GALILEI (serale) - </t>
  </si>
  <si>
    <t>PROVINCIA - CASSANO DELLE MURGE</t>
  </si>
  <si>
    <t>0720161178</t>
  </si>
  <si>
    <t xml:space="preserve">[BAIS03100G - BAIS03100G] - IIS LEONARDO DA VINCI - [BAIS03100G - BAPS031023] - LS LEONARDO DA VINCI - [BAIS03100G - BATF031014] - ITI - Leonardo Da Vinci - </t>
  </si>
  <si>
    <t>PROVINCIA - MODUGNO</t>
  </si>
  <si>
    <t>0720270795</t>
  </si>
  <si>
    <t xml:space="preserve">[BAIS02900G - BAIS02900G] - IIS MODUGNO - [BAIS02900G - BATD029528] - ITC MODUGNO (serale) - [BAIS02900G - BATD02902V] - ITC MODUGNO - [BAIS02900G - BAPS029012] - LS - T. Fiore - </t>
  </si>
  <si>
    <t>0710290079</t>
  </si>
  <si>
    <t xml:space="preserve">[FGIC82900Q - FGAA82902N] - INFANZIA RIONE OCCIDENTALE - </t>
  </si>
  <si>
    <t>0750870406</t>
  </si>
  <si>
    <t xml:space="preserve">[LEIC86900L - LEIC86900L] - IC TREPUZZI POLO 1 - [LEIC86900L - LEEE86901P] - PRIMARIA VIA G.ELIA - </t>
  </si>
  <si>
    <t>0730210189</t>
  </si>
  <si>
    <t xml:space="preserve">[TAIC85500L - TAIC85500L] - IC GIOVANNI XXIII - </t>
  </si>
  <si>
    <t>0750030259</t>
  </si>
  <si>
    <t xml:space="preserve">[LEIC8AL00L - LEEE8AL02Q] - PRIMARIA VIA SALVATORE ANACLERIO - </t>
  </si>
  <si>
    <t>COMUNE - ACCADIA</t>
  </si>
  <si>
    <t>0710010224</t>
  </si>
  <si>
    <t xml:space="preserve">[FGIC819005 - FGAA819012] - INFANZIA VIA GIORDANO - [FGIC819005 - FGEE819017] - PRIMARIA PADRE PIO - </t>
  </si>
  <si>
    <t>COMUNE - FRANCAVILLA FONTANA</t>
  </si>
  <si>
    <t>0740080249</t>
  </si>
  <si>
    <t xml:space="preserve">[BRIC82700T - BRMM82701V] - SEC I° SAN FRANCESCO D`ASSISI - [BRIC82700T - BRAA82705V] - INFANZIA VIA DISTANTE N.2 - [BRIC82700T - BRIC82700T] - IC - Francavilla Fontana 3 - </t>
  </si>
  <si>
    <t>0720270438</t>
  </si>
  <si>
    <t xml:space="preserve">[BAMM279007 - BAMM279A07] - Sec. I - F. Casavola (succ) - [BAEE12200G - BAEE12202N] - PRIMARIA GANDHI - </t>
  </si>
  <si>
    <t>0720170550</t>
  </si>
  <si>
    <t xml:space="preserve">[BAIC82700Q - BAMM82701R] - Sec.I - De Bellis - </t>
  </si>
  <si>
    <t>COMUNE - SAVA</t>
  </si>
  <si>
    <t>0730261228</t>
  </si>
  <si>
    <t xml:space="preserve">[TAIC853001 - TAMM853012] - SEC I° GIOVANNI VIGESIMOTERZO - [TAIC853001 - TAIC853001] - IC - Giovanni XXIII - </t>
  </si>
  <si>
    <t>PROVINCIA - GIOIA DEL COLLE</t>
  </si>
  <si>
    <t>0720211191</t>
  </si>
  <si>
    <t xml:space="preserve">[BAIS05200L - BATF052015] - ITI - Galileo Galilei - [BAIS05200L - BATF05251E] - ITI - Galileo Galilei (serale) - </t>
  </si>
  <si>
    <t>0720110806</t>
  </si>
  <si>
    <t xml:space="preserve">[BATD220004 - BATD220004] - ITC VITALE GIORDANO - [BATD220004 - BATD22050D] - ITC VITALE GIORDANO (serale) - </t>
  </si>
  <si>
    <t>0720110686</t>
  </si>
  <si>
    <t xml:space="preserve">[BAPS12000B - BAPS12000B] - LS GALILEO GALILEI - </t>
  </si>
  <si>
    <t>0720041657</t>
  </si>
  <si>
    <t xml:space="preserve">[BAIS02200R - BAIS02200R] - IIS NERVI - GALILEI - [BAIS02200R - BATL02251V] - ITG PIER LUIGI NERVI (serale) - [BAIS02200R - BATL02201D] - ITG PIER LUIGI NERVI - </t>
  </si>
  <si>
    <t>PROVINCIA - GRUMO APPULA</t>
  </si>
  <si>
    <t>0720240797</t>
  </si>
  <si>
    <t xml:space="preserve">[BAIS02900G - BATD02901T] - ITC GRUMO APPULA - [BAIS02900G - BATD029517] - ITC GRUMO APPULA (serale) - </t>
  </si>
  <si>
    <t>0710290345</t>
  </si>
  <si>
    <t xml:space="preserve">[FGIC82900Q - FGIC82900Q] - IC DON MILANI - [FGIC82900Q - FGMM82901R] - SEC I° DON MILANI - </t>
  </si>
  <si>
    <t>0720430625</t>
  </si>
  <si>
    <t xml:space="preserve">[BAMM290002 - BAMM290002] - Sec. I - Gesmundo-Moro-Fiore - </t>
  </si>
  <si>
    <t>0720430480</t>
  </si>
  <si>
    <t xml:space="preserve">[BAEE167005 - BAEE167005] - DD DON PAPPAGALLO - [BAEE167005 - BAAA167055] - INFANZIA ESTRAM.MOLFETTA-BITONTO - [BAEE167005 - BAEE167016] - PRIMARIA DON PAPPAGALLO - </t>
  </si>
  <si>
    <t>0750112187</t>
  </si>
  <si>
    <t xml:space="preserve">[LEIC8AD00C - LEMM8AD01D] - SEC I° S.POMPILIO - M. PIRROTTI - [LEMM31000R - LECT708002] - SM - Campi Salentina - </t>
  </si>
  <si>
    <t>0750890451</t>
  </si>
  <si>
    <t xml:space="preserve">[LEIC82200B - LEMM82202D] - SEC I° VIA NINO BIXIO - </t>
  </si>
  <si>
    <t>COMUNE - CASALNUOVO MONTEROTARO</t>
  </si>
  <si>
    <t>0710130318</t>
  </si>
  <si>
    <t xml:space="preserve">[FGIC82300R - FGIC82300R] - IC MANDES - [FGIC82300R - FGMM82301T] - SEC I° GIOVANNI FERRUCCI - [FGIC82300R - FGEE82301V] - PRIMARIA G.MANDES - </t>
  </si>
  <si>
    <t>0740080194</t>
  </si>
  <si>
    <t xml:space="preserve">[BRIC82700T - BRAA82703R] - INFANZIA DE AMICIS - [BRIC82700T - BRAA82701P] - INFANZIA VIA S.LORENZO (ZONA 167) - [BRIC82700T - BREE827021] - PRIMARIA VIA VITTORIO VENETO - </t>
  </si>
  <si>
    <t>0720380726</t>
  </si>
  <si>
    <t>0730030049</t>
  </si>
  <si>
    <t xml:space="preserve">[TAIC824001 - TAAA82403X] - INFANZIA DE AMICIS - [TAIC824001 - TAEE824013] - PRIMARIA DE AMICIS - </t>
  </si>
  <si>
    <t>COMUNE - SALVE</t>
  </si>
  <si>
    <t>0750660540</t>
  </si>
  <si>
    <t xml:space="preserve">[LEIC803002 - LEIC803002] - IC SALVE - [LEIC803002 - LEMM803013] - SEC I° D. ALIGHIERI - </t>
  </si>
  <si>
    <t>0750510518</t>
  </si>
  <si>
    <t xml:space="preserve">[LEIC81300L - LEIC81300L] - IC MURO LECCESE - [LEIC81300L - LEMM81301N] - SEC I° T. SCHIPA - [LEIC81300L - LEEE81301P] - PRIMARIA VIA ARIMONDI - </t>
  </si>
  <si>
    <t>COMUNE - ZOLLINO</t>
  </si>
  <si>
    <t>0750940291</t>
  </si>
  <si>
    <t xml:space="preserve">[LEIC85500P - LEMM85502R] - SEC I° G.MARCONI - [LEIC85500P - LEEE85503V] - PRIMARIA VIA REGINA ELENA - </t>
  </si>
  <si>
    <t>PROVINCIA - GIOVINAZZO</t>
  </si>
  <si>
    <t>0720220582</t>
  </si>
  <si>
    <t xml:space="preserve">[BAIS042002 - BARI04201N] - IPSIA GIOVINAZZO - [BAIS042002 - BAPC042019] - LC - Spinelli - </t>
  </si>
  <si>
    <t>PROVINCIA - ACQUAVIVA DELLE FONTI</t>
  </si>
  <si>
    <t>0720011005</t>
  </si>
  <si>
    <t xml:space="preserve">[BAPM05000B - BAPM05000B] - IM DON LORENZO MILANI - </t>
  </si>
  <si>
    <t>0720350467</t>
  </si>
  <si>
    <t xml:space="preserve">[BAIC87100T - BAAA87103R] - INFANZIA DON LORENZO MILANII - [BAIC87100T - BAEE871021] - PRIMARIA DON LORENZO MILANI - </t>
  </si>
  <si>
    <t>0750220479</t>
  </si>
  <si>
    <t xml:space="preserve">[LEIC86400D - LEIC86400D] - IC COPERTINO POLO 4 - [LEIC86400D - LEMM86401E] - SEC I° COPERTINO POLO 4 - </t>
  </si>
  <si>
    <t>0750221217</t>
  </si>
  <si>
    <t xml:space="preserve">[LEIC86400D - LEEE86401G] - PRIMARIA DON BOSCO - </t>
  </si>
  <si>
    <t>COMUNE - GRUMO APPULA</t>
  </si>
  <si>
    <t>0720240159</t>
  </si>
  <si>
    <t xml:space="preserve">[BAIC883004 - BAAA883033] - Infanzia - SS Medici - [BAIC883004 - BAEE883038] - Primaria - Via Verdi - </t>
  </si>
  <si>
    <t>COMUNE - SAN PIETRO VERNOTICO</t>
  </si>
  <si>
    <t>0740160127</t>
  </si>
  <si>
    <t xml:space="preserve">[BRIC82300E - BRIC82300E] - IC - San Pietro in Vernotico - [BRIC82300E - BRAA82301B] - INFANZIA R. DE SIMONE - [BRIC82300E - BREE82301L] - PRIMARIA DE SIMONE - </t>
  </si>
  <si>
    <t>0740160133</t>
  </si>
  <si>
    <t xml:space="preserve">[BRIC82300E - BRAA82303D] - INFANZIA ALCIDE DE GASPERI - [BRIC82300E - BREE82303P] - PRIMARIA ALCIDE DE GASPERI - </t>
  </si>
  <si>
    <t>0750760304</t>
  </si>
  <si>
    <t xml:space="preserve">[LEIC85500P - LEEE85501R] - PRIMARIA PIAZZA OSANNA - </t>
  </si>
  <si>
    <t>COMUNE - CAPRARICA DI LECCE</t>
  </si>
  <si>
    <t>0750130270</t>
  </si>
  <si>
    <t xml:space="preserve">[LEIC816004 - LEMM816037] - Sec.I - Caprarica di Lecce - [LEIC816004 - LEEE816038] - Primaria - Via Risorgimento - </t>
  </si>
  <si>
    <t>0710290337</t>
  </si>
  <si>
    <t xml:space="preserve">[FGIC86500V - FGMM86501X] - SEC I° MOZZILLO IACCARINO - </t>
  </si>
  <si>
    <t>0720380719</t>
  </si>
  <si>
    <t xml:space="preserve">[BAEE15700E - BAAA15702B] - INFANZIA G. BARILE - </t>
  </si>
  <si>
    <t>0710120409</t>
  </si>
  <si>
    <t xml:space="preserve">[FGIC806003 - FGAA80601X] - INFANZIA SCUOLA MATERNA - </t>
  </si>
  <si>
    <t>PROVINCIA - LECCE</t>
  </si>
  <si>
    <t>0750352275</t>
  </si>
  <si>
    <t xml:space="preserve">[LETE010002 - LETE010002] - ITAS GRAZIA DELEDDA - [LEIS04200R - LETL04201D] - ITG - Galileo Galilei - [LEIS04200R - LEIS04200R] - IIS - Costa-Galilei - [LEIS04200R - LETL04251V] - ITG - Galileo Galilei (serale) - </t>
  </si>
  <si>
    <t>PROVINCIA - POGGIARDO</t>
  </si>
  <si>
    <t>0750610637</t>
  </si>
  <si>
    <t xml:space="preserve">[LERH01000C - LERH010A0C] - IPSAR A. MORO (succ Poggiardo 1) - </t>
  </si>
  <si>
    <t>PROVINCIA - TARANTO</t>
  </si>
  <si>
    <t>0730270315</t>
  </si>
  <si>
    <t xml:space="preserve">[TAIS024005 - TARI02401R] - IPSIA ARCHIMEDE - [TAIS024005 - TAIS024005] - IIS - Archimede - </t>
  </si>
  <si>
    <t>0730210351</t>
  </si>
  <si>
    <t xml:space="preserve">[TAIC85500L - TAAA85501D] - INFANZIA DON BOSCO/A - </t>
  </si>
  <si>
    <t>0730210190</t>
  </si>
  <si>
    <t xml:space="preserve">[TAIC85500L - TAEE85501P] - PRIMARIA GIOVANNI XXIII - </t>
  </si>
  <si>
    <t>0720240427</t>
  </si>
  <si>
    <t xml:space="preserve">[BAIC883004 - BAEE883027] - Primaria - Devitofrancesco - </t>
  </si>
  <si>
    <t>0740160211</t>
  </si>
  <si>
    <t xml:space="preserve">[BRIC82300E - BRMM82301G] - SEC I° DON MINZONI - </t>
  </si>
  <si>
    <t>0750350015</t>
  </si>
  <si>
    <t xml:space="preserve">[LEEE00400X - LEAA004061] - INFANZIA VIA CANTOBELLI - </t>
  </si>
  <si>
    <t>0710470128</t>
  </si>
  <si>
    <t xml:space="preserve">[FGIC847009 - FGAA847016] - INFANZIA CARLO COLLODI - </t>
  </si>
  <si>
    <t>0720210688</t>
  </si>
  <si>
    <t xml:space="preserve">[BAIS00200G - BAIS00200G] - IIS RICCIOTTO CANUDO - [BAIS00200G - BAPS002012] - LS RICCIOTTO CANUDO - </t>
  </si>
  <si>
    <t>PROVINCIA - BARI</t>
  </si>
  <si>
    <t>0720060729</t>
  </si>
  <si>
    <t xml:space="preserve">[BARF010006 - BARF010006] - IPSS S. DE LILLA - [BARF010006 - BARF01050G] - IPSS S. DE LILLA (serale) - </t>
  </si>
  <si>
    <t>0720010734</t>
  </si>
  <si>
    <t xml:space="preserve">[BAIS033007 - BAIS033007] - IIS ROSA LUXEMBURG - [BAIS033007 - BARF03301X] - IPSS ROSA LUXEMBURG - [BAIS033007 - BASL03301E] - LA - Acquaviva Delle Fonti - </t>
  </si>
  <si>
    <t>0720010792</t>
  </si>
  <si>
    <t xml:space="preserve">[BAIS026004 - BAIS026004] - IIS N. CHIARULLI - [BAIS026004 - BATD02651Q] - ITC COLAMONICO (serale) - [BAIS026004 - BATD02601A] - ITC COLAMONICO - </t>
  </si>
  <si>
    <t>COMUNE - SANTERAMO IN COLLE</t>
  </si>
  <si>
    <t>0720410592</t>
  </si>
  <si>
    <t xml:space="preserve">[BAMM282003 - BAMM282003] - Sec. I - Bosco-Netti - </t>
  </si>
  <si>
    <t>0730210266</t>
  </si>
  <si>
    <t>COMUNE - TORRE SANTA SUSANNA</t>
  </si>
  <si>
    <t>0740190520</t>
  </si>
  <si>
    <t xml:space="preserve">[BRIC805001 - BRAA80503X] - INFANZIA COLLODI - </t>
  </si>
  <si>
    <t>COMUNE - CELLAMARE</t>
  </si>
  <si>
    <t>0720180503</t>
  </si>
  <si>
    <t xml:space="preserve">[BAIC804003 - BAIC804003] - IC NICOLA RONCHI - [BAIC804003 - BAEE804015] - PRIMARIA N.RONCHI - </t>
  </si>
  <si>
    <t>COMUNE - LATIANO</t>
  </si>
  <si>
    <t>0740090252</t>
  </si>
  <si>
    <t xml:space="preserve">[BRIC83000N - BRMM83001P] - SEC I° CROCE-MONASTERIO - </t>
  </si>
  <si>
    <t>0740090250</t>
  </si>
  <si>
    <t>0720350237</t>
  </si>
  <si>
    <t xml:space="preserve">[BAIC87100T - BAAA87102Q] - INFANZIA DON TONINO BELLO - </t>
  </si>
  <si>
    <t>0710470133</t>
  </si>
  <si>
    <t xml:space="preserve">[FGIC847009 - FGAA847038] - INFANZIA NICOLAS GREEN - </t>
  </si>
  <si>
    <t>COMUNE - NOVOLI</t>
  </si>
  <si>
    <t>0750551108</t>
  </si>
  <si>
    <t xml:space="preserve">[LEIC84200L - LEAA84201D] - INFANZIA VIA MONTALE - </t>
  </si>
  <si>
    <t>PROVINCIA - SANTERAMO IN COLLE</t>
  </si>
  <si>
    <t>0720410801</t>
  </si>
  <si>
    <t xml:space="preserve">[BAIS01600D - BATD01601Q] - ITC NICOLA DELL`ANDRO - [BAIS01600D - BAPS01601X] - LS SANTERAMO IN COLLE - [BAIS01600D - BATD016504] - ITC NICOLA DELL`ANDRO (serale) - </t>
  </si>
  <si>
    <t>0720210812</t>
  </si>
  <si>
    <t>0720211129</t>
  </si>
  <si>
    <t>0720211192</t>
  </si>
  <si>
    <t>PROVINCIA - TERLIZZI</t>
  </si>
  <si>
    <t>0720430710</t>
  </si>
  <si>
    <t xml:space="preserve">[BAIS06700A - BARA06701A] - IPAA - Gennaro De Gemmis - [BAIS06700A - BARM06701D] - IPAM - Gennaro De Gemmis - </t>
  </si>
  <si>
    <t>0720430639</t>
  </si>
  <si>
    <t>0720161179</t>
  </si>
  <si>
    <t xml:space="preserve">[BAIS03100G - BAPC03101V] - LC PLATONE - </t>
  </si>
  <si>
    <t>0720061166</t>
  </si>
  <si>
    <t xml:space="preserve">[BAIS00800E - BATH00801E] - ITN F.CARACCIOLO - [BAIS00800E - BATH00850V] - ITN - F. Caracciolo (serale) - </t>
  </si>
  <si>
    <t>0720060536</t>
  </si>
  <si>
    <t xml:space="preserve">[BAIS047005 - BASD047012] - ISA PINO PASCALI - </t>
  </si>
  <si>
    <t>0720061170</t>
  </si>
  <si>
    <t xml:space="preserve">[BAIS06100B - BATD06101N] - ITC - Giulio Cesare - </t>
  </si>
  <si>
    <t>0720060672</t>
  </si>
  <si>
    <t xml:space="preserve">[BAPS05000A - BAPS05000A] - LS FERMI - </t>
  </si>
  <si>
    <t>0720060674</t>
  </si>
  <si>
    <t xml:space="preserve">[BAPS060001 - BAPS060001] - LS SALVEMINI - </t>
  </si>
  <si>
    <t>0720060655</t>
  </si>
  <si>
    <t xml:space="preserve">[BAPC150004 - BAPC150004] - LC SOCRATE - </t>
  </si>
  <si>
    <t>0720100701</t>
  </si>
  <si>
    <t>0720010745</t>
  </si>
  <si>
    <t>0720010748</t>
  </si>
  <si>
    <t xml:space="preserve">[BAIS033007 - BARF03301X] - IPSS ROSA LUXEMBURG - [BAIS033007 - BASL03301E] - LA - Acquaviva Delle Fonti - </t>
  </si>
  <si>
    <t>COMUNE - RUTIGLIANO</t>
  </si>
  <si>
    <t>0720371535</t>
  </si>
  <si>
    <t xml:space="preserve">[BAIC896006 - BAMM896017] - Sec.I - Alessandro Manzoni - </t>
  </si>
  <si>
    <t>0720410621</t>
  </si>
  <si>
    <t xml:space="preserve">[BAMM282003 - BAMM282A03] - Sec. I - Bosco-Netti (succ) - </t>
  </si>
  <si>
    <t>0720410622</t>
  </si>
  <si>
    <t>COMUNE - VEGLIE</t>
  </si>
  <si>
    <t>0750920577</t>
  </si>
  <si>
    <t xml:space="preserve">[LEIC8AF004 - LEMM8AF015] - SEC I° DON INNOCENZO NEGRO - [LEIC8AG00X - LEMM8AG011] - Sec.I - Veglie - </t>
  </si>
  <si>
    <t>COMUNE - CARPIGNANO SALENTINO</t>
  </si>
  <si>
    <t>0750150287</t>
  </si>
  <si>
    <t xml:space="preserve">[LEIC81700X - LEAA817062] - Infanzia - Serrano - [LEIC81700X - LEEE817067] - Primaria - Via Martiri di Budapest - </t>
  </si>
  <si>
    <t>0750150464</t>
  </si>
  <si>
    <t xml:space="preserve">[LEIC81700X - LEMM817033] - Sec. I - Carpignano Salentino - [LEIC81700X - LEEE817056] - Primaria - Carpignano - </t>
  </si>
  <si>
    <t>COMUNE - ROSETO VALFORTORE</t>
  </si>
  <si>
    <t>0710440206</t>
  </si>
  <si>
    <t xml:space="preserve">[FGIC820009 - FGMM82003C] - SEC I° VIA D`AVANZO - [FGIC820009 - FGAA820038] - INFANZIA VIA G.B. DAVANZO - [FGIC820009 - FGEE82003D] - PRIMARIA ROSETO VALFORTORE - </t>
  </si>
  <si>
    <t>0740090088</t>
  </si>
  <si>
    <t xml:space="preserve">[BRIC83000N - BRAA83003L] - INFANZIA VIA BARACCA - </t>
  </si>
  <si>
    <t>0740090087</t>
  </si>
  <si>
    <t xml:space="preserve">[BRIC83000N - BRAA83002G] - INFANZIA VIA TRENTO - </t>
  </si>
  <si>
    <t>0740090195</t>
  </si>
  <si>
    <t xml:space="preserve">[BRIC83000N - BRIC83000N] - IC - LATIANO - [BRIC83000N - BREE83001Q] - PRIMARIA ERRICO - </t>
  </si>
  <si>
    <t>0720380703</t>
  </si>
  <si>
    <t xml:space="preserve">[BAEE15700E - BAAA15704D] - INFANZIA DOMENICO CANTATORE - </t>
  </si>
  <si>
    <t>0750380100</t>
  </si>
  <si>
    <t xml:space="preserve">[LEIC82800A - LEAA828017] - INFANZIA VIA MONTENEGRO - FRAZ.MERINE - </t>
  </si>
  <si>
    <t>COMUNE - ARNESANO</t>
  </si>
  <si>
    <t>0750072266</t>
  </si>
  <si>
    <t xml:space="preserve">[LEIC840001 - LEAA840041] - INFANZIA VIA BARSANTI - </t>
  </si>
  <si>
    <t>0720061198</t>
  </si>
  <si>
    <t>0720060715</t>
  </si>
  <si>
    <t xml:space="preserve">[BAIS03700E - BARC037A1D] - IPSC - Gorjux-Tridente (succ) - [BAIS03700E - BATF037013] - ITI - Raffaele Gorjux - </t>
  </si>
  <si>
    <t>0720060726</t>
  </si>
  <si>
    <t xml:space="preserve">[BAIS03700E - BARC03701D] - IPSC - Gorjux-Tridente - [BAIS03700E - BAIS03700E] - IIS - Gorjux-Tridente - </t>
  </si>
  <si>
    <t>0720010746</t>
  </si>
  <si>
    <t xml:space="preserve">[BAIS026004 - BARI02601Q] - IPSIA N.CHIARULLI - [BAIS026004 - BARI026515] - IPSIA N.CHIARULLI (serale) - [BAIS026004 - BATF02601L] - ITI ACQUAVIVA DELLE FONTI - </t>
  </si>
  <si>
    <t>0750350438</t>
  </si>
  <si>
    <t xml:space="preserve">[LEMM00600E - LEMM00600E] - SEC I° A. GRANDI - </t>
  </si>
  <si>
    <t>0750870407</t>
  </si>
  <si>
    <t xml:space="preserve">[LEIC86800R - LEEE86801V] - PRIMARIA ALESSANDRO CARRISI - </t>
  </si>
  <si>
    <t>0720410260</t>
  </si>
  <si>
    <t xml:space="preserve">[BAEE16300T - BAAA16301N] - INFANZIA VIA MONTEFREDDO - </t>
  </si>
  <si>
    <t>0720410477</t>
  </si>
  <si>
    <t xml:space="preserve">[BAEE16300T - BAEE16300T] - DD S.F.D`ASSISI - [BAEE16300T - BAEE16301V] - PRIMARIA S.F.D`ASSISI - </t>
  </si>
  <si>
    <t>COMUNE - NOICATTARO</t>
  </si>
  <si>
    <t>0720320227</t>
  </si>
  <si>
    <t xml:space="preserve">[BAIC840006 - BAAA840024] - INFANZIA VIA INDIPENDENZA - [BAIC840006 - BAAA840035] - INFANZIA VIA UNITA DITALIA - [BAIC840006 - BAAA840013] - INFANZIA VIA LIBERTA - </t>
  </si>
  <si>
    <t>0750220065</t>
  </si>
  <si>
    <t xml:space="preserve">[LEIC86400D - LEAA86401A] - INFANZIA FRA SILVESTRO DA COPERTINO - </t>
  </si>
  <si>
    <t>0740190143</t>
  </si>
  <si>
    <t xml:space="preserve">[BRIC805001 - BRAA80502V] - INFANZIA PADRE PIO - </t>
  </si>
  <si>
    <t>COMUNE - PORTO CESAREO</t>
  </si>
  <si>
    <t>0750970769</t>
  </si>
  <si>
    <t xml:space="preserve">[LEIC831006 - LEAA831013] - INFANZIA I NUCLEO - </t>
  </si>
  <si>
    <t>0740090196</t>
  </si>
  <si>
    <t xml:space="preserve">[BRIC83000N - BREE83002R] - PRIMARIA BARTOLO LONGO - </t>
  </si>
  <si>
    <t>0740090199</t>
  </si>
  <si>
    <t>COMUNE - SAN FERDINANDO DI PUGLIA</t>
  </si>
  <si>
    <t>1100072158</t>
  </si>
  <si>
    <t xml:space="preserve">[FGIC871006 - FGMM871017] - Sec. I - Giovanni XXIII - [FGIC855008 - FGMM855019] - Sec. I - Seconda Scuola Media - [FGIC871006 - FGIC871006] - IC - Giovanni XXIII - </t>
  </si>
  <si>
    <t>COMUNE - ARADEO</t>
  </si>
  <si>
    <t>0750060034</t>
  </si>
  <si>
    <t xml:space="preserve">[LEIC810005 - LEAA810023] - INFANZIA VIA DI SALVO - </t>
  </si>
  <si>
    <t>COMUNE - CALIMERA</t>
  </si>
  <si>
    <t>0750101705</t>
  </si>
  <si>
    <t xml:space="preserve">[LEIC816004 - LEEE816016] - PRIMARIA SOTTOTENENTE R. SPRO` - </t>
  </si>
  <si>
    <t>COMUNE - CURSI</t>
  </si>
  <si>
    <t>0750250106</t>
  </si>
  <si>
    <t xml:space="preserve">[LEIC81200R - LEAA81201N] - INFANZIA ANGELI DI SAN GIULIANO - [LEIC81200R - LEEE81201V] - PRIMARIA DON BOSCO - </t>
  </si>
  <si>
    <t>0750351227</t>
  </si>
  <si>
    <t xml:space="preserve">[LEIS04400C - LETD04401P] - ITC - Francesco Calasso - [LEIS04400C - LEPS04401V] - LS - Francesco Calasso - [LEIS04400C - LEIS04400C] - IIS - Francesco Calasso - </t>
  </si>
  <si>
    <t>0720410757</t>
  </si>
  <si>
    <t xml:space="preserve">[BAIS01600D - BAIS01600D] - IIS SANTERAMO IN COLLE - [BAIS01600D - BARI016015] - IPSIA SANTERAMO IN COLLE - [BAIS01600D - BARI01650D] - IPSIA SANTERAMO IN COLLE (serale) - </t>
  </si>
  <si>
    <t>0720411177</t>
  </si>
  <si>
    <t>0720060810</t>
  </si>
  <si>
    <t xml:space="preserve">[BAIS04900R - BATE04901E] - ITAS ELENA DI SAVOIA - [BAIS04900R - BAIS04900R] - IIS - Savoia-Calamandrei - </t>
  </si>
  <si>
    <t>0750350247</t>
  </si>
  <si>
    <t xml:space="preserve">[LEEE00500Q - LEEE00500Q] - DD V CIRCOLO - LECCE - [LEEE00500Q - LEEE00501R] - PRIMARIA L. TEMPESTA - </t>
  </si>
  <si>
    <t>0750351613</t>
  </si>
  <si>
    <t xml:space="preserve">[LEEE00500Q - LEAA00502L] - INFANZIA VIA OFANTO - [LEEE00500Q - LEEE00501R] - PRIMARIA L. TEMPESTA - </t>
  </si>
  <si>
    <t>0720370246</t>
  </si>
  <si>
    <t xml:space="preserve">[BAIC896006 - BAAA896013] - Infanzia - Papa Giovanni Paolo II - </t>
  </si>
  <si>
    <t>0720371534</t>
  </si>
  <si>
    <t>0720370616</t>
  </si>
  <si>
    <t>0720371666</t>
  </si>
  <si>
    <t xml:space="preserve">[BAIC897002 - BAAA897031] - Infanzia - Via Madonna delle Grazie - </t>
  </si>
  <si>
    <t>0720410258</t>
  </si>
  <si>
    <t xml:space="preserve">[BAEE162002 - BAAA16201T] - INFANZIA VIA ROMITA - </t>
  </si>
  <si>
    <t>0720410261</t>
  </si>
  <si>
    <t xml:space="preserve">[BAEE16300T - BAAA16302P] - INFANZIA VIA QUASIMODO - [BAEE16300T - BAAA16303Q] - INFANZIA VIA QUASIMODO II - </t>
  </si>
  <si>
    <t>0720410259</t>
  </si>
  <si>
    <t xml:space="preserve">[BAEE162002 - BAEE162002] - DD HERO PARADISO - [BAEE162002 - BAAA16202V] - INFANZIA HERO PARADISO - [BAEE162002 - BAEE162013] - PRIMARIA HERO PARADISO - [BAEE162002 - BAAA16203X] - INFANZIA HERO PARADISO II - </t>
  </si>
  <si>
    <t>COMUNE - CASARANO</t>
  </si>
  <si>
    <t>0750160469</t>
  </si>
  <si>
    <t xml:space="preserve">[LEIC861002 - LEIC861002] - IC CASARANO POLO 3 - [LEIC861002 - LEMM861013] - SEC I° CASARANO POLO 3 - [LEIC861002 - LEEE861014] - PRIMARIA CASARANO - POLO N. 3 - </t>
  </si>
  <si>
    <t>COMUNE - CASTRIGNANO DEL CAPO</t>
  </si>
  <si>
    <t>0750190474</t>
  </si>
  <si>
    <t xml:space="preserve">[LEIC824003 - LEMM824036] - Sec. I - Galileo Galilei - </t>
  </si>
  <si>
    <t>COMUNE - NOCIGLIA</t>
  </si>
  <si>
    <t>0750540356</t>
  </si>
  <si>
    <t xml:space="preserve">[LEIC8AH00Q - LEEE8AH03X] - Primaria - San Giovanni Bosco - </t>
  </si>
  <si>
    <t>0740092147</t>
  </si>
  <si>
    <t xml:space="preserve">[BRIC83000N - BRAA83001E] - INFANZIA VIA DALMAZIA - </t>
  </si>
  <si>
    <t>0740090566</t>
  </si>
  <si>
    <t xml:space="preserve">[BRIC83000N - BRAA83004N] - INFANZIA VIA TRIESTE - </t>
  </si>
  <si>
    <t>0740090197</t>
  </si>
  <si>
    <t>0740090198</t>
  </si>
  <si>
    <t>COMUNE - TAVIANO</t>
  </si>
  <si>
    <t>0750850404</t>
  </si>
  <si>
    <t xml:space="preserve">[LEIC8AA001 - LEIC8AA001] - IC - TAVIANO - [LEIC8AA001 - LEEE8AA013] - PRIMARIA A. MORO - </t>
  </si>
  <si>
    <t>COMUNE - VERNOLE</t>
  </si>
  <si>
    <t>0750930223</t>
  </si>
  <si>
    <t xml:space="preserve">[LEIC85600E - LEAA85602C] - INFANZIA ZONA 167 - </t>
  </si>
  <si>
    <t>COMUNE - ALBERONA</t>
  </si>
  <si>
    <t>0710020208</t>
  </si>
  <si>
    <t xml:space="preserve">[FGIC820009 - FGAA820027] - INFANZIA VIA STRIZZI - </t>
  </si>
  <si>
    <t>COMUNE - FAGGIANO</t>
  </si>
  <si>
    <t>0730050234</t>
  </si>
  <si>
    <t xml:space="preserve">[TAIC81200P - TAMM81203T] - SEC I° SHKANDERBEG - </t>
  </si>
  <si>
    <t>0720210650</t>
  </si>
  <si>
    <t xml:space="preserve">[BAIS00200G - BAPC00201V] - LC PUBLIO VIRGILIO MARONE - </t>
  </si>
  <si>
    <t>0720060828</t>
  </si>
  <si>
    <t xml:space="preserve">[BAIS06600E - BATL066017] - ITG VIVANTE - PITAGORA - </t>
  </si>
  <si>
    <t>0720370308</t>
  </si>
  <si>
    <t xml:space="preserve">[BAIC897002 - BAAA89702X] - Infanzia - Via Giampaolo - </t>
  </si>
  <si>
    <t>0720320608</t>
  </si>
  <si>
    <t xml:space="preserve">[BAIC840006 - BAMM840017] - SEC I° N.PENDE - </t>
  </si>
  <si>
    <t>0720460778</t>
  </si>
  <si>
    <t xml:space="preserve">[BAEE17800G - BAEE17800G] - DD GIOVANNI XXIII - [BAEE17800G - BAEE17801L] - PRIMARIA GIOVANNI XXIII - </t>
  </si>
  <si>
    <t>0720460623</t>
  </si>
  <si>
    <t xml:space="preserve">[BAEE17700Q - BAEE17700Q] - DD S.G.BOSCO - [BAEE17700Q - BAAA17705Q] - INFANZIA EDIFICIO SAN GIOVANNI BOSCO - [BAEE17700Q - BAEE17701R] - PRIMARIA S.G.BOSCO - </t>
  </si>
  <si>
    <t>0720241476</t>
  </si>
  <si>
    <t xml:space="preserve">[BAIC883004 - BAAA883022] - Infanzia - Rione Ringo-Vecchia Bari - </t>
  </si>
  <si>
    <t>0740092156</t>
  </si>
  <si>
    <t>0720380720</t>
  </si>
  <si>
    <t xml:space="preserve">[BAEE15700E - BAAA15703C] - INFANZIA C. COLLODI - </t>
  </si>
  <si>
    <t>0750300086</t>
  </si>
  <si>
    <t xml:space="preserve">[LEIC895005 - LEAA895012] - INFANZIA COLLODI - </t>
  </si>
  <si>
    <t>COMUNE - ADELFIA</t>
  </si>
  <si>
    <t>0720020366</t>
  </si>
  <si>
    <t xml:space="preserve">[BAIC83400V - BAIC83400V] - IC - Via Vittorio Veneto - [BAIC83400V - BAEE834011] - PRIMARIA A. MORO - </t>
  </si>
  <si>
    <t>0720021280</t>
  </si>
  <si>
    <t xml:space="preserve">[BAIC83500P - BAIC83500P] - IC - Giovanni Falcone - [BAIC83500P - BAEE83501R] - PRIMARIA GIOVANNI FALCONE - </t>
  </si>
  <si>
    <t>0720061173</t>
  </si>
  <si>
    <t xml:space="preserve">[BAIS04900R - BATD049013] - ITC CALAMANDREI - [BAIS04900R - BARH049011] - IPSAR - Piero Calamandrei - </t>
  </si>
  <si>
    <t>0720060523</t>
  </si>
  <si>
    <t>0750351201</t>
  </si>
  <si>
    <t xml:space="preserve">[LEEE07100P - LEEE07100P] - DD II CIRCOLO - LECCE - [LEEE07100P - LEEE07101Q] - PRIMARIA E.DE AMICIS - </t>
  </si>
  <si>
    <t>0750350013</t>
  </si>
  <si>
    <t xml:space="preserve">[LEIC89100T - LEAA89101P] - INFANZIA VIA ABRUZZI - [LEIC89100T - LEAA89102Q] - INFANZIA G. RODARI - </t>
  </si>
  <si>
    <t>0720361152</t>
  </si>
  <si>
    <t>0720360613</t>
  </si>
  <si>
    <t xml:space="preserve">[BAIC859007 - BAMM859018] - SEC I° STEFANO DA PUTIGNANO - </t>
  </si>
  <si>
    <t>0720360614</t>
  </si>
  <si>
    <t xml:space="preserve">[BAIC85800B - BAMM85801C] - SEC I° PARINI - </t>
  </si>
  <si>
    <t>0720410476</t>
  </si>
  <si>
    <t xml:space="preserve">[BAEE162002 - BAEE162024] - PRIMARIA UMBERTO I - </t>
  </si>
  <si>
    <t>COMUNE - TORRICELLA</t>
  </si>
  <si>
    <t>0730280095</t>
  </si>
  <si>
    <t xml:space="preserve">[TAIC80600B - TAEE80602E] - PRIMARIA MARUGGI - </t>
  </si>
  <si>
    <t>0720361124</t>
  </si>
  <si>
    <t xml:space="preserve">[BAIC85800B - BAIC85800B] - IC - Minzele-Parrini - [BAIC85800B - BAEE85801D] - Primaria - G. Minzele - </t>
  </si>
  <si>
    <t>0750300309</t>
  </si>
  <si>
    <t xml:space="preserve">[LEIC894009 - LEIC894009] - IC - GALATONE POLO 1 - [LEIC894009 - LEEE89401B] - PRIMARIA DON L. MILANI - </t>
  </si>
  <si>
    <t>0750970534</t>
  </si>
  <si>
    <t xml:space="preserve">[LEIC831006 - LEIC831006] - IC PORTOCESAREO - [LEIC831006 - LEMM831017] - SEC I° DON RUA - </t>
  </si>
  <si>
    <t>0720060772</t>
  </si>
  <si>
    <t xml:space="preserve">[BAIS062007 - BATD06202E] - ITC - Domenico Romanazzi - [BAIS062007 - BATD06252X] - ITC - Domenico Romanazzi (serale) - [BAIS062007 - BAIS062007] - IIS - Domenico Romanazzi - [BAIS062007 - BAPS06201N] - LS - Domenico Romanazzi - </t>
  </si>
  <si>
    <t>PROVINCIA - NOCI</t>
  </si>
  <si>
    <t>0720310692</t>
  </si>
  <si>
    <t xml:space="preserve">[BAIS05200L - BAPS052013] - LS - Leonardo Da Vinci - [BAIC83700A - BAMM83701B] - SEC I° GALLO - [BAIS05200L - BAIS05200L] - IIS - Da Vinci-Galilei - </t>
  </si>
  <si>
    <t>0750351104</t>
  </si>
  <si>
    <t xml:space="preserve">[LEEE00500Q - LEAA00505Q] - Infanzia - Via Vecchia Frigole - </t>
  </si>
  <si>
    <t>1100072179</t>
  </si>
  <si>
    <t xml:space="preserve">[FGIC855008 - FGIC855008] - IC - Edmondo De Amicis - [FGIC855008 - FGAA85507B] - Infanzia - Piazza Lopez - [FGIC855008 - FGEE85503C] - Primaria - Edmondo De Amicis - </t>
  </si>
  <si>
    <t>1100072204</t>
  </si>
  <si>
    <t xml:space="preserve">[FGIC871006 - FGAA871068] - Infanzia - Via Donizetti - [FGIC871006 - FGEE871029] - Primaria - Pasculli - </t>
  </si>
  <si>
    <t>0750850565</t>
  </si>
  <si>
    <t xml:space="preserve">[LEIC8AA001 - LEMM8AA012] - SEC I° A. DE BLASI - </t>
  </si>
  <si>
    <t>0740050740</t>
  </si>
  <si>
    <t xml:space="preserve">[BRIC820003 - BRIC820003] - IC - Cisternino - [BRIC820003 - BREE820015] - PRIMARIA VIA ROMA - </t>
  </si>
  <si>
    <t>0720360241</t>
  </si>
  <si>
    <t xml:space="preserve">[BAIC859007 - BAIC859007] - IC - De Gasperi-Da Putignano - [BAIC85800B - BAIC85800B] - IC - Minzele-Parrini - </t>
  </si>
  <si>
    <t>0750300429</t>
  </si>
  <si>
    <t xml:space="preserve">[LEIC895005 - LEIC895005] - IC - GALATONE POLO 2 - [LEIC895005 - LEEE895017] - PRIMARIA GIOVANNI XXIII - [LEIC895005 - LEMM895016] - Sec.I - Via Principe Di Piemonte - </t>
  </si>
  <si>
    <t>COMUNE - TROIA</t>
  </si>
  <si>
    <t>0710580169</t>
  </si>
  <si>
    <t xml:space="preserve">[FGIC85800Q - FGAA85804Q] - INFANZIA VIA A. MORO - </t>
  </si>
  <si>
    <t>0720060513</t>
  </si>
  <si>
    <t xml:space="preserve">[BAIS03700E - BATD03701R] - ITC VIVANTE - PITAGORA - [BAIS03700E - BATD037516] - ITC VIVANTE - PITAGORA (serale) - </t>
  </si>
  <si>
    <t>0720270176</t>
  </si>
  <si>
    <t xml:space="preserve">[BAEE12200G - BAAA12201B] - INFANZIA CARLO COLLODI - </t>
  </si>
  <si>
    <t>COMUNE - MAGLIE</t>
  </si>
  <si>
    <t>0750390109</t>
  </si>
  <si>
    <t xml:space="preserve">[LEEE03400Q - LEAA03404P] - Infanzia - Corso Cavour - </t>
  </si>
  <si>
    <t>COMUNE - SALICE SALENTINO</t>
  </si>
  <si>
    <t>0750650176</t>
  </si>
  <si>
    <t xml:space="preserve">[LEIC85100B - LEAA851018] - INFANZIA VIA MANZONI - </t>
  </si>
  <si>
    <t>0750970425</t>
  </si>
  <si>
    <t xml:space="preserve">[LEIC831006 - LEEE831018] - PRIMARIA VIA ROSSINI - </t>
  </si>
  <si>
    <t>0750170470</t>
  </si>
  <si>
    <t xml:space="preserve">[LEIC85600E - LEMM85602L] - SEC I° G.GALILEI - [LEIC85600E - LEEE85605R] - PRIMARIA VIA CODACCI PISANELLI - </t>
  </si>
  <si>
    <t>1100072188</t>
  </si>
  <si>
    <t xml:space="preserve">[FGIC855008 - FGAA85509D] - Infanzia - Via Brodolini - [FGIC871006 - FGAA871057] - Infanzia - Viale Ofanto - </t>
  </si>
  <si>
    <t>0750350018</t>
  </si>
  <si>
    <t xml:space="preserve">[LEEE00100C - LEAA00108G] - INFANZIA PIAZZA PARTIGIANI - </t>
  </si>
  <si>
    <t>0750350010</t>
  </si>
  <si>
    <t xml:space="preserve">[LEIC8AE008 - LEAA8AE026] - INFANZIA VIA CASAVOLA - </t>
  </si>
  <si>
    <t>0750350008</t>
  </si>
  <si>
    <t xml:space="preserve">[LEIC8AE008 - LEAA8AE037] - INFANZIA VIA ESTRAFALLACES - </t>
  </si>
  <si>
    <t>0750350016</t>
  </si>
  <si>
    <t xml:space="preserve">[LEEE00500Q - LEAA00502L] - INFANZIA VIA OFANTO - </t>
  </si>
  <si>
    <t>0720251327</t>
  </si>
  <si>
    <t xml:space="preserve">[BAIC83100B - BAAA83104B] - INFANZIA VIA CINQUENOCI - [BAIC83100B - BAEE83103G] - PRIMARIA GIUSEPPE GUARELLA - </t>
  </si>
  <si>
    <t>0720251585</t>
  </si>
  <si>
    <t xml:space="preserve">[BAIC83100B - BAAA831029] - INFANZIA C.DA S.MARCO - [BAIC83100B - BAEE83102E] - PRIMARIA GIACINTA - </t>
  </si>
  <si>
    <t>0750130038</t>
  </si>
  <si>
    <t xml:space="preserve">[LEIC816004 - LEAA816033] - Infanzia - Corso Europa - </t>
  </si>
  <si>
    <t>COMUNE - MIGGIANO</t>
  </si>
  <si>
    <t>0750460329</t>
  </si>
  <si>
    <t xml:space="preserve">[LEIC83500D - LEIC83500D] - IC MIGGIANO - [LEIC83500D - LEEE83501G] - PRIMARIA VIA G. MAZZINI - </t>
  </si>
  <si>
    <t>COMUNE - STERNATIA</t>
  </si>
  <si>
    <t>0750800070</t>
  </si>
  <si>
    <t xml:space="preserve">[LEIC85500P - LEMM85503T] - SEC I° STERNATIA - [LEIC85500P - LEEE85502T] - PRIMARIA VIA B. ANCORA - </t>
  </si>
  <si>
    <t>0750351395</t>
  </si>
  <si>
    <t xml:space="preserve">[LEEE00500Q - LEEE00501R] - PRIMARIA L. TEMPESTA - </t>
  </si>
  <si>
    <t>0750350011</t>
  </si>
  <si>
    <t xml:space="preserve">[LEIC8AE008 - LEAA8AE015] - INFANZIA VIA SOZY CARAFA - [LEIC8AE008 - LEEE8AE02B] - PRIMARIA Armando Diaz - </t>
  </si>
  <si>
    <t>COMUNE - PULSANO</t>
  </si>
  <si>
    <t>0730220114</t>
  </si>
  <si>
    <t xml:space="preserve">[TAIC86700V - TAAA86701Q] - INFANZIA VIA ADIGE - </t>
  </si>
  <si>
    <t>0710280059</t>
  </si>
  <si>
    <t xml:space="preserve">[FGIC827004 - FGIC827004] - IC EX MANZONI - [FGIC827004 - FGAA827022] - Infanzia - Piazza di Vagno - [FGIC827004 - FGMM827015] - Sec. I - Alessandro Manzoni - [FGIC827004 - FGEE827027] - Primaria - Radice - </t>
  </si>
  <si>
    <t>0710240293</t>
  </si>
  <si>
    <t xml:space="preserve">[FGIC85700X - FGMM857011] - SEC I° ZINGARELLI NICOLA - </t>
  </si>
  <si>
    <t>0720290449</t>
  </si>
  <si>
    <t xml:space="preserve">[BAIC854004 - BAIC854004] - IC - Don Cosimo Anzollini - [BAIC854004 - BAEE854027] - PRIMARIA DON AZZOLLINI - </t>
  </si>
  <si>
    <t>COMUNE - TRINITAPOLI</t>
  </si>
  <si>
    <t>1100100388</t>
  </si>
  <si>
    <t xml:space="preserve">[FGIC87500D - FGAA87501A] - INFANZIA PADRE GIUSEPPE LEONE - </t>
  </si>
  <si>
    <t>1100100435</t>
  </si>
  <si>
    <t xml:space="preserve">[FGEE099004 - FGAA099065] - INFANZIA G. RODARI - </t>
  </si>
  <si>
    <t>0710240192</t>
  </si>
  <si>
    <t xml:space="preserve">[FGIC877005 - FGAA877034] - INFANZIA VIA PETRUCCI - [FGIC877005 - FGEE877039] - PRIMARIA VIA PETRUCCI - [FGIC877005 - FGMM877016] - Sec.I - Altamura - </t>
  </si>
  <si>
    <t>0720380717</t>
  </si>
  <si>
    <t>1100100386</t>
  </si>
  <si>
    <t xml:space="preserve">[FGIC87500D - FGEE87501G] - PRIMARIA PADRE GIUSEPPE M. LEONE - </t>
  </si>
  <si>
    <t>COMUNE - FASANO</t>
  </si>
  <si>
    <t>0740071313</t>
  </si>
  <si>
    <t xml:space="preserve">[BREE02200R - BREE02200R] - DD COLLODI - [BREE02200R - BREE02201T] - PRIMARIA COLLODI - </t>
  </si>
  <si>
    <t>1100030553</t>
  </si>
  <si>
    <t xml:space="preserve">[BAMM29100T - BAMM29100T] - Sec. I - Battisti - Ferraris - </t>
  </si>
  <si>
    <t>1100031371</t>
  </si>
  <si>
    <t xml:space="preserve">[BAEE06900X - BAAA06904V] - INFANZIA VIA XXV APRILE - [BAEE06900X - BAEE06912D] - PRIMARIA DON TONINO BELLO - </t>
  </si>
  <si>
    <t>1100031021</t>
  </si>
  <si>
    <t xml:space="preserve">[BAEE070004 - BAEE070004] - DD S.GIOVANNI BOSCO - [BAEE070004 - BAEE070048] - PRIMARIA V.AMANDO VESCOVO - </t>
  </si>
  <si>
    <t>1100031030</t>
  </si>
  <si>
    <t xml:space="preserve">[BAMM29100T - BAMM29100T] - Sec. I - Battisti - Ferraris - [BAMM301007 - BACT70400X] - SM - Cesare Battisti - </t>
  </si>
  <si>
    <t>COMUNE - SAMMICHELE DI BARI</t>
  </si>
  <si>
    <t>0720391252</t>
  </si>
  <si>
    <t xml:space="preserve">[BAIC80500V - BAIC80500V] - IC SAMMICHELE DI BARI - [BAIC80500V - BAMM80501X] - SEC I° GRADODANTE ALIGHIERI - </t>
  </si>
  <si>
    <t>1100031038</t>
  </si>
  <si>
    <t>1100031048</t>
  </si>
  <si>
    <t>0720380721</t>
  </si>
  <si>
    <t xml:space="preserve">[BAMM281007 - BAMM281A07] - SEC I° COTUGNO (succ) - </t>
  </si>
  <si>
    <t>0720240798</t>
  </si>
  <si>
    <t xml:space="preserve">[BAIC883004 - BAMM883015] - SEC I° GIOVANNI XXIII - </t>
  </si>
  <si>
    <t>0720291472</t>
  </si>
  <si>
    <t xml:space="preserve">[BAPM02000G - BAPM02000G] - IM VITO FORNARI - </t>
  </si>
  <si>
    <t>0720291670</t>
  </si>
  <si>
    <t xml:space="preserve">[BAIS042002 - BARM042015] - IPAM - Amerigo Vespucci - [BAIS042002 - BAIS042002] - IIS - Amerigo Vespucci - [BAIS042002 - BARM04251E] - IPIAM - Molfetta (serale) - [BAIS042002 - BATH042012] - ITN - Molfetta - </t>
  </si>
  <si>
    <t>0720110824</t>
  </si>
  <si>
    <t xml:space="preserve">[BAIS06700A - BATF067518] - ITI ALESSANDRO VOLTA (serale) - [BAIS06700A - BATF06701V] - ITI ALESSANDRO VOLTA - [BAIS06700A - BAIS06700A] - IIS - Volta-DeGemmis - </t>
  </si>
  <si>
    <t>0720200781</t>
  </si>
  <si>
    <t xml:space="preserve">[BATD09000L - BATD09000L] - ITC PADRE A.M. TANNOIA - [BATD09000L - BATD090502] - ITC PADRE A.M. TANNOIA (serale) - </t>
  </si>
  <si>
    <t>COMUNE - MOLA DI BARI</t>
  </si>
  <si>
    <t>0720280596</t>
  </si>
  <si>
    <t xml:space="preserve">[BAMM25700A - BAMM25700A] - SEC I° L. TANZI - </t>
  </si>
  <si>
    <t>0720241475</t>
  </si>
  <si>
    <t xml:space="preserve">[BAIC883004 - BAAA883044] - Infanzia - Madonna delle Grazie - </t>
  </si>
  <si>
    <t>0720110718</t>
  </si>
  <si>
    <t xml:space="preserve">[BAIS06700A - BARA06702B] - IPAA - Gennaro De Gemmis - [BAIS06700A - BATA067027] - ITA - Bitonto - </t>
  </si>
  <si>
    <t>PROVINCIA - TRICASE</t>
  </si>
  <si>
    <t>0750882232</t>
  </si>
  <si>
    <t xml:space="preserve">[LEIS01400L - LEPC01401X] - LC TRICASE - </t>
  </si>
  <si>
    <t>PROVINCIA - SANTA CESAREA TERME</t>
  </si>
  <si>
    <t>0750721244</t>
  </si>
  <si>
    <t xml:space="preserve">[LERH01000C - LERH01000C] - IPSAR A. MORO - [LERH01000C - LERH01050T] - IPSAR A. MORO (serale) - </t>
  </si>
  <si>
    <t>0720060740</t>
  </si>
  <si>
    <t xml:space="preserve">[BARH01000N - BARH01000N] - IPSAR A. PEROTTI - [BARH01000N - BARH010503] - IPSAR A. PEROTTI (serale) - </t>
  </si>
  <si>
    <t>0720061168</t>
  </si>
  <si>
    <t xml:space="preserve">[BAIS05900B - BATD05901N] - ITC - Marco Polo - [BAIS05900B - BAPS05901T] - LS - Marco Polo - [BAIS05900B - BAIS05900B] - IIS - Marco Polo - </t>
  </si>
  <si>
    <t>0720350236</t>
  </si>
  <si>
    <t xml:space="preserve">[BAIC87100T - BAIC87100T] - IC - San Giovanni Bosco - [BAIC87100T - BAEE87101X] - PRIMARIA S.G.BOSCO - [BAIC87100T - BAMM87101V] - Sec.I - II Gruppo - </t>
  </si>
  <si>
    <t>0720060661</t>
  </si>
  <si>
    <t xml:space="preserve">[BAPM010001 - BAPM010001] - IM G. BIANCHI DOTTULA - </t>
  </si>
  <si>
    <t>PROVINCIA - BRINDISI</t>
  </si>
  <si>
    <t>0740011742</t>
  </si>
  <si>
    <t xml:space="preserve">[BRPS09000V - BRPS09000V] - LS - Fermi-Monticelli - </t>
  </si>
  <si>
    <t>1100030079</t>
  </si>
  <si>
    <t xml:space="preserve">[BAEE06900X - BAEE06900X] - DD PROF.ARC.CAPUTI - [BAEE06900X - BAAA06904V] - INFANZIA VIA XXV APRILE - [BAEE06900X - BAEE069011] - PRIMARIA PROF.ARC.CAPUTI - </t>
  </si>
  <si>
    <t>0750391075</t>
  </si>
  <si>
    <t xml:space="preserve">[LEIC82100G - LEMM82102N] - Sec. I - Via Alessandro Manzoni - </t>
  </si>
  <si>
    <t>0720060657</t>
  </si>
  <si>
    <t xml:space="preserve">[BAIS063003 - BATF06301G] - ITI - Guglielmo Marconi - [BAIS063003 - BATF063511] - ITI - Guglielmo Marconi (serale) - [BAIS063003 - BAPS06301D] - LS - Guglielmo Marconi - [BAIS063003 - BAIS063003] - IIS - Guglielmo Marconi - </t>
  </si>
  <si>
    <t>1100030075</t>
  </si>
  <si>
    <t xml:space="preserve">[BAEE06900X - BAEE069011] - PRIMARIA PROF.ARC.CAPUTI - </t>
  </si>
  <si>
    <t>1100031010</t>
  </si>
  <si>
    <t xml:space="preserve">[BAEE068004 - BAEE068015] - PRIMARIA DE AMICIS - </t>
  </si>
  <si>
    <t>0720061659</t>
  </si>
  <si>
    <t xml:space="preserve">[BAIS03200B - BARI032013] - IPSIA ETTORE MAJORANA - [BAIS03200B - BARH03201G] - IPSAR SAN PAOLO - </t>
  </si>
  <si>
    <t>COMUNE - ALBEROBELLO</t>
  </si>
  <si>
    <t>0720030368</t>
  </si>
  <si>
    <t xml:space="preserve">[BAIC820001 - BAAA82003X] - INFANZIA SPIRITO SANTO - [BAIC820001 - BAEE820035] - PRIMARIA P. TREVISANI - </t>
  </si>
  <si>
    <t>0720060787</t>
  </si>
  <si>
    <t xml:space="preserve">[BATD13000T - BATD13000T] - ITC LENOCI - [BATD13000T - BATD130507] - ITC LENOCI (serale) - </t>
  </si>
  <si>
    <t>0750060035</t>
  </si>
  <si>
    <t xml:space="preserve">[LEIC810005 - LEAA810034] - INFANZIA VIA SERENI - [LEIC810005 - LEEE810039] - PRIMARIA Edmondo De Amicis - </t>
  </si>
  <si>
    <t>1100030386</t>
  </si>
  <si>
    <t xml:space="preserve">[BAEE068004 - BAEE068004] - DD DE AMICIS - [BAEE068004 - BAEE068015] - PRIMARIA DE AMICIS - </t>
  </si>
  <si>
    <t>0750350700</t>
  </si>
  <si>
    <t xml:space="preserve">[LEIS03400T - LETF03401A] - ITI - Enrico Fermi - [LEIS03400T - LEIS03400T] - IIS - Enrico Fermi - [LEIS03400T - LEPS034018] - LS - Enrico Fermi - </t>
  </si>
  <si>
    <t>COMUNE - BRINDISI</t>
  </si>
  <si>
    <t>0740010145</t>
  </si>
  <si>
    <t xml:space="preserve">[BRIC83500R - BREE835031] - PRIMARIA LIVIO TEMPESTA - </t>
  </si>
  <si>
    <t>0740010014</t>
  </si>
  <si>
    <t xml:space="preserve">[BRIC817007 - BRAA817014] - INFANZIA VIA P.LONGOBARDI - </t>
  </si>
  <si>
    <t>0750220063</t>
  </si>
  <si>
    <t xml:space="preserve">[LEIC86400D - LEAA86402B] - INFANZIA VIA CASOLE - </t>
  </si>
  <si>
    <t>0740010001</t>
  </si>
  <si>
    <t xml:space="preserve">[BRIC81400Q - BRAA81402N] - INFANZIA VIA OFANTO - </t>
  </si>
  <si>
    <t>0740010146</t>
  </si>
  <si>
    <t xml:space="preserve">[BRIC83500R - BRAA83503Q] - INFANZIA MONTESSORI - </t>
  </si>
  <si>
    <t>0740010013</t>
  </si>
  <si>
    <t xml:space="preserve">[BRIC817007 - BRAA817025] - Infanzia - Sant`Antonio Casale - </t>
  </si>
  <si>
    <t>0740010150</t>
  </si>
  <si>
    <t xml:space="preserve">[BRIC81400Q - BRAA81404Q] - Infanzia - Via dei Salici - </t>
  </si>
  <si>
    <t>0740010517</t>
  </si>
  <si>
    <t xml:space="preserve">[BRIC81600B - BRAA816029] - INFANZIA F. APORTI - </t>
  </si>
  <si>
    <t>0740010018</t>
  </si>
  <si>
    <t xml:space="preserve">[BRIC81600B - BRAA816018] - INFANZIA SORELLE AGAZZI - </t>
  </si>
  <si>
    <t>0740010577</t>
  </si>
  <si>
    <t xml:space="preserve">[BRIC81600B - BRAA81603A] - INFANZIA SANTA RITA - </t>
  </si>
  <si>
    <t>0720061662</t>
  </si>
  <si>
    <t xml:space="preserve">[BAIS03200B - BARI032013] - IPSIA ETTORE MAJORANA - </t>
  </si>
  <si>
    <t>PROVINCIA - CEGLIE MESSAPICA</t>
  </si>
  <si>
    <t>0740031817</t>
  </si>
  <si>
    <t xml:space="preserve">[BRIS006001 - BRRI00601L] - IPSIA CEGLIE M MESSAPICA - </t>
  </si>
  <si>
    <t>0750350019</t>
  </si>
  <si>
    <t xml:space="preserve">[LEIC882003 - LEAA882021] - INFANZIA VIA ROMA - </t>
  </si>
  <si>
    <t>COMUNE - SAN GIORGIO IONICO</t>
  </si>
  <si>
    <t>0730240269</t>
  </si>
  <si>
    <t xml:space="preserve">[TAIC80400Q - TAIC80400Q] - IC G.PASCOLI - [TAIC80400Q - TAMM80401R] - SEC I° G.PASCOLI - </t>
  </si>
  <si>
    <t>0750300493</t>
  </si>
  <si>
    <t xml:space="preserve">[LEIC894009 - LEMM89401A] - SEC I° A. DE FERRARIS - </t>
  </si>
  <si>
    <t>0750070235</t>
  </si>
  <si>
    <t xml:space="preserve">[LEIC840001 - LEMM840023] - SEC I° V. MANCA - [LEIC840001 - LEEE840046] - PRIMARIA VIA F.BARACCA - </t>
  </si>
  <si>
    <t>COMUNE - RACALE</t>
  </si>
  <si>
    <t>0750630032</t>
  </si>
  <si>
    <t xml:space="preserve">[LEIC85700A - LEAA85704A] - INFANZIA VIA MARSALA - </t>
  </si>
  <si>
    <t>Interventi finalizzati all'ottenimento del certificato di agibilità</t>
  </si>
  <si>
    <t>0710240181</t>
  </si>
  <si>
    <t xml:space="preserve">[FGIC86000Q - FGEE86001T] - PRIMARIA DE AMICIS - [FGIC86000Q - FGIC86000Q] - IC - De Amicis-Altamura - [FGIC86000Q - FGAA86002N] - Infanzia - Edmondo De Amicis - </t>
  </si>
  <si>
    <t>0750650540</t>
  </si>
  <si>
    <t>COMUNE - CARMIANO</t>
  </si>
  <si>
    <t>0750140362</t>
  </si>
  <si>
    <t xml:space="preserve">[LEIC88600A - LEEE88601C] - PRIMARIA VIA STAZIONE - </t>
  </si>
  <si>
    <t>COMUNE - SAN DONACI</t>
  </si>
  <si>
    <t>0740130118</t>
  </si>
  <si>
    <t xml:space="preserve">[BRIC80200D - BRAA80205E] - Infanzia - Via Umberto I - </t>
  </si>
  <si>
    <t>0710041904</t>
  </si>
  <si>
    <t xml:space="preserve">[FGIC86800A - FGAA868017] - Infanzia - Albero Azzurro - [FGIC86800A - FGEE86804G] - Primaria - Padre Pio - </t>
  </si>
  <si>
    <t>COMUNE - CELLINO SAN MARCO</t>
  </si>
  <si>
    <t>0740040208</t>
  </si>
  <si>
    <t xml:space="preserve">[BRIC80200D - BRAA80201A] - INFANZIA IST.COMPRENSIVO - [BRIC80200D - BREE80201G] - PRIMARIA CELLINO SAN MARCO - </t>
  </si>
  <si>
    <t>0710240856</t>
  </si>
  <si>
    <t xml:space="preserve">[FGPS040004 - FGPS040004] - LS GUGLIELMO MARCONI - </t>
  </si>
  <si>
    <t>COMUNE - TARANTO</t>
  </si>
  <si>
    <t>0730270004</t>
  </si>
  <si>
    <t xml:space="preserve">[TAIC845002 - TAMM845013] - SEC I° BATTISTI - [TAIC845002 - TAAA845031] - INFANZIA VIA ACTON - [TAIC845002 - TAEE845036] - PRIMARIA VIA ACTON - </t>
  </si>
  <si>
    <t>0730270223</t>
  </si>
  <si>
    <t xml:space="preserve">[TAIC80300X - TAIC80300X] - IC PIRANDELLO - [TAIC80300X - TAMM803011] - SEC I° PIRANDELLO - [TAMM128006 - TACT706008] - SM - Pirandello - </t>
  </si>
  <si>
    <t>0750060456</t>
  </si>
  <si>
    <t xml:space="preserve">[LEIC810005 - LEIC810005] - IC ARADEO - [LEIC810005 - LEMM810016] - SEC I° ARADEO - </t>
  </si>
  <si>
    <t>0710240467</t>
  </si>
  <si>
    <t xml:space="preserve">[FGIS051005 - FGTD05102C] - ITC P. GIANNONE - [FGMM15400A - FGCT70900B] - CPIA - Foggia 1 - [FGIS051005 - FGIS051005] - IIS - Giannone-Masi - [FGIS051005 - FGTD05150Q] - ITC P. GIANNONE (serale) - </t>
  </si>
  <si>
    <t>COMUNE - GROTTAGLIE</t>
  </si>
  <si>
    <t>0730080243</t>
  </si>
  <si>
    <t xml:space="preserve">[TAIC84100P - TAMM84101Q] - SEC I° DON L. STURZO - [TAMM128006 - TACT70400L] - SM - Don Luigi Struzo - </t>
  </si>
  <si>
    <t>0750380099</t>
  </si>
  <si>
    <t xml:space="preserve">[LEIC82800A - LEAA828028] - INFANZIA VIA BELLINI - </t>
  </si>
  <si>
    <t>0750030024</t>
  </si>
  <si>
    <t xml:space="preserve">[LEIC8AL00L - LEAA8AL01D] - INFANZIA VIA S. PANCRAZIO - </t>
  </si>
  <si>
    <t>COMUNE - SOGLIANO CAVOUR</t>
  </si>
  <si>
    <t>0750750552</t>
  </si>
  <si>
    <t xml:space="preserve">[LEIC823007 - LEMM823029] - SEC I° G. PALAMA - [LEIC823007 - LEEE82304C] - PRIMARIA VIA VITTORIO VENETO - </t>
  </si>
  <si>
    <t>0710240972</t>
  </si>
  <si>
    <t>0710240973</t>
  </si>
  <si>
    <t>0710240974</t>
  </si>
  <si>
    <t>COMUNE - GALATINA</t>
  </si>
  <si>
    <t>0750290487</t>
  </si>
  <si>
    <t xml:space="preserve">[LEIC89300D - LEMM89301E] - SEC I° G. PASCOLI - </t>
  </si>
  <si>
    <t>0730240117</t>
  </si>
  <si>
    <t xml:space="preserve">[TAEE08300V - TAAA08302Q] - INFANZIA COSTANTINOPOLI - [TAEE08300V - TAAA08304T] - INFANZIA PIER DELLA FRANCESCA - [TAEE08300V - TAEE083032] - PRIMARIA DE GASPERI - </t>
  </si>
  <si>
    <t>COMUNE - CAROVIGNO</t>
  </si>
  <si>
    <t>0740020909</t>
  </si>
  <si>
    <t xml:space="preserve">[BRIC818003 - BRMM818A14] - Sec. I° - Morelli (succ Cavallo) - </t>
  </si>
  <si>
    <t>0740020235</t>
  </si>
  <si>
    <t>0750380318</t>
  </si>
  <si>
    <t xml:space="preserve">[LEIC82800A - LEMM82801B] - SEC I° C. DE GIORGI - </t>
  </si>
  <si>
    <t>COMUNE - PANNI</t>
  </si>
  <si>
    <t>0710370029</t>
  </si>
  <si>
    <t xml:space="preserve">[FGIC81600N - FGEE81602R] - PRIMARIA PANNI - [FGIC81600N - FGMM81601P] - SEC I° PANNI - </t>
  </si>
  <si>
    <t>0730270354</t>
  </si>
  <si>
    <t xml:space="preserve">[TAIC845002 - TAIC845002] - IC - VIOLA - [TAIC845002 - TAAA84502X] - INFANZIA ZARA - [TAIC845002 - TAEE845014] - PRIMARIA VIOLA - </t>
  </si>
  <si>
    <t>0750290492</t>
  </si>
  <si>
    <t xml:space="preserve">[LEIC887006 - LEAA887024] - INFANZIA VIA ORAZIO - FRAZ. COLLEMETO - [LEIC887006 - LEMM887017] - Sec. I - Collemeto - </t>
  </si>
  <si>
    <t>0750290308</t>
  </si>
  <si>
    <t xml:space="preserve">[LEIC888002 - LEIC888002] - IC Galatina II Polo - [LEIC888002 - LEEE888025] - PRIMARIA G.MARTINEZ - </t>
  </si>
  <si>
    <t>0740171708</t>
  </si>
  <si>
    <t xml:space="preserve">[BRIC82200P - BRMM82201Q] - SEC I° BUONSANTO - </t>
  </si>
  <si>
    <t>COMUNE - CEGLIE MESSAPICA</t>
  </si>
  <si>
    <t>0740030172</t>
  </si>
  <si>
    <t xml:space="preserve">[BRIC82800N - BRIC82800N] - IC - Edmondo De Amicis - [BRIC82800N - BREE82801Q] - PRIMARIA DE AMICIS - </t>
  </si>
  <si>
    <t>0740030176</t>
  </si>
  <si>
    <t xml:space="preserve">[BRIC82800N - BRMM82801P] - SEC I° G.PASCOLI - </t>
  </si>
  <si>
    <t>0740030174</t>
  </si>
  <si>
    <t xml:space="preserve">[BRIC82900D - BRIC82900D] - IC - CEGLIE MASSAPICA - [BRIC82900D - BRAA82903C] - INFANZIA PIAZZA REPUBBLICA - [BRIC82900D - BRAA82901A] - INFANZIA VIA CAPPUCCINI - [BRIC82900D - BREE82901G] - PRIMARIA G.BOSCO - </t>
  </si>
  <si>
    <t>0710120033</t>
  </si>
  <si>
    <t xml:space="preserve">[FGIC806003 - FGEE806015] - PRIMARIA CARPINO - </t>
  </si>
  <si>
    <t>0750520690</t>
  </si>
  <si>
    <t xml:space="preserve">[LEIS02600V - LEIS02600V] - IIS VANONI - [LEIS02600V - LETD026015] - ITC VANONI - [LEIS02600V - LETD02650D] - ITC VANONI (serale) - [LEIS02600V - LETL02601G] - ITG NARDO` - </t>
  </si>
  <si>
    <t>0710600498</t>
  </si>
  <si>
    <t xml:space="preserve">[FGIS00400G - FGIS00400G] - IIS LORENZO FAZZINI - [FGIS00400G - FGTN00402R] - ITN VIESTE - [FGIS00400G - FGPS004012] - LS VIESTE - [FGIS00400G - FGTD00401T] - ITC VINCENZO GIULIANI - [FGIS00400G - FGTD004517] - ITC VINCENZO GIULIANI (serale) - </t>
  </si>
  <si>
    <t>0750290303</t>
  </si>
  <si>
    <t xml:space="preserve">[LEIC89300D - LEIC89300D] - IC - GALATINA POLO 3 - [LEIC89300D - LEAA89301A] - INFANZIA Via Spoleto - [LEIC89300D - LEEE89301G] - PRIMARIA VIA SPOLETO - RIONE ITALIA - </t>
  </si>
  <si>
    <t>0740030173</t>
  </si>
  <si>
    <t xml:space="preserve">[BRIC82900D - BREE82902L] - PRIMARIA GIOVANNI XXIII - </t>
  </si>
  <si>
    <t>PROVINCIA - ALESSANO</t>
  </si>
  <si>
    <t>0750022269</t>
  </si>
  <si>
    <t xml:space="preserve">[LEIS003006 - LETF00301P] - ITI SALVEMINI - </t>
  </si>
  <si>
    <t>0730270335</t>
  </si>
  <si>
    <t xml:space="preserve">[TAIS038003 - TATF03801G] - ITI - Augusto Righi - [TAIS038003 - TATF038511] - ITI - Augusto Righi (serale) - [TAIS038003 - TAPS03801D] - LS - Augusto Righi - [TAIS038003 - TAIS038003] - IIS - Augusto Righi - </t>
  </si>
  <si>
    <t>0710240182</t>
  </si>
  <si>
    <t xml:space="preserve">[FGIC877005 - FGAA877023] - INFANZIA PASCOLI - [FGIC877005 - FGEE877028] - PRIMARIA PASCOLI - </t>
  </si>
  <si>
    <t>0750290489</t>
  </si>
  <si>
    <t xml:space="preserve">[LEIC89300D - LEMM89301E] - SEC I° G. PASCOLI - [LEMM31000R - LECT70900T] - SM - Galatina - </t>
  </si>
  <si>
    <t>0750290491</t>
  </si>
  <si>
    <t xml:space="preserve">[LEIC888002 - LEEE888014] - PRIMARIA VIA DEGLI ASTRONAUTI - [LEIC888002 - LEMM888013] - Sec. I - Noha - </t>
  </si>
  <si>
    <t>0750290301</t>
  </si>
  <si>
    <t xml:space="preserve">[LEIC887006 - LEEE887029] - PRIMARIA PIAZZA ITALIA - </t>
  </si>
  <si>
    <t>0750290082</t>
  </si>
  <si>
    <t xml:space="preserve">[LEIC888002 - LEAA88801V] - INFANZIA ZONA 167 - COMPARTO S. ANTONIO - </t>
  </si>
  <si>
    <t>0730240119</t>
  </si>
  <si>
    <t xml:space="preserve">[TAIC80400Q - TAAA80401L] - INFANZIA DA VINCI - </t>
  </si>
  <si>
    <t>0730240201</t>
  </si>
  <si>
    <t xml:space="preserve">[TAIC80400Q - TAEE80402V] - PRIMARIA NESCA - </t>
  </si>
  <si>
    <t>0740030035</t>
  </si>
  <si>
    <t xml:space="preserve">[BRIC82800N - BRAA82803L] - INFANZIA VIA MATERA - </t>
  </si>
  <si>
    <t>0740030034</t>
  </si>
  <si>
    <t xml:space="preserve">[BRIC82800N - BRAA82802G] - INFANZIA VIA SALERNO - </t>
  </si>
  <si>
    <t>0740030037</t>
  </si>
  <si>
    <t xml:space="preserve">[BRIC82900D - BRAA82902B] - INFANZIA COLLODI - </t>
  </si>
  <si>
    <t>0740030236</t>
  </si>
  <si>
    <t xml:space="preserve">[BRIC82900D - BRMM82901E] - Sec.I - Leonardo Da Vinci - </t>
  </si>
  <si>
    <t>0750221098</t>
  </si>
  <si>
    <t xml:space="preserve">[LEIC867001 - LEAA86703X] - INFANZIA VIA MOGADISCIO - </t>
  </si>
  <si>
    <t>0710370028</t>
  </si>
  <si>
    <t xml:space="preserve">[FGIC81600N - FGAA81602G] - INFANZIA VIA GRAMSCI - [FGIC81600N - FGEE81602R] - PRIMARIA PANNI - [FGIC81600N - FGMM81601P] - SEC I° PANNI - </t>
  </si>
  <si>
    <t>0750290083</t>
  </si>
  <si>
    <t xml:space="preserve">[LEIC888002 - LEAA88802X] - INFANZIA VIA VALLE DAOSTA - </t>
  </si>
  <si>
    <t>0740030033</t>
  </si>
  <si>
    <t xml:space="preserve">[BRIC82800N - BRAA82801E] - INFANZIA FRATELLI GRIMM - </t>
  </si>
  <si>
    <t>COMUNE - POGGIARDO</t>
  </si>
  <si>
    <t>0750610532</t>
  </si>
  <si>
    <t xml:space="preserve">[LEIC88000B - LEIC88000B] - IC POGGIARDO - [LEIC88000B - LEMM88001C] - SEC I° VIA MONTEGRAPPA - </t>
  </si>
  <si>
    <t>0750290080</t>
  </si>
  <si>
    <t xml:space="preserve">[LEIC89300D - LEAA89302B] - INFANZIA Via San Lazzaro - </t>
  </si>
  <si>
    <t>0710472290</t>
  </si>
  <si>
    <t xml:space="preserve">[FGIC847009 - FGMM84701A] - Sec. I° - Via Compagnoni - </t>
  </si>
  <si>
    <t>0750220064</t>
  </si>
  <si>
    <t xml:space="preserve">[LEIC867001 - LEAA86701T] - INFANZIA VIA DON MINZONI - </t>
  </si>
  <si>
    <t>PROVINCIA - MASSAFRA</t>
  </si>
  <si>
    <t>0730150292</t>
  </si>
  <si>
    <t xml:space="preserve">[TAIS02800C - TAPS02801V] - LS D.DE RUGGIERI - [TAIS02800C - TAIS02800C] - IIS - D. De Ruggeri - </t>
  </si>
  <si>
    <t>COMUNE - TRANI</t>
  </si>
  <si>
    <t>1100090488</t>
  </si>
  <si>
    <t xml:space="preserve">[BAEE175004 - BAEE175004] - DD IV CIRCOLO - TRANI - </t>
  </si>
  <si>
    <t>1100090272</t>
  </si>
  <si>
    <t xml:space="preserve">[BAEE175004 - BAAA17501X] - INFANZIA NICOLA FABIANO - </t>
  </si>
  <si>
    <t>0730080242</t>
  </si>
  <si>
    <t xml:space="preserve">[TAIC85900X - TAMM859011] - SEC I° PIGNATELLI - [TAIC85900X - TAIC85900X] - IC - Pignatelli - </t>
  </si>
  <si>
    <t>0750290079</t>
  </si>
  <si>
    <t xml:space="preserve">[LEIC89300D - LEAA89301A] - INFANZIA Via Spoleto - </t>
  </si>
  <si>
    <t>0750660023</t>
  </si>
  <si>
    <t xml:space="preserve">[LEIC803002 - LEAA80301V] - INFANZIA VIA PROVINCIALE - </t>
  </si>
  <si>
    <t>PROVINCIA - GALATINA</t>
  </si>
  <si>
    <t>0750292314</t>
  </si>
  <si>
    <t xml:space="preserve">[LEIS04900G - LETD04901T] - ITC - Michele Laporta - [LEIS04900G - LEIS04900G] - IIS - Laporta-Falcone-Borsellino - </t>
  </si>
  <si>
    <t>0710290078</t>
  </si>
  <si>
    <t xml:space="preserve">[FGIC86600P - FGIC86600P] - IC - Ungaretti-Madre Teresa di Calcutta - [FGIC86600P - FGAA86603N] - INFANZIA VIA D. ALIGHIERI - [FGIC86600P - FGAA86602L] - INFANZIA VIA MIRAMARE - [FGIC86600P - FGEE86601R] - PRIMARIA QUARTO - </t>
  </si>
  <si>
    <t>1100090279</t>
  </si>
  <si>
    <t xml:space="preserve">[BAEE175004 - BAAA175021] - INFANZIA MARIA MONTESSORI - </t>
  </si>
  <si>
    <t>COMUNE - MONTELEONE DI PUGLIA</t>
  </si>
  <si>
    <t>0710320157</t>
  </si>
  <si>
    <t xml:space="preserve">[FGIC819005 - FGMM819038] - SEC I° MANZONI ALESSANDRO - [FGIC819005 - FGAA819034] - INFANZIA RIONE PAGLIA - [FGIC819005 - FGEE819039] - PRIMARIA VIA RIONE PAGLIA - </t>
  </si>
  <si>
    <t>0750352271</t>
  </si>
  <si>
    <t xml:space="preserve">[LETD08000R - LETD08000R] - ITC ADRIANO OLIVETTI - </t>
  </si>
  <si>
    <t>0720290201</t>
  </si>
  <si>
    <t xml:space="preserve">[BAIC882008 - BAAA882037] - INFANZIA EDMONDO DE AMICIS - </t>
  </si>
  <si>
    <t>0750660257</t>
  </si>
  <si>
    <t xml:space="preserve">[LEIC803002 - LEEE803014] - PRIMARIA ANTONIO CORCIULO - </t>
  </si>
  <si>
    <t>COMUNE - MONTEMESOLA</t>
  </si>
  <si>
    <t>0730170260</t>
  </si>
  <si>
    <t xml:space="preserve">[TAIC810003 - TAMM810025] - SEC I° G.PASCOLI - </t>
  </si>
  <si>
    <t>0750920220</t>
  </si>
  <si>
    <t xml:space="preserve">[LEIC8AF004 - LEAA8AF011] - INFANZIA GIOVANNI RODARI - </t>
  </si>
  <si>
    <t>0750920219</t>
  </si>
  <si>
    <t xml:space="preserve">[LEIC8AF004 - LEAA8AF022] - INFANZIA GIOVANNI RODARI - </t>
  </si>
  <si>
    <t>0730240198</t>
  </si>
  <si>
    <t>0730240197</t>
  </si>
  <si>
    <t>0730240200</t>
  </si>
  <si>
    <t>0730240203</t>
  </si>
  <si>
    <t>COMUNE - SPECCHIA</t>
  </si>
  <si>
    <t>0750770212</t>
  </si>
  <si>
    <t xml:space="preserve">[LEIC80400T - LEAA80403R] - INFANZIA MARIA MONTESSORI - </t>
  </si>
  <si>
    <t>0720041023</t>
  </si>
  <si>
    <t xml:space="preserve">[BAEE04500B - BAAA045028] - INFANZIA G.B. CASTELLI - </t>
  </si>
  <si>
    <t>0730240199</t>
  </si>
  <si>
    <t>0730030231</t>
  </si>
  <si>
    <t xml:space="preserve">[TAIC860004 - TAMM860015] - SEC I° GIOVINAZZI - </t>
  </si>
  <si>
    <t>COMUNE - CAPURSO</t>
  </si>
  <si>
    <t>0720140401</t>
  </si>
  <si>
    <t xml:space="preserve">[BAIC82300C - BAIC82300C] - IC - San Giovanni Bosco - [BAIC82300C - BAEE82301E] - PRIMARIA S.G. BOSCO - </t>
  </si>
  <si>
    <t>COMUNE - CORATO</t>
  </si>
  <si>
    <t>0720200128</t>
  </si>
  <si>
    <t xml:space="preserve">[BAIC88000L - BAIC88000L] - IC - Cifarelli-Santarella - [BAIC88000L - BAEE88001P] - PRIMARIA F.CIFARELLI - </t>
  </si>
  <si>
    <t>COMUNE - LESINA</t>
  </si>
  <si>
    <t>0710270052</t>
  </si>
  <si>
    <t xml:space="preserve">[FGIC82500C - FGAA82502A] - INFANZIA VIA ROSSINI - </t>
  </si>
  <si>
    <t>0720200414</t>
  </si>
  <si>
    <t xml:space="preserve">[BAIC868002 - BAIC868002] - IC -Tattoli-De Gasperi - [BAIC868002 - BAEE868014] - PRIMARIA DON F. TATTOLI - </t>
  </si>
  <si>
    <t>COMUNE - SANT`AGATA DI PUGLIA</t>
  </si>
  <si>
    <t>0710520271</t>
  </si>
  <si>
    <t xml:space="preserve">[FGIC819005 - FGAA819023] - INFANZIA CORSO VOLPE - [FGIC819005 - FGEE819028] - PRIMARIA GIOVANNI XXIII - </t>
  </si>
  <si>
    <t>PROVINCIA - COPERTINO</t>
  </si>
  <si>
    <t>0750220595</t>
  </si>
  <si>
    <t>Nuove costruzioni</t>
  </si>
  <si>
    <t>COMUNE - RUFFANO</t>
  </si>
  <si>
    <t>0750640170</t>
  </si>
  <si>
    <t>PROVINCIA - CRISPIANO</t>
  </si>
  <si>
    <t>0730041791</t>
  </si>
  <si>
    <t>0720040047</t>
  </si>
  <si>
    <t>0720060016</t>
  </si>
  <si>
    <t xml:space="preserve">[BAIC80600P - BAIC80600P] - IC FALCONE-BORSELLINO - [BAIC80600P - BAMM80601Q] - SEC I° FALCONE-BORSELLINO - [BAIC80600P - BAAA80601G] - INFANZIA P. BORSELLINO - [BAIC80600P - BAEE80602T] - PRIMARIA G. FALCONE - </t>
  </si>
  <si>
    <t>COMUNE - MARGHERITA DI SAVOIA</t>
  </si>
  <si>
    <t>1100050083</t>
  </si>
  <si>
    <t>0750351507</t>
  </si>
  <si>
    <t xml:space="preserve">[LEIC8AE008 - LEEE8AE01A] - PRIMARIA CASERMETTE - </t>
  </si>
  <si>
    <t>COMUNE - CANOSA DI PUGLIA</t>
  </si>
  <si>
    <t>1100040104</t>
  </si>
  <si>
    <t>0750711322</t>
  </si>
  <si>
    <t xml:space="preserve">[LEIC82700E - LEEE82703P] - PRIMARIA GRAZIA DELEDDA - </t>
  </si>
  <si>
    <t>0750350009</t>
  </si>
  <si>
    <t>0720290185</t>
  </si>
  <si>
    <t>0720350235</t>
  </si>
  <si>
    <t>0730030042</t>
  </si>
  <si>
    <t>0720390619</t>
  </si>
  <si>
    <t xml:space="preserve">[BAIC80500V - BAAA80501Q] - INFANZIA VIA REPUBBLICA - </t>
  </si>
  <si>
    <t>Ampliamenti</t>
  </si>
  <si>
    <t>COMUNE - NARDÒ</t>
  </si>
  <si>
    <t>0750520347</t>
  </si>
  <si>
    <t>0750870206</t>
  </si>
  <si>
    <t>0730030041</t>
  </si>
  <si>
    <t>0750200228</t>
  </si>
  <si>
    <t xml:space="preserve">[LEIC80000E - LEAA80001B] - INFANZIA VIA C.BATTISTI - </t>
  </si>
  <si>
    <t>COMUNE - SANNICANDRO DI BARI</t>
  </si>
  <si>
    <t>0720401614</t>
  </si>
  <si>
    <t xml:space="preserve">[BAIC832007 - BAAA832025] - INFANZIA CALAMBRA - </t>
  </si>
  <si>
    <t>0720060358</t>
  </si>
  <si>
    <t xml:space="preserve">[BAIC88600G - BAIC88600G] - IC - Japigia 2-Torre a Mare - [BAIC88600G - BAEE88601N] - PRIMARIA GIANNI RODARI - </t>
  </si>
  <si>
    <t>1100030070</t>
  </si>
  <si>
    <t>0720180310</t>
  </si>
  <si>
    <t>PROVINCIA - MAGLIE</t>
  </si>
  <si>
    <t>0750390608</t>
  </si>
  <si>
    <t>0710561095</t>
  </si>
  <si>
    <t xml:space="preserve">[FGIS044002 - FGTD044029] - ITC TOMMASO LECCISOTTI - [FGIS044002 - FGRC044011] - IPSCT TORREMAGGIORE - </t>
  </si>
  <si>
    <t>0750350251</t>
  </si>
  <si>
    <t xml:space="preserve">[LEIC89200N - LEAA89201E] - INFANZIA FRIGOLE - [LEIC89200N - LEEE89201Q] - PRIMARIA FRIGOLE - </t>
  </si>
  <si>
    <t>COMUNE - SAN DONATO DI LECCE</t>
  </si>
  <si>
    <t>0750690389</t>
  </si>
  <si>
    <t xml:space="preserve">[LEIC853003 - LEMM853025] - Sec. I - Giovanni Pascoli - [LEIC853003 - LEEE853037] - Primaria - Via Giuseppe Verdi - </t>
  </si>
  <si>
    <t>PROVINCIA - UGENTO</t>
  </si>
  <si>
    <t>0750902216</t>
  </si>
  <si>
    <t xml:space="preserve">[LEIS017004 - LERH017018] - IPSAR F. BOTTAZZI - [LEIS017004 - LERH01750L] - IPSAR - F. Bottazzi (serale) - </t>
  </si>
  <si>
    <t>0750290493</t>
  </si>
  <si>
    <t>0720320230</t>
  </si>
  <si>
    <t xml:space="preserve">[BAIC840006 - BAMM840017] - SEC I° N.PENDE - [BAIC839002 - BAEE839014] - PRIMARIA PARCHITELLO - </t>
  </si>
  <si>
    <t>COMUNE - CARAPELLE</t>
  </si>
  <si>
    <t>0710100316</t>
  </si>
  <si>
    <t xml:space="preserve">[FGIC822001 - FGAA82202V] - INFANZIA VIA FIUME - [FGIC822001 - FGMM822012] - SEC I° MORO ALDO - [FGIC822001 - FGEE822013] - PRIMARIA CARAPELLE - [FGIC822001 - FGEE822024] - PRIMARIA Via Matteotti - </t>
  </si>
  <si>
    <t>0750870570</t>
  </si>
  <si>
    <t>COMUNE - GINOSA</t>
  </si>
  <si>
    <t>0730070241</t>
  </si>
  <si>
    <t xml:space="preserve">[TAIC80500G - TAIC80500G] - IC R.LEONE - [TAIC80500G - TAMM80501L] - SEC I° R.LEONE - [TAIC80500G - TAEE80501N] - PRIMARIA BOSCHETTI ALBERTI - </t>
  </si>
  <si>
    <t>COMUNE - SPONGANO</t>
  </si>
  <si>
    <t>0750780554</t>
  </si>
  <si>
    <t xml:space="preserve">[LEIC88000B - LEMM88004G] - Sec. I - Spongano - </t>
  </si>
  <si>
    <t>0710440207</t>
  </si>
  <si>
    <t>0750870207</t>
  </si>
  <si>
    <t>0750840564</t>
  </si>
  <si>
    <t xml:space="preserve">[LEIC88900T - LEMM88901V] - Sec. I - Via Negrelli - </t>
  </si>
  <si>
    <t>COMUNE - MATINO</t>
  </si>
  <si>
    <t>0750420508</t>
  </si>
  <si>
    <t xml:space="preserve">[LEIC8AC00L - LEMM8AC01N] - SEC I° D. ALIGHIERI - </t>
  </si>
  <si>
    <t>1100030758</t>
  </si>
  <si>
    <t>Interventi di altra tipologia</t>
  </si>
  <si>
    <t>0720380725</t>
  </si>
  <si>
    <t xml:space="preserve">[BAEE15800A - BAAA15807C] - INFANZIA C.ANDERSEN - </t>
  </si>
  <si>
    <t>0710511911</t>
  </si>
  <si>
    <t xml:space="preserve">[FGMM148003 - FGMM148A03] - Sec. I - Petrarca (succ. Padre Pio) - </t>
  </si>
  <si>
    <t>1100030074</t>
  </si>
  <si>
    <t>COMUNE - SAN CESARIO DI LECCE</t>
  </si>
  <si>
    <t>0750680388</t>
  </si>
  <si>
    <t xml:space="preserve">[LEIC853003 - LEEE853026] - PRIMARIA G. B. SAPONARO - </t>
  </si>
  <si>
    <t>1100030078</t>
  </si>
  <si>
    <t xml:space="preserve">[BAEE07100X - BAAA07101Q] - Infanzia - Falcone e Borsellino - </t>
  </si>
  <si>
    <t>0730030038</t>
  </si>
  <si>
    <t xml:space="preserve">[TAIC860004 - TAAA860011] - INFANZIA COLLODI - </t>
  </si>
  <si>
    <t>COMUNE - ORSARA DI PUGLIA</t>
  </si>
  <si>
    <t>0710350280</t>
  </si>
  <si>
    <t xml:space="preserve">[FGIC85800Q - FGMM85803V] - SEC I° SACRO CUORE - [FGIC85800Q - FGAA85802N] - INFANZIA VIA PONTE CAPO - [FGIC85800Q - FGEE85802V] - PRIMARIA ALDO MORO - </t>
  </si>
  <si>
    <t>0730240202</t>
  </si>
  <si>
    <t xml:space="preserve">[TAEE08300V - TAEE08301X] - PRIMARIA MARIA PIA - </t>
  </si>
  <si>
    <t>0740190216</t>
  </si>
  <si>
    <t xml:space="preserve">[BRIC805001 - BREE805024] - PRIMARIA G.MISSERE - </t>
  </si>
  <si>
    <t>0750382153</t>
  </si>
  <si>
    <t>COMUNE - TORREMAGGIORE</t>
  </si>
  <si>
    <t>0710560924</t>
  </si>
  <si>
    <t xml:space="preserve">[FGMM11100C - FGMM11100C] - SEC I° PADRE PIO - </t>
  </si>
  <si>
    <t>1100100901</t>
  </si>
  <si>
    <t>0710350171</t>
  </si>
  <si>
    <t xml:space="preserve">REGIONE SARDEGNA </t>
  </si>
  <si>
    <t xml:space="preserve">Tipologia intervento
</t>
  </si>
  <si>
    <t>Livello di progettazione / Maturità progettuale</t>
  </si>
  <si>
    <t>Importo di finanziamento richiesto</t>
  </si>
  <si>
    <t>2018-2019</t>
  </si>
  <si>
    <t>Sassari</t>
  </si>
  <si>
    <t>Provincia Di Sassari</t>
  </si>
  <si>
    <t xml:space="preserve"> NC_Provincia di Sassari- IPSAR Budoni</t>
  </si>
  <si>
    <t>Ipsar - Budoni</t>
  </si>
  <si>
    <t>c1</t>
  </si>
  <si>
    <t>DIP + CP aggiudicato</t>
  </si>
  <si>
    <t>Comune Di Loiri Porto San Paolo</t>
  </si>
  <si>
    <t>NC_COMUNE DI LOIRI</t>
  </si>
  <si>
    <t>Istituto Comprensivo Loiri Porto San Paolo. Scuole Di Loiri</t>
  </si>
  <si>
    <t xml:space="preserve"> c2</t>
  </si>
  <si>
    <t>DIP approvato</t>
  </si>
  <si>
    <t>Oristano</t>
  </si>
  <si>
    <t>Comune Di Abbasanta</t>
  </si>
  <si>
    <t>0950011232</t>
  </si>
  <si>
    <t>Scuola Primaria E Scuola Infanzia</t>
  </si>
  <si>
    <t>b</t>
  </si>
  <si>
    <t>Comune Di Valledoria</t>
  </si>
  <si>
    <t>0900790409</t>
  </si>
  <si>
    <t>Scuola Primaria E Secondaria Primo Grado</t>
  </si>
  <si>
    <t>DIP presentato + avvio istrutt. tecnica</t>
  </si>
  <si>
    <t>0900640479</t>
  </si>
  <si>
    <t>Istituto Tecnico Industriale</t>
  </si>
  <si>
    <t>Sud Sardegna</t>
  </si>
  <si>
    <t>Comune Di Donori</t>
  </si>
  <si>
    <t>Scuola Secondaria Di 1 Grado "Fabrizio De Andrè"</t>
  </si>
  <si>
    <t>a</t>
  </si>
  <si>
    <t>0900640433</t>
  </si>
  <si>
    <t>Liceo Scientifico G. Marconi</t>
  </si>
  <si>
    <t>Nuoro</t>
  </si>
  <si>
    <t>Comune Di Lanusei</t>
  </si>
  <si>
    <t xml:space="preserve">0910370428 </t>
  </si>
  <si>
    <t xml:space="preserve">Istituto Tecnico Geometri - (Polo Scolastico Comunale) </t>
  </si>
  <si>
    <t>DIP presentato</t>
  </si>
  <si>
    <t>Città Metropolitana di Cagliari</t>
  </si>
  <si>
    <t>Comune Di Assemini</t>
  </si>
  <si>
    <t>0920030425</t>
  </si>
  <si>
    <t>Giovanni Pascoli</t>
  </si>
  <si>
    <t>Comune Nurri</t>
  </si>
  <si>
    <t xml:space="preserve">1110480062 </t>
  </si>
  <si>
    <t>Istituto Comprensivo Luigi Pitzalis</t>
  </si>
  <si>
    <t>Comune Di Olmedo</t>
  </si>
  <si>
    <t>NC_OLMEDO</t>
  </si>
  <si>
    <t>Nuovo Polo Scolastico Olmedo - Primaria E Secondaria Di I Grado</t>
  </si>
  <si>
    <t>c2</t>
  </si>
  <si>
    <t>Comune Di Sedilo</t>
  </si>
  <si>
    <t>0950520030</t>
  </si>
  <si>
    <t xml:space="preserve">Francesco Ciusa </t>
  </si>
  <si>
    <t>Comune Di Serramanna</t>
  </si>
  <si>
    <t>1110770529</t>
  </si>
  <si>
    <t>Grazia Deledda</t>
  </si>
  <si>
    <t>Comune Di Orosei</t>
  </si>
  <si>
    <t>0910630201</t>
  </si>
  <si>
    <t>2019-2020</t>
  </si>
  <si>
    <t>NC Provincia di Sassari - Polo scolastico Olbia</t>
  </si>
  <si>
    <t>Scuole Del Nuovo Millennio Polo Scolastico Di Olbia</t>
  </si>
  <si>
    <t>Unione Dei Comuni "Marmilla"</t>
  </si>
  <si>
    <t>NC_Marmilla</t>
  </si>
  <si>
    <t>Sec. I - P. Cavaro</t>
  </si>
  <si>
    <t>Comune Di Pula</t>
  </si>
  <si>
    <t>0920500374</t>
  </si>
  <si>
    <t>Primaria S. Efisio</t>
  </si>
  <si>
    <t>0900471145</t>
  </si>
  <si>
    <t>Itc - D. Panedda</t>
  </si>
  <si>
    <t>Provincia Del Sud Sardegna</t>
  </si>
  <si>
    <t>I.I.S. G. Asproni</t>
  </si>
  <si>
    <t>0900060443</t>
  </si>
  <si>
    <t>Ipsar_Arzachena - Scuola Superiore Per Tecnici Dei Servizi Dell'Enogastronomia E Dell'Ospitalità Alberghiera</t>
  </si>
  <si>
    <t>Comune Di Gonnesa</t>
  </si>
  <si>
    <t>NC_Gonnesa</t>
  </si>
  <si>
    <t>Nuovo Plesso Scolastico</t>
  </si>
  <si>
    <t>Im - C. Baudi Di Vesme</t>
  </si>
  <si>
    <t>Nessuno</t>
  </si>
  <si>
    <t>Ls - Pitagora</t>
  </si>
  <si>
    <t>Comune Di Muravera</t>
  </si>
  <si>
    <t>Scuola Primaria Viale Rinascita</t>
  </si>
  <si>
    <t>Comune Di Orroli</t>
  </si>
  <si>
    <t>1110050966</t>
  </si>
  <si>
    <t>Sec. I - Orroli</t>
  </si>
  <si>
    <t xml:space="preserve">1110351220 </t>
  </si>
  <si>
    <t>Ipia G. Ferraris</t>
  </si>
  <si>
    <t>Comune Di Villasor</t>
  </si>
  <si>
    <t>I.C. Enrico Puxeddu</t>
  </si>
  <si>
    <t>Comune Di San Gavino Monreale</t>
  </si>
  <si>
    <t>1110621748</t>
  </si>
  <si>
    <t>Scuola Primaria V. Paganini</t>
  </si>
  <si>
    <t>Comune Di Golfo Aranci</t>
  </si>
  <si>
    <t>NC_Golfo Aranci</t>
  </si>
  <si>
    <t>Nuovo Polo Scolastico</t>
  </si>
  <si>
    <t>Comune Di Castiadas</t>
  </si>
  <si>
    <t>Scuola Secondaria Di I° Grado</t>
  </si>
  <si>
    <t>Comune Di Terralba</t>
  </si>
  <si>
    <t>0950650351</t>
  </si>
  <si>
    <t>Primaria Via Eleonora D'Arborea</t>
  </si>
  <si>
    <t>Comune Di Pattada</t>
  </si>
  <si>
    <t>0900550369</t>
  </si>
  <si>
    <t>Scuola Elementare</t>
  </si>
  <si>
    <t>Comune Di Macomer</t>
  </si>
  <si>
    <t>0910440184</t>
  </si>
  <si>
    <t>Scuola Primaria Via Roma</t>
  </si>
  <si>
    <t>Comune Di Samassi</t>
  </si>
  <si>
    <t>NC_Samassi</t>
  </si>
  <si>
    <t>Polo Scolastico Viale San Francesco</t>
  </si>
  <si>
    <t>Comune San Gavino Monreale</t>
  </si>
  <si>
    <t>1110620500</t>
  </si>
  <si>
    <t>Scuola Secondaria Di Primo Grado</t>
  </si>
  <si>
    <t>Comune Di Guspini</t>
  </si>
  <si>
    <t>NC_Guspini</t>
  </si>
  <si>
    <t>Fermi-Da Vinci</t>
  </si>
  <si>
    <t>Comune Di San Nicolò D'Arcidano</t>
  </si>
  <si>
    <t>0950460128</t>
  </si>
  <si>
    <t>Scuola Primaria, Scuola Secondaria Di I Grado, Scuola Dell'Infanzia</t>
  </si>
  <si>
    <t>Comune Di Bortigiadas</t>
  </si>
  <si>
    <t>0900141646</t>
  </si>
  <si>
    <t>Infanzia - Regina Del Carmelo</t>
  </si>
  <si>
    <t>Comune Di Luogosanto</t>
  </si>
  <si>
    <t>0900360341</t>
  </si>
  <si>
    <t>Scuola Sebastiano Satta</t>
  </si>
  <si>
    <t>0920501512</t>
  </si>
  <si>
    <t>Infanzia Su Rondò</t>
  </si>
  <si>
    <t>Comune Di Castelsardo</t>
  </si>
  <si>
    <t>0900230329</t>
  </si>
  <si>
    <t>Istituto Comprensivo Eleonora D'Arborea</t>
  </si>
  <si>
    <t>Comune Di Palau</t>
  </si>
  <si>
    <t>0900540238</t>
  </si>
  <si>
    <t>Scuola Primaria Anna Compagnone</t>
  </si>
  <si>
    <t>Comune Di Burcei</t>
  </si>
  <si>
    <t>1110070344</t>
  </si>
  <si>
    <t>Scuola Infanzia/Primaria Burcei</t>
  </si>
  <si>
    <t>Comune Di Perfugas</t>
  </si>
  <si>
    <t>0900560683</t>
  </si>
  <si>
    <t>Scuola Media Sebastiano Satta</t>
  </si>
  <si>
    <t>Comune Di Pozzomaggiore</t>
  </si>
  <si>
    <t>0900590001</t>
  </si>
  <si>
    <t>Scuola Dell'Infanzia Pozzomaggiore</t>
  </si>
  <si>
    <t>Comune Di Mandas</t>
  </si>
  <si>
    <t>Istituto Comprensivo "Maria Carta"</t>
  </si>
  <si>
    <t>Comune Di Siniscola</t>
  </si>
  <si>
    <t>091085167</t>
  </si>
  <si>
    <t>La Caletta</t>
  </si>
  <si>
    <t>Comune Di Ozieri</t>
  </si>
  <si>
    <t>0900520365</t>
  </si>
  <si>
    <t>G. Deledda Ic 1</t>
  </si>
  <si>
    <t>Comune Di Olbia</t>
  </si>
  <si>
    <t>0900470076</t>
  </si>
  <si>
    <t>Infanzia - Primaria Santa Maria</t>
  </si>
  <si>
    <t>Comune Di Sardara</t>
  </si>
  <si>
    <t>Scuola Primaria Via Calabria</t>
  </si>
  <si>
    <t>Comune Di Sinnai</t>
  </si>
  <si>
    <t>0920800518</t>
  </si>
  <si>
    <t>Scuola Primaria Di Via Caravaggio</t>
  </si>
  <si>
    <t>Comune Di Nuoro</t>
  </si>
  <si>
    <t>0910511263</t>
  </si>
  <si>
    <t>Scuola Primaria Ferdinando Podda</t>
  </si>
  <si>
    <t>Comune Di Sennori</t>
  </si>
  <si>
    <t>NC_Sennori</t>
  </si>
  <si>
    <t>Istituto Comprensivo Sennori</t>
  </si>
  <si>
    <t>Comune Di Arzachena</t>
  </si>
  <si>
    <t>0900060190</t>
  </si>
  <si>
    <t>0910851775</t>
  </si>
  <si>
    <t>Albino Bernardini</t>
  </si>
  <si>
    <t>Scuola Dell'Infanzia E Secondaria Di I Grado - Via Campania</t>
  </si>
  <si>
    <t>Comune Di Decimomannu</t>
  </si>
  <si>
    <t>0920150635</t>
  </si>
  <si>
    <t>Istituto Comprensivo Leonardo Da Vinci</t>
  </si>
  <si>
    <t>0900470294</t>
  </si>
  <si>
    <t>Infanzia-Primaria Murta Maria</t>
  </si>
  <si>
    <t>0900470352</t>
  </si>
  <si>
    <t>Secondaria Armando Diaz</t>
  </si>
  <si>
    <t>Comune Di Mamoiada</t>
  </si>
  <si>
    <t>0910460163</t>
  </si>
  <si>
    <t>Comune Di Dolianova</t>
  </si>
  <si>
    <t>Scuola Media - Sez. I - E.Zuddas</t>
  </si>
  <si>
    <t>Comune Di La Maddalena</t>
  </si>
  <si>
    <t>0900351296</t>
  </si>
  <si>
    <t>Istituto Via Carducci</t>
  </si>
  <si>
    <t>Comune Di Tertenia</t>
  </si>
  <si>
    <t>0910890348</t>
  </si>
  <si>
    <t>Scuola Secondaria I Grado Ic Tertenia</t>
  </si>
  <si>
    <t>0900841617</t>
  </si>
  <si>
    <t>Istituto Comprensivo Loiri Porto San Paolo - Scuola Porto San Paolo</t>
  </si>
  <si>
    <t>Comune Di Norbello</t>
  </si>
  <si>
    <t>0950330010</t>
  </si>
  <si>
    <t>Infanzia - Domusnovas Canales</t>
  </si>
  <si>
    <t>2020-2021</t>
  </si>
  <si>
    <t>Liceo Scientifico "G. Marconi"</t>
  </si>
  <si>
    <t>Iis "Michelangelo Buonarroti"</t>
  </si>
  <si>
    <t>Comune Di Dorgali</t>
  </si>
  <si>
    <t>0910170435</t>
  </si>
  <si>
    <t>Plesso Via Flli Cervi</t>
  </si>
  <si>
    <t>Ipaa "Dessi" - Muravera</t>
  </si>
  <si>
    <t>I.I.S.S. G. Dessi’ Villaputzu</t>
  </si>
  <si>
    <t>0900351309</t>
  </si>
  <si>
    <t>Istituto Istruzione Superiore "G. Garibaldi"</t>
  </si>
  <si>
    <t>Im "E. Lussu"</t>
  </si>
  <si>
    <t>Iis - Itc "C. Beccaria"</t>
  </si>
  <si>
    <t>Provincia Di Nuoro</t>
  </si>
  <si>
    <t>0910950398</t>
  </si>
  <si>
    <t>Scuola Agraria E Convitto</t>
  </si>
  <si>
    <t>1110670630</t>
  </si>
  <si>
    <t>Itcg "Padre Colli Vignarelli"</t>
  </si>
  <si>
    <t>Liceo Scientifico "Giordano Bruno"</t>
  </si>
  <si>
    <t>Ipsasr "A. Volta"</t>
  </si>
  <si>
    <t>Istituto Di Istruzione Superiore "A. Volta"</t>
  </si>
  <si>
    <t>Comune Di Monastir</t>
  </si>
  <si>
    <t>1110410175</t>
  </si>
  <si>
    <t>Scuola Elementare S. Satta</t>
  </si>
  <si>
    <t>Comune Di Soleminis</t>
  </si>
  <si>
    <t>1110870197</t>
  </si>
  <si>
    <t>Primaria - Soleminis</t>
  </si>
  <si>
    <t>Comune Di Alghero</t>
  </si>
  <si>
    <t>0900030427</t>
  </si>
  <si>
    <t>Giovanni Paolo Ii</t>
  </si>
  <si>
    <t>Comune Di Florinas</t>
  </si>
  <si>
    <t>0900291622</t>
  </si>
  <si>
    <t>d</t>
  </si>
  <si>
    <t>SFTE</t>
  </si>
  <si>
    <t>Comune Di Seulo</t>
  </si>
  <si>
    <t>1110820968</t>
  </si>
  <si>
    <t>Scuole Seulo</t>
  </si>
  <si>
    <t>0910850082</t>
  </si>
  <si>
    <t>Scuola Infanzia Vivaldi</t>
  </si>
  <si>
    <t>Comune Di Sini</t>
  </si>
  <si>
    <t>0950600138</t>
  </si>
  <si>
    <t>Scuola Dell'Infanzia</t>
  </si>
  <si>
    <t>Pdef</t>
  </si>
  <si>
    <t>Comune Di Nuragus</t>
  </si>
  <si>
    <t>1110450591</t>
  </si>
  <si>
    <t>Scuola Primaria E Dell'Infanzia "Capitano Egidio Medda"</t>
  </si>
  <si>
    <t>Comune Di Ilbono</t>
  </si>
  <si>
    <t>0910320564</t>
  </si>
  <si>
    <t>Sec. I - Grazia Deledda - Scuola Media</t>
  </si>
  <si>
    <t>DIP</t>
  </si>
  <si>
    <t>Comune Di Orotelli</t>
  </si>
  <si>
    <t>0910640236</t>
  </si>
  <si>
    <t>Scuola Primaria San Costantino</t>
  </si>
  <si>
    <t>Comune Di Elmas</t>
  </si>
  <si>
    <t>0921080771</t>
  </si>
  <si>
    <t>Scuola Secondaria Via Don Palmas</t>
  </si>
  <si>
    <t>0900470356</t>
  </si>
  <si>
    <t>Secondaria 1° Grado</t>
  </si>
  <si>
    <t>0900470213</t>
  </si>
  <si>
    <t>Primaria Via Vicenza</t>
  </si>
  <si>
    <t>Comune Di Lunamatrona</t>
  </si>
  <si>
    <t xml:space="preserve">1110380472 </t>
  </si>
  <si>
    <t>0910320565</t>
  </si>
  <si>
    <t>0900470350</t>
  </si>
  <si>
    <t>Succursale Ettore Pais</t>
  </si>
  <si>
    <t>Comune Di Gonnosfanadiga</t>
  </si>
  <si>
    <t>1110310254</t>
  </si>
  <si>
    <t>San Giovanni Bosco</t>
  </si>
  <si>
    <t>0900480046</t>
  </si>
  <si>
    <t>Comune Di Orgosolo</t>
  </si>
  <si>
    <t>0910620324</t>
  </si>
  <si>
    <t>Scuola Secondaria Di 1° Grado</t>
  </si>
  <si>
    <t>0900520650</t>
  </si>
  <si>
    <t>Sec. I Grazia Deledda</t>
  </si>
  <si>
    <t>Comune Di Baratili San Pietro</t>
  </si>
  <si>
    <t>0950110024</t>
  </si>
  <si>
    <t>Comune Di Iglesias</t>
  </si>
  <si>
    <t>1110350286</t>
  </si>
  <si>
    <t>Scuola Primaria Villaggio Operaio</t>
  </si>
  <si>
    <t>Comune Di Ruinas</t>
  </si>
  <si>
    <t>0950441128</t>
  </si>
  <si>
    <t>Scuola Secondaria Primo Grado Ruinas</t>
  </si>
  <si>
    <t>0900640396</t>
  </si>
  <si>
    <t>Istituto Di Istruzione Superiore "G.M. Devilla"</t>
  </si>
  <si>
    <t>0900640454</t>
  </si>
  <si>
    <t>Istituto Professionale Industria E Artigianato</t>
  </si>
  <si>
    <t>0900790139</t>
  </si>
  <si>
    <t>0950650350</t>
  </si>
  <si>
    <t>Scuola Dell'Infanzia Di Via Roma</t>
  </si>
  <si>
    <t>Comune Di Pabillonis</t>
  </si>
  <si>
    <t>1110520267</t>
  </si>
  <si>
    <t>Primaria E Secondaria Di Primo Grado</t>
  </si>
  <si>
    <t>Comune Di Barumini</t>
  </si>
  <si>
    <t>Primaria-Sec. Ettore Pais</t>
  </si>
  <si>
    <t>0910640326</t>
  </si>
  <si>
    <t>Scuole Medie Salvatore Cambosu</t>
  </si>
  <si>
    <t>0900470015</t>
  </si>
  <si>
    <t>Scuola Infanzia E Primaria Di Maria Rocca</t>
  </si>
  <si>
    <t>Comune Di Borore</t>
  </si>
  <si>
    <t>0910110019</t>
  </si>
  <si>
    <t>Comune Di San Sperate</t>
  </si>
  <si>
    <t>Comune Di Triei</t>
  </si>
  <si>
    <t>0910970272</t>
  </si>
  <si>
    <t>Comune Di Santadi</t>
  </si>
  <si>
    <t>Istituto Comprensivo Santadi</t>
  </si>
  <si>
    <t>0950650175</t>
  </si>
  <si>
    <t>Scuola Secondaria I Grado "E. Marcias"</t>
  </si>
  <si>
    <t>Comune Di Narcao</t>
  </si>
  <si>
    <t>1110440486</t>
  </si>
  <si>
    <t>Secondaria Di 1 Grado Narcao Centro</t>
  </si>
  <si>
    <t>Comune Di Fonni</t>
  </si>
  <si>
    <t>0910240867</t>
  </si>
  <si>
    <t>Scuola Per L'Infanzia</t>
  </si>
  <si>
    <t>Comune Di Villamassargia</t>
  </si>
  <si>
    <t>Comune Di Jerzu</t>
  </si>
  <si>
    <t>0910350039</t>
  </si>
  <si>
    <t>0900470295</t>
  </si>
  <si>
    <t>Primaria Berchiddeddu</t>
  </si>
  <si>
    <t>Comune Di Tempio Pausania</t>
  </si>
  <si>
    <t>0900700118</t>
  </si>
  <si>
    <t>Scuola Media E Infanzia Episcopio</t>
  </si>
  <si>
    <t>Comune Di Ula Tirso</t>
  </si>
  <si>
    <t>0950680020</t>
  </si>
  <si>
    <t>Scuola Materna</t>
  </si>
  <si>
    <t>Comune Di Bosa</t>
  </si>
  <si>
    <t>0950791440</t>
  </si>
  <si>
    <t>Scuola Elementare Nurchi</t>
  </si>
  <si>
    <t>Comune Di Uras</t>
  </si>
  <si>
    <t>0950690126</t>
  </si>
  <si>
    <t>Scuole Elementari</t>
  </si>
  <si>
    <t>Comune Di Villasimius</t>
  </si>
  <si>
    <t>1111051340</t>
  </si>
  <si>
    <t>Via Leonardo Da Vinci</t>
  </si>
  <si>
    <t>Comune Di Ortueri</t>
  </si>
  <si>
    <t>0910660219</t>
  </si>
  <si>
    <t xml:space="preserve">Scuola Elementare </t>
  </si>
  <si>
    <t>0950650048</t>
  </si>
  <si>
    <t>Scuola Dell'Infanzia Via Eleonora</t>
  </si>
  <si>
    <t>0900471165</t>
  </si>
  <si>
    <t>Ipaa Istituto Agrario Amsicora</t>
  </si>
  <si>
    <t>Comune Di Chiaramonti</t>
  </si>
  <si>
    <t>0900250133</t>
  </si>
  <si>
    <t>Infanzia Chiaramonti</t>
  </si>
  <si>
    <t>Comune Di Usini</t>
  </si>
  <si>
    <t>0900770092</t>
  </si>
  <si>
    <t>Comune Di Carbonia</t>
  </si>
  <si>
    <t>1110090301</t>
  </si>
  <si>
    <t>Scuola Primaria Is Gannaus</t>
  </si>
  <si>
    <t>Comune Di Viddalba</t>
  </si>
  <si>
    <t>0900820710</t>
  </si>
  <si>
    <t>Scuola Statale Primaria E Secondaria Di I Grado</t>
  </si>
  <si>
    <t>Comune Di Cagliari</t>
  </si>
  <si>
    <t>0920090173</t>
  </si>
  <si>
    <t>Scuola Primaria Di Via Filippo Garavetti</t>
  </si>
  <si>
    <t>0900470709</t>
  </si>
  <si>
    <t>Scuola Primaria Via Nanni</t>
  </si>
  <si>
    <t>Comune Di Nulvi</t>
  </si>
  <si>
    <t>0900460266</t>
  </si>
  <si>
    <t>Primaria Nulvi</t>
  </si>
  <si>
    <t>Comune Di Cuglieri</t>
  </si>
  <si>
    <t>0950190026</t>
  </si>
  <si>
    <t>Ferruccio Barreca</t>
  </si>
  <si>
    <t>Comune Di Tula</t>
  </si>
  <si>
    <t>0900750362 </t>
  </si>
  <si>
    <t>Comune Di Trinità D'Agultu E Vignola</t>
  </si>
  <si>
    <t>0900740160</t>
  </si>
  <si>
    <t>c</t>
  </si>
  <si>
    <t>0910110141</t>
  </si>
  <si>
    <t>Scuola Primaria - Secondaria Di 1° Grado</t>
  </si>
  <si>
    <t>Comune Di Villaputzu</t>
  </si>
  <si>
    <t>1111030124</t>
  </si>
  <si>
    <t xml:space="preserve">Scuola Dell'Infanzia </t>
  </si>
  <si>
    <t>Comune Di Palmas Arborea</t>
  </si>
  <si>
    <t>0950390181</t>
  </si>
  <si>
    <t>Scuola Secondaria</t>
  </si>
  <si>
    <t>0900470275</t>
  </si>
  <si>
    <t>Infanzia-Primaria San Pantaleo</t>
  </si>
  <si>
    <t>Comune Di Giba</t>
  </si>
  <si>
    <t>Secondaria I Gr.  - San Domenico</t>
  </si>
  <si>
    <t>Scuola Primaria Serbariu</t>
  </si>
  <si>
    <t>Comune Di San Giovanni Suergiu</t>
  </si>
  <si>
    <t>1110630358</t>
  </si>
  <si>
    <t>Scuola Secondaria Di I Grado</t>
  </si>
  <si>
    <t>0900351613</t>
  </si>
  <si>
    <t>Scuola Infanzia Due Strade</t>
  </si>
  <si>
    <t>Comune Di Calangianus</t>
  </si>
  <si>
    <t>0900210327</t>
  </si>
  <si>
    <t>Scuola Secondaria I Grado - "Ines Giagheddu"</t>
  </si>
  <si>
    <t>0900470077</t>
  </si>
  <si>
    <t>Infanzia Leonardo Da Vinci</t>
  </si>
  <si>
    <t>Comune Di Sant'Antioco</t>
  </si>
  <si>
    <t xml:space="preserve">Infanzia Generale Carlo Sanna </t>
  </si>
  <si>
    <t>0900470001</t>
  </si>
  <si>
    <t>Scuola Infanzia E Primaria Di Via Roma</t>
  </si>
  <si>
    <t>Comune Di Desulo</t>
  </si>
  <si>
    <t>0910160001</t>
  </si>
  <si>
    <t>Infanzia - Issiria</t>
  </si>
  <si>
    <t>0900750731</t>
  </si>
  <si>
    <t>Comune Di Settimo San Pietro</t>
  </si>
  <si>
    <t>0920751028</t>
  </si>
  <si>
    <t>0900470156</t>
  </si>
  <si>
    <t>Infanzia Berchiddeddu</t>
  </si>
  <si>
    <t>Comune Di Piscinas</t>
  </si>
  <si>
    <t>1111030400</t>
  </si>
  <si>
    <t>Comune Di Capoterra</t>
  </si>
  <si>
    <t>0920111791</t>
  </si>
  <si>
    <t>Scuola Media C. Nivola Via Albatros</t>
  </si>
  <si>
    <t>0920750166</t>
  </si>
  <si>
    <t>Scuola Elementare Via Lussu</t>
  </si>
  <si>
    <t>Comune Di Tuili</t>
  </si>
  <si>
    <t>1110910384</t>
  </si>
  <si>
    <t>Scuola Primaria Tuili</t>
  </si>
  <si>
    <t>0920110233</t>
  </si>
  <si>
    <t>Scuola Elementare Via Caprera</t>
  </si>
  <si>
    <t>0900460134</t>
  </si>
  <si>
    <t>Scuola Infanzia Nulvi</t>
  </si>
  <si>
    <t>0900230961</t>
  </si>
  <si>
    <t>Liceo Scientifico</t>
  </si>
  <si>
    <t>Comune Di Bitti</t>
  </si>
  <si>
    <t>0910090010</t>
  </si>
  <si>
    <t>Comune Di Villacidro</t>
  </si>
  <si>
    <t>Scuola Elementare Via Cavour</t>
  </si>
  <si>
    <t>1110630360</t>
  </si>
  <si>
    <t>Scuola Infanzia Matzaccara</t>
  </si>
  <si>
    <t>0950011142</t>
  </si>
  <si>
    <t>0900640445</t>
  </si>
  <si>
    <t>Succursale Del Liceo Artistico "Filippo Figari" Di Sassari</t>
  </si>
  <si>
    <t>0910090273</t>
  </si>
  <si>
    <t>Comune Di Villagrande Strisaili</t>
  </si>
  <si>
    <t>0911010229</t>
  </si>
  <si>
    <t xml:space="preserve">. Edificio Nu000229 – Scuole Elementari – Scuola Materna </t>
  </si>
  <si>
    <t>Comune Di Talana</t>
  </si>
  <si>
    <t>0910880355</t>
  </si>
  <si>
    <t>0900640733</t>
  </si>
  <si>
    <t>Istituto Professionale Alberghiero</t>
  </si>
  <si>
    <t>Comune Di Santa Teresa Gallura</t>
  </si>
  <si>
    <t>0900630235</t>
  </si>
  <si>
    <t>0900031174</t>
  </si>
  <si>
    <t>Istituto Professionale Servizi Di Enogastronomia E Ospitalità Alberghiera</t>
  </si>
  <si>
    <t>0920751029</t>
  </si>
  <si>
    <t>Scuola Elementare Di Via San Salvatore</t>
  </si>
  <si>
    <t>0900121468</t>
  </si>
  <si>
    <t>0900031346</t>
  </si>
  <si>
    <t>Lavori Di Ristrutturazione Ed Efficientamento Energetico Dell’Edificio Sede Dell’Istituto Tecnico Industriale Di Alghero</t>
  </si>
  <si>
    <t>0910091133</t>
  </si>
  <si>
    <t xml:space="preserve"> 	Sec. I - Senatore G. Musio</t>
  </si>
  <si>
    <t>0900211074</t>
  </si>
  <si>
    <t>0900710738</t>
  </si>
  <si>
    <t>Istituto Tecnico Commerciale "G. Musinu" Di Thiesi</t>
  </si>
  <si>
    <t>0900631680</t>
  </si>
  <si>
    <t>Comune Di Silanus</t>
  </si>
  <si>
    <t>0910830338</t>
  </si>
  <si>
    <t>Cicito Tola</t>
  </si>
  <si>
    <t>0950650349</t>
  </si>
  <si>
    <t>Scuola Dell'Infanzia Via Neapolis</t>
  </si>
  <si>
    <t>Comune Di Gavoi</t>
  </si>
  <si>
    <t>0910280164</t>
  </si>
  <si>
    <t>I.C. Gavoi</t>
  </si>
  <si>
    <t>Comune Di Osilo</t>
  </si>
  <si>
    <t>0900500390</t>
  </si>
  <si>
    <t>Comune Di Torpè</t>
  </si>
  <si>
    <t>0910940350</t>
  </si>
  <si>
    <t>Scuola Media  Di Torpe'</t>
  </si>
  <si>
    <t>Comune Di Isili</t>
  </si>
  <si>
    <t>1110360172</t>
  </si>
  <si>
    <t xml:space="preserve">Istituto Comprensivo  Isili </t>
  </si>
  <si>
    <t>Comune Di Ittiri</t>
  </si>
  <si>
    <t>0900330069</t>
  </si>
  <si>
    <t>Scuola Dell'Infanzia/Primaria Di Via Porcheddu</t>
  </si>
  <si>
    <t>Comune Di Villaurbana</t>
  </si>
  <si>
    <t>0950720794</t>
  </si>
  <si>
    <t>Scuola Dell'Infanzia E Primaria</t>
  </si>
  <si>
    <t>Comune Di Santa Giusta</t>
  </si>
  <si>
    <t>0950470002</t>
  </si>
  <si>
    <t>0900330209</t>
  </si>
  <si>
    <t>Scuola Primaria Di Via Turati</t>
  </si>
  <si>
    <t>0900330070</t>
  </si>
  <si>
    <t>Scuola Dell'Infanzia Di Via Boccaccio</t>
  </si>
  <si>
    <t>1111060115</t>
  </si>
  <si>
    <t>I.C. Ernesto Puxeddu Villasor- Nuraminis</t>
  </si>
  <si>
    <t>Comune Di Oristano</t>
  </si>
  <si>
    <t>0950380130</t>
  </si>
  <si>
    <t>Scuola Secondaria Di I Grado - Grazia Deledda</t>
  </si>
  <si>
    <t>0950380134</t>
  </si>
  <si>
    <t xml:space="preserve">Scuola Secondaria Via Marconi </t>
  </si>
  <si>
    <t>0900031324</t>
  </si>
  <si>
    <t>Liceo Scientifico "E. Fermi"</t>
  </si>
  <si>
    <t>0950380060</t>
  </si>
  <si>
    <t>Scuola Primaria "Sa Rodia"</t>
  </si>
  <si>
    <t>Comune Di Domusnovas</t>
  </si>
  <si>
    <t>1110160275</t>
  </si>
  <si>
    <t>Scuola Elementare Via Monti</t>
  </si>
  <si>
    <t>0900250267</t>
  </si>
  <si>
    <t>Scuola Primaria E Secondaria Di Primo Grado</t>
  </si>
  <si>
    <t>0950380052</t>
  </si>
  <si>
    <t>Istituto Comprensivo 1 - Via Solferino</t>
  </si>
  <si>
    <t>Comune Di Osini</t>
  </si>
  <si>
    <t>0910690965</t>
  </si>
  <si>
    <t>Comune Di Torralba</t>
  </si>
  <si>
    <t>0900730405</t>
  </si>
  <si>
    <t xml:space="preserve">Comune Di Senorbì </t>
  </si>
  <si>
    <t>1110750001</t>
  </si>
  <si>
    <t>Scuola Infanzia Simieri</t>
  </si>
  <si>
    <t>1110811563</t>
  </si>
  <si>
    <t>Ls - Omnicomprensivo Farci</t>
  </si>
  <si>
    <t>0900590380</t>
  </si>
  <si>
    <t>Scuola Secondaria I° Pozzomaggiore</t>
  </si>
  <si>
    <t>Comune Di Milis</t>
  </si>
  <si>
    <t>0950270106</t>
  </si>
  <si>
    <t>Scuola Infanzia E Primaria</t>
  </si>
  <si>
    <t>1110750523</t>
  </si>
  <si>
    <t>Comune Di Tortolì</t>
  </si>
  <si>
    <t>0910950612</t>
  </si>
  <si>
    <t>Scuola Primaria Monte Attu</t>
  </si>
  <si>
    <t>Comune Di Santa Maria Coghinas</t>
  </si>
  <si>
    <t>0900870668</t>
  </si>
  <si>
    <t>Scuola Di Santa Maria Coghinas</t>
  </si>
  <si>
    <t>0910850341</t>
  </si>
  <si>
    <t>Scuola Media Via Silvio Pellico</t>
  </si>
  <si>
    <t>Comune Di Portoscuso</t>
  </si>
  <si>
    <t xml:space="preserve">Istituto Comprensivo "V. Angius" Portoscuso </t>
  </si>
  <si>
    <t>Comune Di Nuxis</t>
  </si>
  <si>
    <t>1110490512</t>
  </si>
  <si>
    <t xml:space="preserve">Secondaria </t>
  </si>
  <si>
    <t>Comune Di Sedini</t>
  </si>
  <si>
    <t>0900650067</t>
  </si>
  <si>
    <t>Istituto Comprensivo Eleonora D'Arborea Castelsardo Sede Distaccata Di Sedini</t>
  </si>
  <si>
    <t>0910950627</t>
  </si>
  <si>
    <t>Scuola Primaria Via M. Virgilio - Centrali</t>
  </si>
  <si>
    <t>Istituto Comprensivo "V. Angius" Portoscuso</t>
  </si>
  <si>
    <t>Comune Di Ploaghe</t>
  </si>
  <si>
    <t>0900570230</t>
  </si>
  <si>
    <t>Comune Di Busachi</t>
  </si>
  <si>
    <t>0950170670</t>
  </si>
  <si>
    <t>0910630069</t>
  </si>
  <si>
    <t>Scuola Infanzia Su Rimediu</t>
  </si>
  <si>
    <t>0910851659</t>
  </si>
  <si>
    <t>Carmelo Cottone</t>
  </si>
  <si>
    <t>Comune Di Perdasdefogu</t>
  </si>
  <si>
    <t>0910720333</t>
  </si>
  <si>
    <t>Scuola Primaria Esec. I Perdasdefogu</t>
  </si>
  <si>
    <t>0910320566</t>
  </si>
  <si>
    <t>Comune Di Serdiana</t>
  </si>
  <si>
    <t>Primaria - Serdiana</t>
  </si>
  <si>
    <t>0900031340</t>
  </si>
  <si>
    <t>Liceo Classico "G. Manno"</t>
  </si>
  <si>
    <t>0910240803</t>
  </si>
  <si>
    <t>Scuola Primaria Grazia Deledda</t>
  </si>
  <si>
    <t>0900570372</t>
  </si>
  <si>
    <t>1111060326</t>
  </si>
  <si>
    <t>I.C. Ernesto Puxeddu  Villasor - Nuraminis</t>
  </si>
  <si>
    <t>0910721099</t>
  </si>
  <si>
    <t xml:space="preserve">Infanzia </t>
  </si>
  <si>
    <t>0950380056</t>
  </si>
  <si>
    <t>Scuola Di Via Bellini</t>
  </si>
  <si>
    <t>0900520095</t>
  </si>
  <si>
    <t>Infanzia Rione Gescal</t>
  </si>
  <si>
    <t>0920110232</t>
  </si>
  <si>
    <t>Scuola Materna/Elementare Via Lamarmora</t>
  </si>
  <si>
    <t>0910950666</t>
  </si>
  <si>
    <t>Infanzia Via Oristano</t>
  </si>
  <si>
    <t>0950270149</t>
  </si>
  <si>
    <t>Scula Secondaria Di Primo Grado</t>
  </si>
  <si>
    <t>0910620247</t>
  </si>
  <si>
    <t>0900470146</t>
  </si>
  <si>
    <t>Infanzia-Primaria Putzolu</t>
  </si>
  <si>
    <t>Comune Di Villaspeciosa</t>
  </si>
  <si>
    <t xml:space="preserve"> 	1111070248</t>
  </si>
  <si>
    <t>0950170673</t>
  </si>
  <si>
    <t>Scuola Media Statale Domenico Azuni</t>
  </si>
  <si>
    <t>0910950671</t>
  </si>
  <si>
    <t>Infanzia E Secondaria 1° Grado Viale Arbatax</t>
  </si>
  <si>
    <t>0910950667</t>
  </si>
  <si>
    <t>Istituto Secondario I Grado</t>
  </si>
  <si>
    <t>Comune Di Nurallao</t>
  </si>
  <si>
    <t>1110460179</t>
  </si>
  <si>
    <t>Scuola Infanzia-Primaria-Secondaria 1° Grado</t>
  </si>
  <si>
    <t>0900570373</t>
  </si>
  <si>
    <t>Comune Di Arborea</t>
  </si>
  <si>
    <t>0950060139</t>
  </si>
  <si>
    <t xml:space="preserve">Secondaria 1 Grado </t>
  </si>
  <si>
    <t>Comune Di Siurgus Donigala</t>
  </si>
  <si>
    <t>1110860339</t>
  </si>
  <si>
    <t>Scuole Elementari E Medie</t>
  </si>
  <si>
    <t>0910510055</t>
  </si>
  <si>
    <t>Scuola Dell'Infanzia Sant'Onofrio</t>
  </si>
  <si>
    <t>0950380058</t>
  </si>
  <si>
    <t>Scuola Primaria Del "Sacro Cuore" Di Via Amsicora</t>
  </si>
  <si>
    <t>0900640430</t>
  </si>
  <si>
    <t xml:space="preserve">Polo Tecnico  Itc "La Marmora" </t>
  </si>
  <si>
    <t xml:space="preserve"> 0950720794</t>
  </si>
  <si>
    <t>Scuola Secondaria Di Primo Grado Antioco Zucca</t>
  </si>
  <si>
    <t>1110770113</t>
  </si>
  <si>
    <t>Scuola Per L'Infanzia Di Via F.Lli Cervi</t>
  </si>
  <si>
    <t>Comune Di Nuraminis</t>
  </si>
  <si>
    <t>1110470107</t>
  </si>
  <si>
    <t>Istituto Comprensivo Villasor</t>
  </si>
  <si>
    <t>1110650510</t>
  </si>
  <si>
    <t>Scuola Secondaria Di Primo Grado Via Pixinortu</t>
  </si>
  <si>
    <t>Comune Di Tonara</t>
  </si>
  <si>
    <t>0910930222</t>
  </si>
  <si>
    <t>Istituto Comprensivo Tonara</t>
  </si>
  <si>
    <t>Pesec</t>
  </si>
  <si>
    <t>0910240824</t>
  </si>
  <si>
    <t>Scuola Secondaria Fonni</t>
  </si>
  <si>
    <t>Scuola Media Fernando Meloni</t>
  </si>
  <si>
    <t>0910460310</t>
  </si>
  <si>
    <t>Comune Di Ollolai</t>
  </si>
  <si>
    <t>0910560166</t>
  </si>
  <si>
    <t>Scuola Primaria E Secondaria Di Ollolai</t>
  </si>
  <si>
    <t>Comune Di Ghilarza</t>
  </si>
  <si>
    <t>0950210089</t>
  </si>
  <si>
    <t>Scuola Primaria A.Gramsci</t>
  </si>
  <si>
    <t>1110490132</t>
  </si>
  <si>
    <t>Comune Di Sant'Antonio Di Gallura</t>
  </si>
  <si>
    <t>0900850712</t>
  </si>
  <si>
    <t>Primaria - Tommaso Luciano</t>
  </si>
  <si>
    <t xml:space="preserve">Scuola Secondaria Di I Grado </t>
  </si>
  <si>
    <t>Comune Di Perdaxius</t>
  </si>
  <si>
    <t>Scuola Secondaria Di Primo Grado Perdaxius</t>
  </si>
  <si>
    <t>0910950660</t>
  </si>
  <si>
    <t>Scuola Infanzia E Primaria Viale Europa</t>
  </si>
  <si>
    <t>0950791444</t>
  </si>
  <si>
    <t>Scuola Media N.1</t>
  </si>
  <si>
    <t>Comune Di Atzara</t>
  </si>
  <si>
    <t>0910030220</t>
  </si>
  <si>
    <t>0950060093</t>
  </si>
  <si>
    <t>Primaria - Arborea</t>
  </si>
  <si>
    <t>0950380131</t>
  </si>
  <si>
    <t>Secondaria Leonardo Alagon</t>
  </si>
  <si>
    <t>0910620642</t>
  </si>
  <si>
    <t>0900030178</t>
  </si>
  <si>
    <t>Primaria Sacro Cuore</t>
  </si>
  <si>
    <t>Comune Di Silius</t>
  </si>
  <si>
    <t xml:space="preserve">Edmondo De Magistris </t>
  </si>
  <si>
    <t>Comune Di Laconi</t>
  </si>
  <si>
    <t>0950820001 </t>
  </si>
  <si>
    <t>Scuola Primaria - Marcello Soi</t>
  </si>
  <si>
    <t>Primaria - Via Bologna</t>
  </si>
  <si>
    <t>Comune Di Loceri</t>
  </si>
  <si>
    <t>0910391491</t>
  </si>
  <si>
    <t>Istituto Comprensivo E. Pischedda - Bari Sardo</t>
  </si>
  <si>
    <t>Comune Di San Vero Milis</t>
  </si>
  <si>
    <t>0950500104</t>
  </si>
  <si>
    <t>Infanzia - Giba</t>
  </si>
  <si>
    <t>Comune Di Zeddiani</t>
  </si>
  <si>
    <t>0950740040</t>
  </si>
  <si>
    <t>Infanzia - Zeddiani</t>
  </si>
  <si>
    <t>1110490368</t>
  </si>
  <si>
    <t xml:space="preserve">	0910891613 </t>
  </si>
  <si>
    <t>Scuola Infanzia Ic Tertenia</t>
  </si>
  <si>
    <t>Scuola Secondaria Di I Grado "Sebastiano Satta"</t>
  </si>
  <si>
    <t>0950380006</t>
  </si>
  <si>
    <t>Infanzia - Viale Diaz</t>
  </si>
  <si>
    <t>Scuola Elementare Via Cagliari</t>
  </si>
  <si>
    <t>1110440102</t>
  </si>
  <si>
    <t>Infanzia Rio Murtas</t>
  </si>
  <si>
    <t>0900470748</t>
  </si>
  <si>
    <t>Scuola Infanzia E Primaria San Simplicio</t>
  </si>
  <si>
    <t>1110140038</t>
  </si>
  <si>
    <t>0900100203</t>
  </si>
  <si>
    <t>Scuola Primaria - "Ines Giagheddu"</t>
  </si>
  <si>
    <t>1111030352</t>
  </si>
  <si>
    <t>Scuola Primaria Statale</t>
  </si>
  <si>
    <t>Comune Di Irgoli</t>
  </si>
  <si>
    <t>0910330254</t>
  </si>
  <si>
    <t>Comune Di Bonarcado</t>
  </si>
  <si>
    <t>0950151535</t>
  </si>
  <si>
    <t>Edificio Scolastico Bonarcado</t>
  </si>
  <si>
    <t>Comune Di Ottana</t>
  </si>
  <si>
    <t>0910700098</t>
  </si>
  <si>
    <t>Istituto Comprensivo Orotelli-Ottana</t>
  </si>
  <si>
    <t>0950210029</t>
  </si>
  <si>
    <t>Scuola Dell'Infanzia Via Alghero</t>
  </si>
  <si>
    <t>Comune Di Bari Sardo</t>
  </si>
  <si>
    <t>0910050269</t>
  </si>
  <si>
    <t>0900470079</t>
  </si>
  <si>
    <t>Infanzia Sacra Famiglia</t>
  </si>
  <si>
    <t>Comune Di Ossi</t>
  </si>
  <si>
    <t>0900510363</t>
  </si>
  <si>
    <t>Istituto Comprensivo Antonio Gramsci</t>
  </si>
  <si>
    <t>0910330296</t>
  </si>
  <si>
    <t>Comune Di Orune</t>
  </si>
  <si>
    <t>0910670096</t>
  </si>
  <si>
    <t>Istituto Scolastico Via Antonio Pigliaru</t>
  </si>
  <si>
    <t>Infanzia - Zona Monte Cresia</t>
  </si>
  <si>
    <t>0910330113</t>
  </si>
  <si>
    <t>Comune Di Orani</t>
  </si>
  <si>
    <t xml:space="preserve">0910610198 </t>
  </si>
  <si>
    <t>Scuola Primaria "P. Borrotzu"</t>
  </si>
  <si>
    <t>0920110243</t>
  </si>
  <si>
    <t>Scuola Elementare Via Albatros</t>
  </si>
  <si>
    <t>Comune Di Sestu</t>
  </si>
  <si>
    <t>0920740602</t>
  </si>
  <si>
    <t>Scuola Dell'Infanzia / Primaria Via Verdi</t>
  </si>
  <si>
    <t>1110770323</t>
  </si>
  <si>
    <t>Silvio Pellico</t>
  </si>
  <si>
    <t>Comune Di Gairo</t>
  </si>
  <si>
    <t>0910260171</t>
  </si>
  <si>
    <t>Primaria E Sec. I  Flavio Cocco</t>
  </si>
  <si>
    <t>0910050262</t>
  </si>
  <si>
    <t>Scuola Primaria Di Via Mazzini</t>
  </si>
  <si>
    <t xml:space="preserve">0950820301 </t>
  </si>
  <si>
    <t>Scuola Secondaria Di I Grado - Marcello Soi</t>
  </si>
  <si>
    <t>0900850711</t>
  </si>
  <si>
    <t>Scuola Dell'Infanzia Sant'Antonio Di Gallura</t>
  </si>
  <si>
    <t>0910370183</t>
  </si>
  <si>
    <t>0900510089</t>
  </si>
  <si>
    <t>Scuola Dell'Infanzia P. Fancellu</t>
  </si>
  <si>
    <t>0950470055</t>
  </si>
  <si>
    <t>1110111366</t>
  </si>
  <si>
    <t>Infanzia Castiadas</t>
  </si>
  <si>
    <t>Comune Di Arbus</t>
  </si>
  <si>
    <t>Istituto Comprensivo "Pietro Leo"</t>
  </si>
  <si>
    <t>Comune Di Erula</t>
  </si>
  <si>
    <t>0900880577</t>
  </si>
  <si>
    <t>S. Satta-A. Fais</t>
  </si>
  <si>
    <t>0900510220</t>
  </si>
  <si>
    <t>Scuola Primaria Bruna Cugia</t>
  </si>
  <si>
    <t>1110540313</t>
  </si>
  <si>
    <t>Scuola Dell'Infanzia E Primaria Di Erdaxius</t>
  </si>
  <si>
    <t>Scuola Materna Via Cavour</t>
  </si>
  <si>
    <t>0920740064</t>
  </si>
  <si>
    <t>Carlo Collodi</t>
  </si>
  <si>
    <t>0950390053</t>
  </si>
  <si>
    <t>Comune Di Uri</t>
  </si>
  <si>
    <t>0900760998</t>
  </si>
  <si>
    <t>Scuola Materna Via Primo Maggio</t>
  </si>
  <si>
    <t>0950820002</t>
  </si>
  <si>
    <t>Scuola Dell'Infanzia - Marcello Soi</t>
  </si>
  <si>
    <t>1110650074</t>
  </si>
  <si>
    <t>Infanzia -Maria Bambina</t>
  </si>
  <si>
    <t>0950380004</t>
  </si>
  <si>
    <t>Scuola Per L'Infanzia Di Via Lanusei</t>
  </si>
  <si>
    <t>0900700120</t>
  </si>
  <si>
    <t>Scuola Elementare San Giuseppe</t>
  </si>
  <si>
    <t>0900470148</t>
  </si>
  <si>
    <t>Infanzia Via Vignola</t>
  </si>
  <si>
    <t>Comune Di Furtei</t>
  </si>
  <si>
    <t>Sec.1-Furtei</t>
  </si>
  <si>
    <t>0900470078</t>
  </si>
  <si>
    <t>Scuola Infanzia E Primaria Di Poltu Quadu</t>
  </si>
  <si>
    <t>Comune Di Sanluri</t>
  </si>
  <si>
    <t>G.Saragat</t>
  </si>
  <si>
    <t>Comune Di Quartucciu</t>
  </si>
  <si>
    <t>0921051036</t>
  </si>
  <si>
    <t>Scuola Materna Via G.B. Melis</t>
  </si>
  <si>
    <t>0900741756</t>
  </si>
  <si>
    <t>0900520093</t>
  </si>
  <si>
    <t>Infanzia Via Pietro Micca</t>
  </si>
  <si>
    <t>0920110234</t>
  </si>
  <si>
    <t>Sc Elementare Via Talete</t>
  </si>
  <si>
    <t>1110860119</t>
  </si>
  <si>
    <t>0920110620</t>
  </si>
  <si>
    <t>Scuola Media Via Cavour</t>
  </si>
  <si>
    <t>Comune Di Siliqua</t>
  </si>
  <si>
    <t>1110840534</t>
  </si>
  <si>
    <t>Scuola Secondaria - Via Fermi</t>
  </si>
  <si>
    <t>1110840295</t>
  </si>
  <si>
    <t>0900700729</t>
  </si>
  <si>
    <t>Scuola Infanzia Spinsateddu</t>
  </si>
  <si>
    <t>0920110431</t>
  </si>
  <si>
    <t>Sc Media C. Nivola Via Amendola</t>
  </si>
  <si>
    <t>0910610321</t>
  </si>
  <si>
    <t>Scuola Secondaria Di Primo Grado "Angelo Mura"</t>
  </si>
  <si>
    <t>Comune Di Ortacesus</t>
  </si>
  <si>
    <t>Scuola Media De Amicis</t>
  </si>
  <si>
    <t>0920110575</t>
  </si>
  <si>
    <t>Scuola Infanzia Via Caprera</t>
  </si>
  <si>
    <t>Via Giovanni Xxiii</t>
  </si>
  <si>
    <t>Scuola Elementare E Materna Di Via Farina</t>
  </si>
  <si>
    <t>0910970132</t>
  </si>
  <si>
    <t xml:space="preserve">Scuola Dell’Infanzia/Primaria </t>
  </si>
  <si>
    <t>0920750016</t>
  </si>
  <si>
    <t>Scuola Per L'Infanzia Via Leonardo Da Vinci</t>
  </si>
  <si>
    <t>0920750018</t>
  </si>
  <si>
    <t>Scuola Per L'Infanzia Via San Giovanni</t>
  </si>
  <si>
    <t>1110770114</t>
  </si>
  <si>
    <t>Via Della Rinascita</t>
  </si>
  <si>
    <t>Comune Di Anela</t>
  </si>
  <si>
    <t>0900040132</t>
  </si>
  <si>
    <t>0950210031</t>
  </si>
  <si>
    <t>Scuola Dell'Infanzia Via Xvi Marzo</t>
  </si>
  <si>
    <t>Primaria -Furtei</t>
  </si>
  <si>
    <t>0900460346</t>
  </si>
  <si>
    <t>Scuola Secondaria Inferiore</t>
  </si>
  <si>
    <t>0950110081</t>
  </si>
  <si>
    <t>0920750017</t>
  </si>
  <si>
    <t>Scuola Per L'Infanzia Via Sardegna</t>
  </si>
  <si>
    <t>Scuola Media N. 2 "Sebastiano Satta"</t>
  </si>
  <si>
    <t>Comune Di Fluminimaggiore</t>
  </si>
  <si>
    <t>1110210278</t>
  </si>
  <si>
    <t>0910880095</t>
  </si>
  <si>
    <t>Scuola Dell'Infanzia Genziana</t>
  </si>
  <si>
    <t>0910880231</t>
  </si>
  <si>
    <t>1110840293</t>
  </si>
  <si>
    <t>Scuola Dell'Infanzia - Rione San Giuseppe</t>
  </si>
  <si>
    <t>0900630381</t>
  </si>
  <si>
    <t>Scuola Secondaria I Grado</t>
  </si>
  <si>
    <t>0900700242</t>
  </si>
  <si>
    <t>Scuola Elementare Vecchio Caseggiato</t>
  </si>
  <si>
    <t>0900630237</t>
  </si>
  <si>
    <t>0900540368</t>
  </si>
  <si>
    <t>Scuola Secondaria Di I Grado Anna Compagnone</t>
  </si>
  <si>
    <t>0910610067</t>
  </si>
  <si>
    <t>Comune Di Ovodda</t>
  </si>
  <si>
    <t>0910710331</t>
  </si>
  <si>
    <t>Prof. Antonio Mazoni</t>
  </si>
  <si>
    <t>Comune Di Aritzo</t>
  </si>
  <si>
    <t>0910010003</t>
  </si>
  <si>
    <t>Istituto Comprensivo</t>
  </si>
  <si>
    <t>0910461860</t>
  </si>
  <si>
    <t>0900630111</t>
  </si>
  <si>
    <t>0900540112</t>
  </si>
  <si>
    <t>Scuola Dell'Infanzia Anna Compagnone</t>
  </si>
  <si>
    <t>Comune Di Onifai</t>
  </si>
  <si>
    <t>0910590070</t>
  </si>
  <si>
    <t>0910640099</t>
  </si>
  <si>
    <t>Scuola Dell'Infanzia Di Via Mannu</t>
  </si>
  <si>
    <t>0910890260</t>
  </si>
  <si>
    <t>Scuola Primaria Ic Tertenia</t>
  </si>
  <si>
    <t>1111070446</t>
  </si>
  <si>
    <t xml:space="preserve">Scuola Secondaria I Grado </t>
  </si>
  <si>
    <t>Comune Di Musei</t>
  </si>
  <si>
    <t>Edificio Scolastico Via Sardegna</t>
  </si>
  <si>
    <t>0900520366</t>
  </si>
  <si>
    <t>Primaria Maria Teresa Cau</t>
  </si>
  <si>
    <t>Comune Di Urzulei</t>
  </si>
  <si>
    <t>0910990094</t>
  </si>
  <si>
    <t>0900520223</t>
  </si>
  <si>
    <t>Primaria San Gavino</t>
  </si>
  <si>
    <t>0900520633</t>
  </si>
  <si>
    <t>Infanzia Rione Sa Pastia - Primaria Ozieri</t>
  </si>
  <si>
    <t>0900520227</t>
  </si>
  <si>
    <t>Comune Di Oliena</t>
  </si>
  <si>
    <t>0910550197</t>
  </si>
  <si>
    <t>Scuola Primaria - Via Peppino Catte</t>
  </si>
  <si>
    <t>0910550064</t>
  </si>
  <si>
    <t xml:space="preserve">Infanzia - Via Einaudi </t>
  </si>
  <si>
    <t>0900640429</t>
  </si>
  <si>
    <t>Liceo Scientifico "G. Spano" N. 1</t>
  </si>
  <si>
    <t>0900640713</t>
  </si>
  <si>
    <t>Liceo Margherita Di Castelvi' Sede Di Via Istria</t>
  </si>
  <si>
    <t>0900580004</t>
  </si>
  <si>
    <t xml:space="preserve">Istituto Professionale Per L'Industria E L'Agricoltura </t>
  </si>
  <si>
    <t>0920500375</t>
  </si>
  <si>
    <t>Primaria Santa Margherita</t>
  </si>
  <si>
    <t>0900540476</t>
  </si>
  <si>
    <t>Itcg - Falcone E Borsellino</t>
  </si>
  <si>
    <t>1110101226</t>
  </si>
  <si>
    <t>Istituto Globale Di Carloforte</t>
  </si>
  <si>
    <t>Provincia Di Oristano</t>
  </si>
  <si>
    <t>0950381701</t>
  </si>
  <si>
    <t>Istituto Di Istruzione Secondaria Superiore Don Deodato Meloni Di Oristano</t>
  </si>
  <si>
    <t>Ipia "E. Loi"</t>
  </si>
  <si>
    <t>Comune Di Porto Torres</t>
  </si>
  <si>
    <t>0900581081</t>
  </si>
  <si>
    <t>Borgona</t>
  </si>
  <si>
    <t>Comune Di Nule</t>
  </si>
  <si>
    <t>0900450265</t>
  </si>
  <si>
    <t>Scuola Primaria Nule</t>
  </si>
  <si>
    <t>0900470463</t>
  </si>
  <si>
    <t>Itgc Deffenu Olbia</t>
  </si>
  <si>
    <t>Comune Di Baunei</t>
  </si>
  <si>
    <t>0910060007</t>
  </si>
  <si>
    <t>Infanzia - Primaria</t>
  </si>
  <si>
    <t>Comune Di Teulada</t>
  </si>
  <si>
    <t>Istituto Comprensivo Statale Taddeo Cossu</t>
  </si>
  <si>
    <t>1110711223</t>
  </si>
  <si>
    <t>Liceo Scientifico Emilio Lussu</t>
  </si>
  <si>
    <t>Città Metropolitana Di Cagliari</t>
  </si>
  <si>
    <t xml:space="preserve">0920511258 </t>
  </si>
  <si>
    <t>Ls - G. Brotzu</t>
  </si>
  <si>
    <t>0910511682</t>
  </si>
  <si>
    <t>Liceo Classico G.Asproni</t>
  </si>
  <si>
    <t>0900560685</t>
  </si>
  <si>
    <t>Istituto Professionale Agricoltura E Ambiente</t>
  </si>
  <si>
    <t>0950791504</t>
  </si>
  <si>
    <t>Istituto Ipacle</t>
  </si>
  <si>
    <t>Comune Di Villa San Pietro</t>
  </si>
  <si>
    <t>0920990520</t>
  </si>
  <si>
    <t>Secondaria Di Primo Grado</t>
  </si>
  <si>
    <t>0920990768</t>
  </si>
  <si>
    <t>Infanzia- Villa San Pietro</t>
  </si>
  <si>
    <t>0920990242</t>
  </si>
  <si>
    <t>Primaria - Villa San Pietro</t>
  </si>
  <si>
    <t>0910170030</t>
  </si>
  <si>
    <t>Scuola Infanzia Cala Gonone</t>
  </si>
  <si>
    <t>0910510407</t>
  </si>
  <si>
    <t>Secondaria Di 1^Grado Biscollai</t>
  </si>
  <si>
    <t>0910170155</t>
  </si>
  <si>
    <t>Scuola Primaria Cala Gonone</t>
  </si>
  <si>
    <t>0900520634</t>
  </si>
  <si>
    <t>Liceo Scientifico Statale "A. Segni</t>
  </si>
  <si>
    <t>0920031023</t>
  </si>
  <si>
    <t>E. De Amicis, G. Rodari</t>
  </si>
  <si>
    <t>Comune Di San Teodoro</t>
  </si>
  <si>
    <t>0900920110</t>
  </si>
  <si>
    <t xml:space="preserve">Istituto Comprensivo San Teodoro </t>
  </si>
  <si>
    <t>0920090172</t>
  </si>
  <si>
    <t>Scuola Primaria Di Via Stoccolma</t>
  </si>
  <si>
    <t>0900580002</t>
  </si>
  <si>
    <t>Liceo Scientifico Europa Unita</t>
  </si>
  <si>
    <t>0900760125</t>
  </si>
  <si>
    <t>Comune Di Ollastra</t>
  </si>
  <si>
    <t>0950370116</t>
  </si>
  <si>
    <t>0910511802</t>
  </si>
  <si>
    <t>Liceo Scientifico E Linguistico "E.Fermi"</t>
  </si>
  <si>
    <t>Scuola Primaria E Dell'Infanzia "Francesco Ciusa"</t>
  </si>
  <si>
    <t>0920091394</t>
  </si>
  <si>
    <t>Scuola Primaria Collodi</t>
  </si>
  <si>
    <t>0920091064</t>
  </si>
  <si>
    <t>Scuola Secondaria Di Primo Grado "Tuveri"</t>
  </si>
  <si>
    <t>0900770407</t>
  </si>
  <si>
    <t>0900470353</t>
  </si>
  <si>
    <t>Secondaria Isticadeddu</t>
  </si>
  <si>
    <t>Scuola Infanzia Via Montessori</t>
  </si>
  <si>
    <t>0920090586</t>
  </si>
  <si>
    <t>Scuola Primaria Di Via Machiavelli</t>
  </si>
  <si>
    <t>0920091391</t>
  </si>
  <si>
    <t>Scuola Dell'Infanzia Di Via Corona</t>
  </si>
  <si>
    <t>0900170472</t>
  </si>
  <si>
    <t>Itgc Fermi Buddusò</t>
  </si>
  <si>
    <t>0920091065</t>
  </si>
  <si>
    <t>Scuola Secondaria Di Primo Grado "U. Foscolo"</t>
  </si>
  <si>
    <t>0920090150</t>
  </si>
  <si>
    <t>Scuola Primaria Di Via Santa Maria Chiara</t>
  </si>
  <si>
    <t>Istituto Magistrale - Emilio Lussu</t>
  </si>
  <si>
    <t>Comune Di Sorso</t>
  </si>
  <si>
    <t>0900690001</t>
  </si>
  <si>
    <t>Scuola Dell'Infanzia Cappuccini</t>
  </si>
  <si>
    <t>0920150444</t>
  </si>
  <si>
    <t>0920090504</t>
  </si>
  <si>
    <t>Scuola Primaria Di Via De Sole</t>
  </si>
  <si>
    <t>0920090178</t>
  </si>
  <si>
    <t>Scuola Primaria Italo Stagno</t>
  </si>
  <si>
    <t>0920090159</t>
  </si>
  <si>
    <t>Scuola Primaria "Randaccio"</t>
  </si>
  <si>
    <t>0920091414</t>
  </si>
  <si>
    <t>Scuola Primaria Di Via Zefiro</t>
  </si>
  <si>
    <t>0920091383</t>
  </si>
  <si>
    <t>Scuola Secondaria Di Primo Grado Di Via Sant'Isidoro</t>
  </si>
  <si>
    <t>0920090404</t>
  </si>
  <si>
    <t>Scuola Primaria "Sacro Cuore"</t>
  </si>
  <si>
    <t>1110340851</t>
  </si>
  <si>
    <t>Primaria - Grazia Deledda</t>
  </si>
  <si>
    <t>0920090189</t>
  </si>
  <si>
    <t>Scuola Infanzia-Primaria Via Brianza-Via Meilogu</t>
  </si>
  <si>
    <t>0920090002</t>
  </si>
  <si>
    <t>Scuola Dell'Infanzia Di Via Scirocco</t>
  </si>
  <si>
    <t>0920090030</t>
  </si>
  <si>
    <t>Scuola Dell'Infanzia Gabrio Casati</t>
  </si>
  <si>
    <t>Ipia "A. Volta" Arbus</t>
  </si>
  <si>
    <t>0950651843</t>
  </si>
  <si>
    <t>Istituto Polivalente Di Terralba</t>
  </si>
  <si>
    <t>0920090036</t>
  </si>
  <si>
    <t>Scuola Dell'Infanzia Di Via Serbariu</t>
  </si>
  <si>
    <t>0910510368</t>
  </si>
  <si>
    <t>Liceo Scienze Umane E Musicale "S.Satta"</t>
  </si>
  <si>
    <t>Comune Di Sant'Anna Arresi</t>
  </si>
  <si>
    <t>1110700456</t>
  </si>
  <si>
    <t>Istituto Comprensivo Taddeo Cossu</t>
  </si>
  <si>
    <t>0920091396</t>
  </si>
  <si>
    <t>Scuola Primaria "San Michele"</t>
  </si>
  <si>
    <t>Comune Di Simaxis</t>
  </si>
  <si>
    <t>0950590115</t>
  </si>
  <si>
    <t>Scuola Infanzia E Primaria, Direzione Didattica</t>
  </si>
  <si>
    <t>0920090019</t>
  </si>
  <si>
    <t>Scuola Dell'Infanzia Di Via Bandello</t>
  </si>
  <si>
    <t>0920090003</t>
  </si>
  <si>
    <t>Scuola Dell'Infanzia Di Via Del Sestante</t>
  </si>
  <si>
    <t>0920091390</t>
  </si>
  <si>
    <t>Scuola Dell'Infanzia "San Giuseppe"</t>
  </si>
  <si>
    <t>Comune Di Sant'Andrea Frius</t>
  </si>
  <si>
    <t>Scuola Secondaria Di Primo Grado Dante Alighieri</t>
  </si>
  <si>
    <t>0920090007</t>
  </si>
  <si>
    <t>Scuola Dell'Infanzia Di Via Dei Genieri</t>
  </si>
  <si>
    <t>Comune Di Sadali</t>
  </si>
  <si>
    <t>0950370893</t>
  </si>
  <si>
    <t>Secondaria Di 1° Grado</t>
  </si>
  <si>
    <t xml:space="preserve">0900580137 </t>
  </si>
  <si>
    <t>Scuola Dell'Infanzia G. Gabriel</t>
  </si>
  <si>
    <t>Scuola Elementare Via Tirso</t>
  </si>
  <si>
    <t>0950590180</t>
  </si>
  <si>
    <t>Scuola Secondaria Di Primo Grado E Palestra</t>
  </si>
  <si>
    <t>0910440418</t>
  </si>
  <si>
    <t>S. Satta</t>
  </si>
  <si>
    <t>Comune Di Paulilatino</t>
  </si>
  <si>
    <t>0950411863</t>
  </si>
  <si>
    <t>Edificio Scolastico Via Grazia Deledda</t>
  </si>
  <si>
    <t>0900640466</t>
  </si>
  <si>
    <t>Liceo Margherita Di Castelvi'</t>
  </si>
  <si>
    <t>0950500037</t>
  </si>
  <si>
    <t>0900701207</t>
  </si>
  <si>
    <t>I.T.C.G. "Don G. Pes" Tempio</t>
  </si>
  <si>
    <t>0910440308</t>
  </si>
  <si>
    <t>Scuola Secondaria Di 1° Grado (Median.1) - Via Ariosto</t>
  </si>
  <si>
    <t>0920501433</t>
  </si>
  <si>
    <t>Infanzia Santa Margherita</t>
  </si>
  <si>
    <t>0910440185</t>
  </si>
  <si>
    <t>Scuola Primaria Padru E Lampdas - Via B. Luserna</t>
  </si>
  <si>
    <t>0900590296</t>
  </si>
  <si>
    <t>Scuola Primaria Pozzomaggiore</t>
  </si>
  <si>
    <t>Comune Di Carloforte</t>
  </si>
  <si>
    <t>Infanzia Carloforte</t>
  </si>
  <si>
    <t>0900701170</t>
  </si>
  <si>
    <t>Liceo Classico/Scientifico "G.M. Dettori"</t>
  </si>
  <si>
    <t>0910440053</t>
  </si>
  <si>
    <t>Scuola Per L'Infanzia Santa Maria - Via A. Moro</t>
  </si>
  <si>
    <t>0910510432</t>
  </si>
  <si>
    <t>Istituto Tecnico Per Geometri F. Ciusa Di Nuoro</t>
  </si>
  <si>
    <t>0900520416</t>
  </si>
  <si>
    <t>Liceo Classico Duca Degli Abruzzi</t>
  </si>
  <si>
    <t>Comune Di Zerfaliu</t>
  </si>
  <si>
    <t>0950750174</t>
  </si>
  <si>
    <t>Scuola Secondaria I Grado Zerfaliu</t>
  </si>
  <si>
    <t>0921081259</t>
  </si>
  <si>
    <t>Iis - Duca Degli Abruzzi</t>
  </si>
  <si>
    <t>Comune Di Arzana</t>
  </si>
  <si>
    <t>0910021486</t>
  </si>
  <si>
    <t>Primaria E Sec I Grado Arzana</t>
  </si>
  <si>
    <t>0900700461</t>
  </si>
  <si>
    <t>Liceo Artistico "Fabrizio De Andre'"</t>
  </si>
  <si>
    <t>0900701210</t>
  </si>
  <si>
    <t>Istituto Tecnico Industriale Tempio</t>
  </si>
  <si>
    <t>0910630071</t>
  </si>
  <si>
    <t>Scuola Infanzia "Gollai"</t>
  </si>
  <si>
    <t>Secondaria Primo Grado</t>
  </si>
  <si>
    <t>0910510233</t>
  </si>
  <si>
    <t>Scuola Primaria Furreddu</t>
  </si>
  <si>
    <t>0910510104</t>
  </si>
  <si>
    <t>Scuola Infanzia Funtana Buddia</t>
  </si>
  <si>
    <t>0910510106</t>
  </si>
  <si>
    <t>Scuola Dell'Infanzia Via Tempio</t>
  </si>
  <si>
    <t xml:space="preserve">0920091240 </t>
  </si>
  <si>
    <t>Im - Eleonora D`Arborea</t>
  </si>
  <si>
    <t>Iis - Asproni-Fermi</t>
  </si>
  <si>
    <t>Comune Di Serrenti</t>
  </si>
  <si>
    <t>1110780556</t>
  </si>
  <si>
    <t>Scuola Dell'Infanzia Di Via Eleonora D'Arborea</t>
  </si>
  <si>
    <t>0910950649</t>
  </si>
  <si>
    <t>Primaria Zinnias</t>
  </si>
  <si>
    <t>0910510244</t>
  </si>
  <si>
    <t>Scuola Primaria Biscollai</t>
  </si>
  <si>
    <t>0920090576</t>
  </si>
  <si>
    <t>Ls - Antonio Pacinotti</t>
  </si>
  <si>
    <t>0910510317</t>
  </si>
  <si>
    <t>Secondaria 1^ Grado Mariangela Maccioni</t>
  </si>
  <si>
    <t>0910950646</t>
  </si>
  <si>
    <t>Infanzia Arbatax</t>
  </si>
  <si>
    <t>0920090649</t>
  </si>
  <si>
    <t>I.T.I. M.Giua</t>
  </si>
  <si>
    <t>0900060054</t>
  </si>
  <si>
    <t>Scuola Infanzia P. Cervo</t>
  </si>
  <si>
    <t>0910630422</t>
  </si>
  <si>
    <t>Istituto Tecnico Commerciale S. Satta Di Orosei</t>
  </si>
  <si>
    <t>1110100125</t>
  </si>
  <si>
    <t>0910170028</t>
  </si>
  <si>
    <t>Infanzia Via Enrico Fermi</t>
  </si>
  <si>
    <t>1110780530</t>
  </si>
  <si>
    <t>Scuola Secondaria Di Primo Grado "V.Angius"</t>
  </si>
  <si>
    <t>0920030982</t>
  </si>
  <si>
    <t>Don Albino Mancosu</t>
  </si>
  <si>
    <t>0920681503</t>
  </si>
  <si>
    <t>0950500163</t>
  </si>
  <si>
    <t>Comune Di Meana Sardo</t>
  </si>
  <si>
    <t>0910470221</t>
  </si>
  <si>
    <t>San Francesco Saverio</t>
  </si>
  <si>
    <t>0910470311</t>
  </si>
  <si>
    <t>Scuola Media Antonio Gramsci</t>
  </si>
  <si>
    <t>Scuola Primaria Di Via Eleonora D'Arborea</t>
  </si>
  <si>
    <t>0900690240</t>
  </si>
  <si>
    <t>Scuola Primaria Azuni</t>
  </si>
  <si>
    <t>0920031044</t>
  </si>
  <si>
    <t>Dottoressa Giuseppina Concas</t>
  </si>
  <si>
    <t>1110750332</t>
  </si>
  <si>
    <t>Istituto "L. Mezzacapo" Scuola Primaria</t>
  </si>
  <si>
    <t>0920151467</t>
  </si>
  <si>
    <t>Itc - Enrico Mattei</t>
  </si>
  <si>
    <t>Comune Di Selargius</t>
  </si>
  <si>
    <t>0920680214</t>
  </si>
  <si>
    <t>Scuola Primaria Santu Nigola</t>
  </si>
  <si>
    <t>0900690970</t>
  </si>
  <si>
    <t>Scuola Secondaria Di I Grado - Gerolamo Cappai</t>
  </si>
  <si>
    <t>0950060348</t>
  </si>
  <si>
    <t>Scuola Dell'Infanzia Virgo Potens</t>
  </si>
  <si>
    <t>0910440186</t>
  </si>
  <si>
    <t>Scuola Primaria Santa Maria - Via Salaris</t>
  </si>
  <si>
    <t>Comune Di Aggius</t>
  </si>
  <si>
    <t>0900010308</t>
  </si>
  <si>
    <t>Istituto Comprensivo Michele Pisano - Aggius</t>
  </si>
  <si>
    <t>0910510189</t>
  </si>
  <si>
    <t>Scuola Dell'Infanzia, Scuola Primaria E Scuola Secondaria Si 1° Grado Di San Pietro</t>
  </si>
  <si>
    <t>0900010159</t>
  </si>
  <si>
    <t>Scuola Pier Felice Stangoni</t>
  </si>
  <si>
    <t>0910440309</t>
  </si>
  <si>
    <t>Scuola Secondaria Di 1° Grado - Media N.2 - Via Luserna</t>
  </si>
  <si>
    <t>0900520471</t>
  </si>
  <si>
    <t>Istituto Tecnico Commerciale Geometri E Agrario</t>
  </si>
  <si>
    <t>0910510372</t>
  </si>
  <si>
    <t>Scuola Dell'Infanzia Istiritta E Scuola Primaria Calamida</t>
  </si>
  <si>
    <t>0910510107</t>
  </si>
  <si>
    <t>Scuola Primaria Mereu</t>
  </si>
  <si>
    <t>0910510060</t>
  </si>
  <si>
    <t>Infanzia Santo Lanzafame</t>
  </si>
  <si>
    <t>Comune Di Padru</t>
  </si>
  <si>
    <t>0900900709</t>
  </si>
  <si>
    <t>Padru</t>
  </si>
  <si>
    <t>0910950701</t>
  </si>
  <si>
    <t>Infanzia Via Frugoni</t>
  </si>
  <si>
    <t>0910440050</t>
  </si>
  <si>
    <t>Scuola Per L'Infanzia "Sa Corte" - Via Carducci</t>
  </si>
  <si>
    <t>Comune Di Guamaggiore</t>
  </si>
  <si>
    <t>1110320466</t>
  </si>
  <si>
    <t>Scuola Primaria Guamaggiore</t>
  </si>
  <si>
    <t>Comune Di Monserrato</t>
  </si>
  <si>
    <t>0921090909</t>
  </si>
  <si>
    <t>Scuola Dell'Infanzia Di Via Decio Mure</t>
  </si>
  <si>
    <t>0920030423</t>
  </si>
  <si>
    <t>Costantino Nivola</t>
  </si>
  <si>
    <t>0910510411</t>
  </si>
  <si>
    <t>Istituto Tecnico Agrario "B. Brau"</t>
  </si>
  <si>
    <t xml:space="preserve">0920091245 </t>
  </si>
  <si>
    <t>L.C. - Siotto Pintor</t>
  </si>
  <si>
    <t xml:space="preserve">0920091445 </t>
  </si>
  <si>
    <t>Ls - Michelangelo Buonarroti</t>
  </si>
  <si>
    <t xml:space="preserve">0950210146 </t>
  </si>
  <si>
    <t>Scuola Media Via Volta</t>
  </si>
  <si>
    <t>0910510057</t>
  </si>
  <si>
    <t>Scuola Dell'Infanzia Cap. Franco Straullu</t>
  </si>
  <si>
    <t>0910511257</t>
  </si>
  <si>
    <t>Scuola Secondaria Di 1° Grado Piero Borrotzu</t>
  </si>
  <si>
    <t>0900580151</t>
  </si>
  <si>
    <t>A.Pigliaru</t>
  </si>
  <si>
    <t>0910010424</t>
  </si>
  <si>
    <t xml:space="preserve">Itc Maxia </t>
  </si>
  <si>
    <t>0920091399</t>
  </si>
  <si>
    <t>Scuola Secondaria Di Primo Grado "Regina Elena"</t>
  </si>
  <si>
    <t>0950331476</t>
  </si>
  <si>
    <t>Edificio Scolastico Norbello</t>
  </si>
  <si>
    <t>1110440310</t>
  </si>
  <si>
    <t>0910440187</t>
  </si>
  <si>
    <t>Scuola Primaria "Sertinu" - Via Papa Simmaco</t>
  </si>
  <si>
    <t>0910850421</t>
  </si>
  <si>
    <t>Istituto Tecnico Commerciale E Per Geometri "Luigi Oggiano"</t>
  </si>
  <si>
    <t xml:space="preserve">0920511290 </t>
  </si>
  <si>
    <t>Iti - Primo Levi</t>
  </si>
  <si>
    <t>0900030041</t>
  </si>
  <si>
    <t>Secondaria Di Primo Grado Maria Carta</t>
  </si>
  <si>
    <t>0900690005</t>
  </si>
  <si>
    <t>Scuola Dell'Infanzia Marogna</t>
  </si>
  <si>
    <t>0920680522</t>
  </si>
  <si>
    <t>Scuola Primaria Paluna-San Lussorio</t>
  </si>
  <si>
    <t>0910280423</t>
  </si>
  <si>
    <t xml:space="preserve">Itc C. Floris </t>
  </si>
  <si>
    <t>Comune Di Tissi</t>
  </si>
  <si>
    <t>0900720219</t>
  </si>
  <si>
    <t>Mario Delitalia - Salvatore Delogu</t>
  </si>
  <si>
    <t>1110441055</t>
  </si>
  <si>
    <t>Infanzia Narcao</t>
  </si>
  <si>
    <t>Comune Di Benetutti</t>
  </si>
  <si>
    <t>0900080262</t>
  </si>
  <si>
    <t>Scuola Primaria Benetutti</t>
  </si>
  <si>
    <t xml:space="preserve">0900720092 </t>
  </si>
  <si>
    <t>Gemma E Vittore Tanchis</t>
  </si>
  <si>
    <t>Comune Di Muros</t>
  </si>
  <si>
    <t>0900430218</t>
  </si>
  <si>
    <t>Infanzia E Primaria</t>
  </si>
  <si>
    <t>0910440051</t>
  </si>
  <si>
    <t>Scuola Per L'Infanzia Via Lussu Ang. Viale Nenni</t>
  </si>
  <si>
    <t>Comune Di Seui</t>
  </si>
  <si>
    <t>Istituto Comprensivo Globale "Filiberto Farci"</t>
  </si>
  <si>
    <t>0921090910</t>
  </si>
  <si>
    <t>Scuola Dell'Infanzia Di Via Monte Arquerì</t>
  </si>
  <si>
    <t>0921090908</t>
  </si>
  <si>
    <t>Scuola Dell'Infanzia E Primaria Di Via Monte Linas</t>
  </si>
  <si>
    <t>0900690401</t>
  </si>
  <si>
    <t xml:space="preserve">Scuola Secondaria Di I Grado - Succursale V.Le Porto Torres </t>
  </si>
  <si>
    <t>0920090397</t>
  </si>
  <si>
    <t>Scuola Secondaria Di Primo Grado "C. Colombo"</t>
  </si>
  <si>
    <t>0900690241</t>
  </si>
  <si>
    <t>Scuola Primaria Di Santa Maria</t>
  </si>
  <si>
    <t>0900831787</t>
  </si>
  <si>
    <t>Emilia Traverso</t>
  </si>
  <si>
    <t>0900690117</t>
  </si>
  <si>
    <t>Scuola Dell'Infanzia Di Sant'Anna</t>
  </si>
  <si>
    <t>0900580270</t>
  </si>
  <si>
    <t>Bellieni</t>
  </si>
  <si>
    <t>0910850394</t>
  </si>
  <si>
    <t xml:space="preserve">Istituto Professionale Servizi Per L’Agricoltura E Lo Sviluppo Rurale </t>
  </si>
  <si>
    <t>0920680211</t>
  </si>
  <si>
    <t>Scuola Primaria Via Rossini</t>
  </si>
  <si>
    <t>0920090185</t>
  </si>
  <si>
    <t>Scuola Primaria "Sant'Alenixedda"</t>
  </si>
  <si>
    <t>0900210449</t>
  </si>
  <si>
    <t>Ipia Ferracciu</t>
  </si>
  <si>
    <t>0910510412</t>
  </si>
  <si>
    <t>Istituto Tecnico Commerciale "G. P. Chironi"</t>
  </si>
  <si>
    <t>0910630325</t>
  </si>
  <si>
    <t>Scuola Secondaria Di I° Grado G.A. Muggianu</t>
  </si>
  <si>
    <t>0900760963</t>
  </si>
  <si>
    <t>Suola Secondaria Di 1° Grado "Grazia Deledda"</t>
  </si>
  <si>
    <t>0910861795</t>
  </si>
  <si>
    <t>Istituto Professionale Servizi Per L'Agricoltura E Lo Sviluppo Rurale.</t>
  </si>
  <si>
    <t>0910440370</t>
  </si>
  <si>
    <t>Liceo Scientifico Galileo Galilei</t>
  </si>
  <si>
    <t>0920090575</t>
  </si>
  <si>
    <t>Scuola Secondari Di Primo Grado "Cima" + Via Piceno</t>
  </si>
  <si>
    <t>Comune Di Quartu S.Elena</t>
  </si>
  <si>
    <t>0920510200</t>
  </si>
  <si>
    <t>Scuola Primaria - Via Firenze</t>
  </si>
  <si>
    <t>0920681286</t>
  </si>
  <si>
    <t>Dante Alighieri</t>
  </si>
  <si>
    <t>Comune Di San Basilio</t>
  </si>
  <si>
    <t>1110630126</t>
  </si>
  <si>
    <t>0920090407</t>
  </si>
  <si>
    <t>Scuola Secondaria Di Primo Grado "Ciusa"</t>
  </si>
  <si>
    <t>0920511106</t>
  </si>
  <si>
    <t>Scuola Secondaria 1° Grado Via Bach</t>
  </si>
  <si>
    <t>0910021861</t>
  </si>
  <si>
    <t>Infanzia - Via Monsignor Virgilio</t>
  </si>
  <si>
    <t>0920510043</t>
  </si>
  <si>
    <t>Scuola Infanzia Via Milano</t>
  </si>
  <si>
    <t>0920510493</t>
  </si>
  <si>
    <t>Scuola Dell'Infanzia E Primaria Via Vespucci</t>
  </si>
  <si>
    <t>0900350339</t>
  </si>
  <si>
    <t>Istituto Giuseppe Garibaldi</t>
  </si>
  <si>
    <t>0900580136</t>
  </si>
  <si>
    <t>E.De Amicis</t>
  </si>
  <si>
    <t>1110340879</t>
  </si>
  <si>
    <t xml:space="preserve">Colle Zeppara </t>
  </si>
  <si>
    <t>0920510203</t>
  </si>
  <si>
    <t>Scuola Primaria - Via Beethoven</t>
  </si>
  <si>
    <t>1110630501</t>
  </si>
  <si>
    <t>0920511095</t>
  </si>
  <si>
    <t>Scuola Infanzia E Primaria Via Cimabue</t>
  </si>
  <si>
    <t>0900650398</t>
  </si>
  <si>
    <t>Isituto  Comprensivo Eleonora D'Arborea Castelsardo  Sede Staccata Di Sedini</t>
  </si>
  <si>
    <t>1110340869</t>
  </si>
  <si>
    <t>Satta</t>
  </si>
  <si>
    <t>0900031544</t>
  </si>
  <si>
    <t>Primaria Maria Immacolata</t>
  </si>
  <si>
    <t>0920510558</t>
  </si>
  <si>
    <t>Scuola Secondaria Di Via Praga (Perdalonga)</t>
  </si>
  <si>
    <t>0920510202</t>
  </si>
  <si>
    <t>Scuola Primaria Via Foscolo</t>
  </si>
  <si>
    <t>0910370364</t>
  </si>
  <si>
    <t>Liceo Classico Di Lanusei</t>
  </si>
  <si>
    <t>0910350383</t>
  </si>
  <si>
    <t>Liceo Scientifico Di Jerzu</t>
  </si>
  <si>
    <t>0920510210</t>
  </si>
  <si>
    <t>Scuola Dell'Infanzia E Primaria - Is Arenas</t>
  </si>
  <si>
    <t>1110340846</t>
  </si>
  <si>
    <t xml:space="preserve">A.Segni </t>
  </si>
  <si>
    <t>0910720404</t>
  </si>
  <si>
    <t>Ipsia Di Perdasdefogu</t>
  </si>
  <si>
    <t>0910350382</t>
  </si>
  <si>
    <t>Istituto Tecnico Commerciale Di Jerzu</t>
  </si>
  <si>
    <t>0920511104</t>
  </si>
  <si>
    <t>Scuola Secondaria 1° Grado Via Turati</t>
  </si>
  <si>
    <t>0900580106</t>
  </si>
  <si>
    <t>Dessi'</t>
  </si>
  <si>
    <t>Comune Di Alà Dei Sardi</t>
  </si>
  <si>
    <t>0900020202</t>
  </si>
  <si>
    <t>Scuola Primaria E Secondaria I° Livello</t>
  </si>
  <si>
    <t>Comune Di Villasalto</t>
  </si>
  <si>
    <t>Comune Di Decimoputzu</t>
  </si>
  <si>
    <t>1110130237</t>
  </si>
  <si>
    <t>Scuola Maria Stazzu</t>
  </si>
  <si>
    <t>Scuola Media N. 1 "Antioco Loru"</t>
  </si>
  <si>
    <t>1110130445</t>
  </si>
  <si>
    <t>Scuola Secondaria I Grado "Antonio Gramsci"</t>
  </si>
  <si>
    <t>1110130073</t>
  </si>
  <si>
    <t>0900030043</t>
  </si>
  <si>
    <t>Infanzia Primaria "La Pedrera"</t>
  </si>
  <si>
    <t>0900471822</t>
  </si>
  <si>
    <t>Liceo Artistico "F. De Andrè"</t>
  </si>
  <si>
    <t xml:space="preserve">	0900351251</t>
  </si>
  <si>
    <t>Liceo Classico "Garibaldi" Sede Centrale</t>
  </si>
  <si>
    <t>0900061175</t>
  </si>
  <si>
    <t>Liceo Scientifico "Falcone E Borsellino"</t>
  </si>
  <si>
    <t>0900491177</t>
  </si>
  <si>
    <t>Ipia Amsicora</t>
  </si>
  <si>
    <t xml:space="preserve">	0900631304</t>
  </si>
  <si>
    <t>Ipst Magnon Santa Teresa Gallura</t>
  </si>
  <si>
    <t>Scuola Primaria Sacro Cuore</t>
  </si>
  <si>
    <t>Comune Di Sindia</t>
  </si>
  <si>
    <t>0910840892</t>
  </si>
  <si>
    <t>Scuole Comunali</t>
  </si>
  <si>
    <t>Ipsar "G.B. Tuveri  Di Villamar</t>
  </si>
  <si>
    <t>0950381452</t>
  </si>
  <si>
    <t>Istituto Polivalente Di Oristano</t>
  </si>
  <si>
    <t>0950381496</t>
  </si>
  <si>
    <t>Liceo Pedagogico Benedetto Croce</t>
  </si>
  <si>
    <t>0921090907</t>
  </si>
  <si>
    <t>Scuola Primaria E Dell'Infanzia Di Via Capo D'Orso</t>
  </si>
  <si>
    <t>0950380201</t>
  </si>
  <si>
    <t>Istituto Tecnico Industriale Othoca</t>
  </si>
  <si>
    <t>0921090912</t>
  </si>
  <si>
    <t>Scuola Primaria Di Via San Gavino Monreale</t>
  </si>
  <si>
    <t>0920030231</t>
  </si>
  <si>
    <t>Dionigi Scalas</t>
  </si>
  <si>
    <t>0920030948</t>
  </si>
  <si>
    <t>Antonio Gramsci</t>
  </si>
  <si>
    <t>0920031043</t>
  </si>
  <si>
    <t>Laura Maristoni</t>
  </si>
  <si>
    <t>0910370380</t>
  </si>
  <si>
    <t>Liceo Scietifico Lanusei</t>
  </si>
  <si>
    <t>0920030229</t>
  </si>
  <si>
    <t>Efisio Piras</t>
  </si>
  <si>
    <t>0950790366</t>
  </si>
  <si>
    <t>Liceo Scientifico G.A. Pischedda</t>
  </si>
  <si>
    <t>0950381574</t>
  </si>
  <si>
    <t>Istituto D'Arte Carlo Contini Di Oristano</t>
  </si>
  <si>
    <t>0950381517</t>
  </si>
  <si>
    <t>Istituto Liceo Scientifico Mariano Iv Di Oristano</t>
  </si>
  <si>
    <t>0950381576</t>
  </si>
  <si>
    <t>Istituto Tecnico Lorenzo Mossa</t>
  </si>
  <si>
    <t>0920030228</t>
  </si>
  <si>
    <t>Fedele Piras</t>
  </si>
  <si>
    <t>0900770091</t>
  </si>
  <si>
    <t>0920030069</t>
  </si>
  <si>
    <t>Istituti Di Istruzione "M. Buonarroti"</t>
  </si>
  <si>
    <t>0950381575</t>
  </si>
  <si>
    <t>Istituto Istruzione Superiore De Castro</t>
  </si>
  <si>
    <t>0950211770</t>
  </si>
  <si>
    <t>Istituto Liceo Scientifico E Linguistico</t>
  </si>
  <si>
    <t>0950211577</t>
  </si>
  <si>
    <t>Ipsia Di Ghilarza</t>
  </si>
  <si>
    <t>0920680217</t>
  </si>
  <si>
    <t>Scuola Primaria Su Planu</t>
  </si>
  <si>
    <t>0950380197</t>
  </si>
  <si>
    <t>Istituto Alberghiero</t>
  </si>
  <si>
    <t>1110960563</t>
  </si>
  <si>
    <t>Liceo Classico Statale "E.Piga"</t>
  </si>
  <si>
    <t>0921090924</t>
  </si>
  <si>
    <t>Scuola Secondaria Di I Grado Di Via Argentina</t>
  </si>
  <si>
    <t>0920680215</t>
  </si>
  <si>
    <t>0920680550</t>
  </si>
  <si>
    <t>Scuola Secondaria Di I° Grado Via Custoza</t>
  </si>
  <si>
    <t>0920680057</t>
  </si>
  <si>
    <t>Scuola Dell'Infanzia San Niccolo'</t>
  </si>
  <si>
    <t>I.T.C.G. "L. Einaudi" Muravera</t>
  </si>
  <si>
    <t>0950041769</t>
  </si>
  <si>
    <t>Istituto Tecnico Industriale Di Ales</t>
  </si>
  <si>
    <t>0920680056</t>
  </si>
  <si>
    <t>Scuola Dell'Infanzia Via Bellini</t>
  </si>
  <si>
    <t>0920680216</t>
  </si>
  <si>
    <t>Scuola Primaria Via Parigi</t>
  </si>
  <si>
    <t>0920680060</t>
  </si>
  <si>
    <t>Scuola Via Machiavelli</t>
  </si>
  <si>
    <t>0920680058</t>
  </si>
  <si>
    <t>Scuola Dell'Infanzia Su De Canelles</t>
  </si>
  <si>
    <t>0920680697</t>
  </si>
  <si>
    <t>Scuola Dell'Infanzia Su Planu</t>
  </si>
  <si>
    <t>0920680059</t>
  </si>
  <si>
    <t>Scuola Dell'Infanzia Via N. Bixio</t>
  </si>
  <si>
    <t>0920680693</t>
  </si>
  <si>
    <t>Scuola Dell'Infanzia Via Delle Orchidee</t>
  </si>
  <si>
    <t>0921090926</t>
  </si>
  <si>
    <t>Scuola Secondaria Di I Grado Di Via Monte Linas</t>
  </si>
  <si>
    <t>Comune Di Maracalagonis</t>
  </si>
  <si>
    <t>0920370980</t>
  </si>
  <si>
    <t>Sec. I - Maracalagonis</t>
  </si>
  <si>
    <t>0910391492</t>
  </si>
  <si>
    <t>Palestra</t>
  </si>
  <si>
    <t>Comune Di Barrali</t>
  </si>
  <si>
    <t>Comune Di Mogoro</t>
  </si>
  <si>
    <t>0950290338</t>
  </si>
  <si>
    <t>Comune Di Lula</t>
  </si>
  <si>
    <t>0910430137</t>
  </si>
  <si>
    <t>Istituto Comprensivo Statale Bitti</t>
  </si>
  <si>
    <t>Comune Di Budoni</t>
  </si>
  <si>
    <t>0900911533</t>
  </si>
  <si>
    <t>Scuola Primaria Budoni</t>
  </si>
  <si>
    <t>Comune Di Sassari</t>
  </si>
  <si>
    <t>0900640278</t>
  </si>
  <si>
    <t>Primaria - Via Forlanini</t>
  </si>
  <si>
    <t>0900640037</t>
  </si>
  <si>
    <t>Infanzia - Via Marras</t>
  </si>
  <si>
    <t>0900640001</t>
  </si>
  <si>
    <t>Infanzia E Primaria Via Alessio Fontana</t>
  </si>
  <si>
    <t>Comune Di Suelli</t>
  </si>
  <si>
    <t>Scuola Elementare_Media</t>
  </si>
  <si>
    <t>Comune Di Solarussa</t>
  </si>
  <si>
    <t>0950620172</t>
  </si>
  <si>
    <t>0900640039</t>
  </si>
  <si>
    <t>Infanzia E Primaria Via Cottoni</t>
  </si>
  <si>
    <t>0950620118</t>
  </si>
  <si>
    <t>Scuola Primaria E Dell'Infanzia</t>
  </si>
  <si>
    <t>0900640414</t>
  </si>
  <si>
    <t>Secondaria Di Primo Grado In Via Mastino</t>
  </si>
  <si>
    <t>Comune Di Escalaplano</t>
  </si>
  <si>
    <t>DIP + CP bandito</t>
  </si>
  <si>
    <t>09111010356</t>
  </si>
  <si>
    <t>Scuola Secondaria 1 Grado Villagrande</t>
  </si>
  <si>
    <t>0911010230</t>
  </si>
  <si>
    <t>Scuola Primaria Villanova</t>
  </si>
  <si>
    <t>0910021484</t>
  </si>
  <si>
    <t>Scuola Secondaria - Loc. Marronca</t>
  </si>
  <si>
    <t>Comune Di Bono</t>
  </si>
  <si>
    <t>0900120322</t>
  </si>
  <si>
    <t>Istituto Comprensivo Statale  Bono</t>
  </si>
  <si>
    <t>Comune Di Sorgono</t>
  </si>
  <si>
    <t>0910861202</t>
  </si>
  <si>
    <t>Unione Dei Comuni "Alta Marmilla"</t>
  </si>
  <si>
    <t>0950700169</t>
  </si>
  <si>
    <t>Sec.I - E.Fermi - Mannai</t>
  </si>
  <si>
    <t>0950040136</t>
  </si>
  <si>
    <t xml:space="preserve">Dante Alighieri </t>
  </si>
  <si>
    <t>0910950431</t>
  </si>
  <si>
    <t>Polo Scolastico Monte Attu</t>
  </si>
  <si>
    <t>Comune Di Villaperuccio</t>
  </si>
  <si>
    <t>1111020600</t>
  </si>
  <si>
    <t>Primaria - Villaperuccio</t>
  </si>
  <si>
    <t>Comune Di Aglientu</t>
  </si>
  <si>
    <t>0900620302</t>
  </si>
  <si>
    <t>Scuola Primaria E Secondaria Di I Grado</t>
  </si>
  <si>
    <t xml:space="preserve">Scuola Dell'Infanzia Ex Esmas  - Scuola Materna  - </t>
  </si>
  <si>
    <t>0910990232</t>
  </si>
  <si>
    <t>Scuola Primaria E Secondaria</t>
  </si>
  <si>
    <t>0910391489</t>
  </si>
  <si>
    <t>Scuola Infanzia Loceri</t>
  </si>
  <si>
    <t>Comune Di Ulassai</t>
  </si>
  <si>
    <t>0910980679</t>
  </si>
  <si>
    <t>0900120193</t>
  </si>
  <si>
    <t>Scuola Primaria Bono</t>
  </si>
  <si>
    <t>e</t>
  </si>
  <si>
    <t>Comune Di Calasetta</t>
  </si>
  <si>
    <t>Scuola "Enrico Fermi"</t>
  </si>
  <si>
    <t>0900470488</t>
  </si>
  <si>
    <t>Infanzia - Primaria Isticadeddu</t>
  </si>
  <si>
    <t>1110710516 </t>
  </si>
  <si>
    <t>Sec. I - E. Fermi- Mannai</t>
  </si>
  <si>
    <t>0900640177</t>
  </si>
  <si>
    <t>"Convitto Nazionale Canopoleno"</t>
  </si>
  <si>
    <t>1110410676</t>
  </si>
  <si>
    <t>Scuola Dell'Infanzia Mereu</t>
  </si>
  <si>
    <t>Primaria - Via Virgilio</t>
  </si>
  <si>
    <t>0900351206</t>
  </si>
  <si>
    <t>Liceo Classico "Garibaldi" Sede Succursale</t>
  </si>
  <si>
    <t>1110140990</t>
  </si>
  <si>
    <t>Scuola Dell'Infanzia Santa Maria</t>
  </si>
  <si>
    <t>REGIONE SICILIA</t>
  </si>
  <si>
    <t>n.id</t>
  </si>
  <si>
    <t>CT</t>
  </si>
  <si>
    <t>COMUNE - MILITELLO IN VAL DI CATANIA</t>
  </si>
  <si>
    <t>0870251795</t>
  </si>
  <si>
    <t>[CTIC835008 - CTIC835008] - IC - Pietro Carrera - [CTIC835008 - CTAA835015] - Infanzia - Viale Regian Margherita - [CTIC835008 - CTEE83501A] - Primaria - P. Carrera - [CTIC835008 - CTMM835019] - Sec. I - P. Carrera -</t>
  </si>
  <si>
    <t>A + B</t>
  </si>
  <si>
    <t>Progetto esecutivo munito di verbale di verifica, approvazione in linea tecnica, validazione e dichiarazione di cantierabilita`</t>
  </si>
  <si>
    <t>EN</t>
  </si>
  <si>
    <t>COMUNE - VALGUARNERA CAROPEPE</t>
  </si>
  <si>
    <t>0860192530</t>
  </si>
  <si>
    <t>[ENIC817002 - ENMM817013] - Sec. I - Lanza-Pavone -</t>
  </si>
  <si>
    <t>ME</t>
  </si>
  <si>
    <t>COMUNE - SANT`AGATA DI MILITELLO</t>
  </si>
  <si>
    <t>0830843412</t>
  </si>
  <si>
    <t>[MEIC87900R - MEIC87900R] - IC - Sant`Agata Militello - [MEIC87900R - MEEE87901V] - Primaria - Via Vittorio Veneto -</t>
  </si>
  <si>
    <t>AG</t>
  </si>
  <si>
    <t>COMUNE - RAFFADALI</t>
  </si>
  <si>
    <t>0840302756</t>
  </si>
  <si>
    <t>[AGIC863003 - AGIC863003] - IC - Garibaldi-Capuana - [AGIC863003 - AGAA86301X] - Infanzia - Giuseppe Garibaldi - [AGIC863003 - AGEE863015] - Primaria - Giuseppe Garibaldi -</t>
  </si>
  <si>
    <t>COMUNE - SAN PIETRO CLARENZA</t>
  </si>
  <si>
    <t>0870441237</t>
  </si>
  <si>
    <t>[CTIC85300T - CTIC85300T] - IC - Elio Vittorini - [CTIC85300T - CTEE85301X] - Primaria - Elio Vittorini -</t>
  </si>
  <si>
    <t>COMUNE - SANTA TERESA DI RIVA</t>
  </si>
  <si>
    <t>0830893589</t>
  </si>
  <si>
    <t>[MEEE06000T - MEEE06000T] - DD - Santa Teresa di Riva - [MEEE06000T - MEAA06007X] - Infanzia - Santa Teresa di Riva - [MEEE06000T - MEEE06001V] - Primaria - Santa Teresa di Riva -</t>
  </si>
  <si>
    <t>COMUNE - PATTI</t>
  </si>
  <si>
    <t>0830663908</t>
  </si>
  <si>
    <t>[MEIC848005 - MEAA848012] - Infanzia - Corso Matteotti - [MEIC848005 - MEEE848028] - Primaria - G. Milici -</t>
  </si>
  <si>
    <t>COMUNE - MAZZARRONE</t>
  </si>
  <si>
    <t>0870560716</t>
  </si>
  <si>
    <t>[CTIC80800X - CTIC80800X] - IC - Mazzarone-Licodia Eubea - [CTIC80800X - CTMM808011] - Sec. I - Ettore Majorana -</t>
  </si>
  <si>
    <t>Solo progetto di fattibilita` tecnica ed economica</t>
  </si>
  <si>
    <t>COMUNE - CANICATTÌ</t>
  </si>
  <si>
    <t>0840111098</t>
  </si>
  <si>
    <t>[AGIC82900G - AGEE82902P] - Primaria - M. Rapisardi -</t>
  </si>
  <si>
    <t>A + B + D</t>
  </si>
  <si>
    <t>COMUNE - CAPO D`ORLANDO</t>
  </si>
  <si>
    <t>0830093965</t>
  </si>
  <si>
    <t>[MEIC834007 - MEMM834018] - Sec. I - E. Mancari -</t>
  </si>
  <si>
    <t>COMUNE - TORRENOVA</t>
  </si>
  <si>
    <t>0831083509</t>
  </si>
  <si>
    <t>[MEIC877005 - MEIC877005] - IC - Torrenova - [MEIC877005 - MEMM877016] - Sec. I - Pluvio -</t>
  </si>
  <si>
    <t>0831083557</t>
  </si>
  <si>
    <t>[MEIC877005 - MEAA877034] - Infanzia - Serroconiglio -</t>
  </si>
  <si>
    <t>COMUNE - GAGLIANO CASTELFERRATO</t>
  </si>
  <si>
    <t>0860101005</t>
  </si>
  <si>
    <t>[ENIC81800T - ENAA81802Q] - Infanzia - Federico Garcia Lorca - [ENIC81800T - ENEE818021] - Primaria - Edmondo De Amicis -</t>
  </si>
  <si>
    <t>A, B</t>
  </si>
  <si>
    <t>TP</t>
  </si>
  <si>
    <t>COMUNE - PANTELLERIA</t>
  </si>
  <si>
    <t>0810144121</t>
  </si>
  <si>
    <t>[TPEE066002 - TPAA06603X] - Infanzia - Rekale -</t>
  </si>
  <si>
    <t>0840111106</t>
  </si>
  <si>
    <t>[AGIC82900G - AGEE82903Q] - Primaria - La Carruba -</t>
  </si>
  <si>
    <t>COMUNE - VIZZINI</t>
  </si>
  <si>
    <t>0870540701</t>
  </si>
  <si>
    <t>[CTIC85900R - CTIC85900R] - IC - Giovanni Verga - [CTIC85900R - CTMM85901T] - Sec. I - Giovanni Verga - [CTIS04700P - CTPC047023] - LC - Secusio Vizzini -</t>
  </si>
  <si>
    <t>COMUNE - MESSINA</t>
  </si>
  <si>
    <t>0830483295</t>
  </si>
  <si>
    <t>Edificio Temporaneamente non utilizzato</t>
  </si>
  <si>
    <t>PA</t>
  </si>
  <si>
    <t>COMUNE - CEFALÀ DIANA</t>
  </si>
  <si>
    <t>0820261902</t>
  </si>
  <si>
    <t>[PAIC817007 - PAEE81702A] - Primaria - Cefalà Diana -</t>
  </si>
  <si>
    <t>COMUNE - ACQUEDOLCI</t>
  </si>
  <si>
    <t>0831073729</t>
  </si>
  <si>
    <t>[MEIC826008 - MEMM826019] - Sec. I - Giovanni Verga -</t>
  </si>
  <si>
    <t>CL</t>
  </si>
  <si>
    <t>COMUNE - SOMMATINO</t>
  </si>
  <si>
    <t>0850191256</t>
  </si>
  <si>
    <t>[CLIC815002 - CLMM815013] - Sec. I - Luca Pignato -</t>
  </si>
  <si>
    <t>COMUNE - PEDARA</t>
  </si>
  <si>
    <t>0870340556</t>
  </si>
  <si>
    <t>[CTIC83800Q - CTAA83803P] - Infanzia - Giuseppina Faro - [CTIC83800Q - CTEE83801T] - Primaria - Giuseppina Faro -</t>
  </si>
  <si>
    <t>SR</t>
  </si>
  <si>
    <t>COMUNE - CANICATTINI BAGNI</t>
  </si>
  <si>
    <t>0890051186</t>
  </si>
  <si>
    <t>[SRIC816003 - SRMM816014] - Sec. I - Giovanni Verga -</t>
  </si>
  <si>
    <t>COMUNE - CAPIZZI</t>
  </si>
  <si>
    <t>0830081995</t>
  </si>
  <si>
    <t>[MEIC813006 - MEIC813006] - IC - L.Sanzo - [MEIC813006 - MEEE813018] - Primaria - Capizzi -</t>
  </si>
  <si>
    <t>0870540708</t>
  </si>
  <si>
    <t>[CTIC85900R - CTAA85901N] - Infanzia - Via Agosta - [CTIC85900R - CTAA85902P] - Infanzia - Archimede -</t>
  </si>
  <si>
    <t>COMUNE - SERRADIFALCO</t>
  </si>
  <si>
    <t>0850180537</t>
  </si>
  <si>
    <t>[CLIC82000D - CLEE82001G] - Primaria - Giovanni Verga -</t>
  </si>
  <si>
    <t>COMUNE - CALASCIBETTA</t>
  </si>
  <si>
    <t>0860052736</t>
  </si>
  <si>
    <t>[ENIC81500A - ENMM81502C] - Sec. I - Giovanni Verga -</t>
  </si>
  <si>
    <t>0840302759</t>
  </si>
  <si>
    <t>[AGIC854008 - AGEE85401A] - Primaria - Alessandro Manzoni -</t>
  </si>
  <si>
    <t xml:space="preserve"> B + D</t>
  </si>
  <si>
    <t>0850190845</t>
  </si>
  <si>
    <t>0870340557</t>
  </si>
  <si>
    <t>[CTIC83800Q - CTEE83801T] - Primaria - Giuseppina Faro -</t>
  </si>
  <si>
    <t>COMUNE - PARTANNA</t>
  </si>
  <si>
    <t>0810152312</t>
  </si>
  <si>
    <t>[TPIC82400T - TPMM82401V] - Sec. I - A. di S. Aosta -</t>
  </si>
  <si>
    <t>COMUNE - SAN MAURO CASTELVERDE</t>
  </si>
  <si>
    <t>0820651841</t>
  </si>
  <si>
    <t>[PAIC818003 - PAAA818032] - Infanzia - San Mauro Castelverde -</t>
  </si>
  <si>
    <t>0830082090</t>
  </si>
  <si>
    <t>[MEIC813006 - MEMM813017] - Sec. I - Sanzo -</t>
  </si>
  <si>
    <t>0840302758</t>
  </si>
  <si>
    <t>[AGIC805003 - AGIC805003] - IC - Galileo Galilei - [AGIC805003 - AGMM805036] - Sec. I - Galileo Galilei -</t>
  </si>
  <si>
    <t>COMUNE - RACCUJA</t>
  </si>
  <si>
    <t>0830693117</t>
  </si>
  <si>
    <t>[MEIC83800E - MEAA83807N] - Infanzia - Raccuia -</t>
  </si>
  <si>
    <t>0810152624</t>
  </si>
  <si>
    <t>[TPIC82400T - TPIC82400T] - IC - Luigi Capuana - [TPIC82400T - TPEE824021] - Primaria - Luigi Capuana -</t>
  </si>
  <si>
    <t>COMUNE - GELA</t>
  </si>
  <si>
    <t>0850074816</t>
  </si>
  <si>
    <t>[CLMM014007 - CLMM014007] - Sec. I - Ettore Romagnoli -</t>
  </si>
  <si>
    <t>COMUNE - NOTO</t>
  </si>
  <si>
    <t>0890135027</t>
  </si>
  <si>
    <t>COMUNE - CAMPOBELLO DI LICATA</t>
  </si>
  <si>
    <t>0840100611</t>
  </si>
  <si>
    <t>[AGIC82800Q - AGEE82803X] - Primaria - Via Pascoli -</t>
  </si>
  <si>
    <t>0850190841</t>
  </si>
  <si>
    <t>0890133997</t>
  </si>
  <si>
    <t>[SRIC85600D - SRIC85600D] - IC - G.Melodia - [SRIC85600D - SRMM85601E] - Sec. I - G. Melodia - [SRMM07100L - SRCT701006] - SM - G. Melodia -</t>
  </si>
  <si>
    <t>COMUNE - GAGGI</t>
  </si>
  <si>
    <t>0830293633</t>
  </si>
  <si>
    <t>[MEIC83300B - MEAA833018] - Infanzia - Gaggi -</t>
  </si>
  <si>
    <t>COMUNE - ARAGONA</t>
  </si>
  <si>
    <t>0840031387</t>
  </si>
  <si>
    <t>[AGIC846009 - AGEE84603D] - Primaria - Scifo - [AGIC846009 - AGMM84601A] - Sec. I - V. E. Orlando -</t>
  </si>
  <si>
    <t>0830693129</t>
  </si>
  <si>
    <t>[MEIC83800E - MEEE83806T] - Primaria - Raccula - [MEIC83800E - MEMM83803N] - Sec. I - Ludovico Antonio Muratori -</t>
  </si>
  <si>
    <t>0830483055</t>
  </si>
  <si>
    <t>0850073293</t>
  </si>
  <si>
    <t>[CLIC81000V - CLAA81002R] - Infanzia - Giovanni XXIII - [CLIC81000V - CLEE810011] - Primaria - Giovanni XXIII - [CLIC81000V - CLMM81001X] - Sec. I - Salvatore Quasimodo -</t>
  </si>
  <si>
    <t>COMUNE - RADDUSA</t>
  </si>
  <si>
    <t>0870361435</t>
  </si>
  <si>
    <t>[CTIC80300R - CTAA80306V] - Infanzia - Via Martiri d`Ungheria -</t>
  </si>
  <si>
    <t>COMUNE - SANT`ALFIO</t>
  </si>
  <si>
    <t>0870460620</t>
  </si>
  <si>
    <t>[CTIC8A000X - CTMM8A0022] - Sec. I - Giorgio La Pira -</t>
  </si>
  <si>
    <t>COMUNE - CASTELBUONO</t>
  </si>
  <si>
    <t>0820221958</t>
  </si>
  <si>
    <t>[PAIC8AH003 - PAIC8AH003] - IC - Castelbuono - [PAIC8AH003 - PAMM8AH014] - Sec. I - Palumbo Minà -</t>
  </si>
  <si>
    <t>COMUNE - PRIZZI</t>
  </si>
  <si>
    <t>0820601643</t>
  </si>
  <si>
    <t>[PAIC88200A - PAAA882017] - Infanzia - Prizzi -</t>
  </si>
  <si>
    <t>COMUNE - SANTA MARINA SALINA</t>
  </si>
  <si>
    <t>0830872993</t>
  </si>
  <si>
    <t>[MEIC818009 - MEEE81809Q] - Primaria - Santa Maria Salina -</t>
  </si>
  <si>
    <t>0831083513</t>
  </si>
  <si>
    <t>[MEIC877005 - MEEE877017] - Primaria - Torrenova -</t>
  </si>
  <si>
    <t>0830093297</t>
  </si>
  <si>
    <t>[MEIC834007 - MEIC834007] - IC - Capo d`Orlando - [MEIC834007 - MEAA834025] - Infanzia - Capo d`Orlando - [MEIC834007 - MEEE83402A] - Primaria - Capo d`Orlando - [MEMM574003 - MECT70200L] - SM - Capo d`Orlando -</t>
  </si>
  <si>
    <t>A + D</t>
  </si>
  <si>
    <t>COMUNE - BARCELLONA POZZO DI GOTTO</t>
  </si>
  <si>
    <t>0830053888</t>
  </si>
  <si>
    <t>0830293632</t>
  </si>
  <si>
    <t>[MEIC83300B - MEMM83302D] - Sec. I - Luigi Capuana -</t>
  </si>
  <si>
    <t>COMUNE - ISNELLO</t>
  </si>
  <si>
    <t>0820420748</t>
  </si>
  <si>
    <t>0830053857</t>
  </si>
  <si>
    <t>[MEIC82400L - MEIC82400L] - IC - Stagno d`Alcontres - [MEIC82400L - MEMM82401N] - Sec. I - D`Alcontres -</t>
  </si>
  <si>
    <t>0850073118</t>
  </si>
  <si>
    <t>[CLIC827008 - CLIC827008] - IC - San Francesco - [CLIC827008 - CLAA827015] - Infanzia - P. E. Giudici - [CLIC827008 - CLEE82701A] - Primaria - P. E. Giudici - [CLIC827008 - CLMM827019] - Sec. I - San Francesco - [CLMM04200B - CLCT701001] - CTP - Gela -</t>
  </si>
  <si>
    <t>COMUNE - TORTORICI</t>
  </si>
  <si>
    <t>0830990811</t>
  </si>
  <si>
    <t>[MEIC89100B - MEIC89100B] - IC - Tortorici - [MEIC89100B - MEEE89101D] - Primaria - G. Faranda - [MEIC89100B - MEMM89101C] - Sec. I - Nello Lombardo -</t>
  </si>
  <si>
    <t>COMUNE - ERICE</t>
  </si>
  <si>
    <t>0810082274</t>
  </si>
  <si>
    <t>[TPIC831001 - TPIC831001] - IC - Giuseppe Mazzini - [TPIC831001 - TPAA83102V] - Infanzia - Giuseppe Mazzini - [TPIC831001 - TPEE831024] - Primaria - Giuseppe Mazzini -</t>
  </si>
  <si>
    <t>COMUNE - GIOIOSA MAREA</t>
  </si>
  <si>
    <t>0830333762</t>
  </si>
  <si>
    <t>[MEIC84400T - MEEE844021] - Primaria - Gioiosa Marea -</t>
  </si>
  <si>
    <t>0850073102</t>
  </si>
  <si>
    <t>[CLIC82400R - CLEE824064] - Primaria - Nelson Mandela - [CLIC82400R - CLAA82403Q] - Infanzia - Madre Teresa di Calcutta -</t>
  </si>
  <si>
    <t>COMUNE - FALCONE</t>
  </si>
  <si>
    <t>0830190979</t>
  </si>
  <si>
    <t>[MEIC85700X - MEMM857033] - Sec. I - Giovanni Falcone -</t>
  </si>
  <si>
    <t>0870460543</t>
  </si>
  <si>
    <t>[CTIC8A000X - CTAA8A0073] - Infanzia - Sant`Alfio - [CTIC8A000X - CTEE8A0056] - Primaria - M. P. di Savoia -</t>
  </si>
  <si>
    <t>COMUNE - BAGHERIA</t>
  </si>
  <si>
    <t>0820064989</t>
  </si>
  <si>
    <t>[PAIC86500L - PAAA86501D] - Infanzia - Karol Wojtyla - [PAIC86500L - PAEE86501P] - Primaria - Karol Wojtyla -</t>
  </si>
  <si>
    <t>COMUNE - RIPOSTO</t>
  </si>
  <si>
    <t>0870390767</t>
  </si>
  <si>
    <t>[CTIC8AL00B - CTMM8AL01C] - Sec. I - Galilei-Pirandello -</t>
  </si>
  <si>
    <t>0830333763</t>
  </si>
  <si>
    <t>[MEIC84400T - MEAA84404T] - Infanzia - San Giorgio - [MEIC84400T - MEEE844054] - Primaria - San Giorgio -</t>
  </si>
  <si>
    <t>COMUNE - CACCAMO</t>
  </si>
  <si>
    <t>0820142092</t>
  </si>
  <si>
    <t>[PAIS00100T - PARH001012] - IPSAR - G. Ugdulena -</t>
  </si>
  <si>
    <t>COMUNE - SAN CIPIRELLO</t>
  </si>
  <si>
    <t>0820632264</t>
  </si>
  <si>
    <t>[PAIC81500G - PAIC81500G] - IC - San Cipirello - [PAIC81500G - PAMM81501L] - Sec. I - G. Caronia -</t>
  </si>
  <si>
    <t>0820632710</t>
  </si>
  <si>
    <t>[PAIC81500G - PAEE81501N] - Primaria - Carlo Alberto Dalla Chiesa -</t>
  </si>
  <si>
    <t>0850073771</t>
  </si>
  <si>
    <t>[CLEE010001 - CLAA010084] - Infanzia - S. M. di Gesù - [CLEE010001 - CLEE010045] - Primaria - S. M. di Gesù -</t>
  </si>
  <si>
    <t>0830053757</t>
  </si>
  <si>
    <t>[MEIC88100R - MEIC88100R] - IC - Luigi Capuana - [MEIC88100R - MEAA88102P] - Infanzia - Alcide De Gasperi - [MEIC88100R - MEEE88102X] - Primaria - Via degli Studi -</t>
  </si>
  <si>
    <t>0850074784</t>
  </si>
  <si>
    <t>[CLIC82400R - CLIC82400R] - IC - Gela-Butera - [CLIC82400R - CLMM82401T] - Sec. I - Enrico Mattei - [CLIC82400R - CLEE824042] - Primaria - Enrico Mattei -</t>
  </si>
  <si>
    <t>COMUNE - SANTA ELISABETTA</t>
  </si>
  <si>
    <t>0840371164</t>
  </si>
  <si>
    <t>[AGIC863003 - AGAA863021] - Infanzia - Plesso Nuovo - [AGIC863003 - AGEE863026] - Primaria - Plesso Nuovo - [AGIC863003 - AGMM863014] - Sec. I - Luigi Capuana -</t>
  </si>
  <si>
    <t>0810082389</t>
  </si>
  <si>
    <t>[TPMM044004 - TPMM044004] - Sec. I - A. De Stefano -</t>
  </si>
  <si>
    <t>COMUNE - NICOLOSI</t>
  </si>
  <si>
    <t>0870311248</t>
  </si>
  <si>
    <t>[CTIC83900G - CTEE83901N] - Primaria - Dusmet -</t>
  </si>
  <si>
    <t>0850074053</t>
  </si>
  <si>
    <t>[CLIC81000V - CLAA81001Q] - Infanzia - Via Salonicco II - [CLIC81000V - CLEE810022] - Primaria - Via Salonicco 1 - [CLIC81000V - CLMM81001X] - Sec. I - Salvatore Quasimodo -</t>
  </si>
  <si>
    <t>RG</t>
  </si>
  <si>
    <t>COMUNE - SCICLI</t>
  </si>
  <si>
    <t>0880110576</t>
  </si>
  <si>
    <t>[RGIC82600R - RGMM82601T] - Sec. I - Micciché-Lipparini -</t>
  </si>
  <si>
    <t>0820142125</t>
  </si>
  <si>
    <t>[PAIC8AF00B - PAMM8AF01C] - Sec. I - Monsignor V. Aglialoro -</t>
  </si>
  <si>
    <t>COMUNE - MARSALA</t>
  </si>
  <si>
    <t>0810113840</t>
  </si>
  <si>
    <t>[TPIC82100A - TPAA82106C] - Infanzia - Giuseppe e Salvatore Asta - [TPIC82100A - TPEE82106N] - Primaria - Giuseppe e Salvatore Asta - [TPIC82100A - TPEE82105L] - Primaria - Lombardo Radice -</t>
  </si>
  <si>
    <t>0810114238</t>
  </si>
  <si>
    <t>[TPIC82000E - TPIC82000E] - IC - S. PELLEGRINO - [TPIC82000E - TPMM82001G] - Sec. I - S. Pellegrino -</t>
  </si>
  <si>
    <t>0830190978</t>
  </si>
  <si>
    <t>0820632735</t>
  </si>
  <si>
    <t>[PAIC81500G - PAAA81501C] - Infanzia - San Giovanni Bosco -</t>
  </si>
  <si>
    <t>0870441255</t>
  </si>
  <si>
    <t>[CTIC85300T - CTAA85301P] - Infanzia - Belvedere -</t>
  </si>
  <si>
    <t>0831083512</t>
  </si>
  <si>
    <t>COMUNE - LINGUAGLOSSA</t>
  </si>
  <si>
    <t>0870210552</t>
  </si>
  <si>
    <t>[CTIC83200R - CTEE83201V] - Primaria - Pietro Scuderi -</t>
  </si>
  <si>
    <t>0810082413</t>
  </si>
  <si>
    <t>[TPEE03500A - TPEE03501B] - Primaria - Giovanni Pascoli -</t>
  </si>
  <si>
    <t>0870310856</t>
  </si>
  <si>
    <t>[CTIC83900G - CTAA83902D] - Infanzia - Via Veneto -</t>
  </si>
  <si>
    <t>0850073502</t>
  </si>
  <si>
    <t>[CLIC81100P - CLAA81101G] - Infanzia - Via Caviaga - [CLIC81100P - CLEE81101R] - Primaria - Gianni Rodari -</t>
  </si>
  <si>
    <t>0870390769</t>
  </si>
  <si>
    <t>[CTIC8AL00B - CTIC8AL00B] - IC - Giovanni Verga - [CTIC8AL00B - CTAA8AL07E] - Infanzia - M. Marano - [CTIC8AL00B - CTEE8AL01D] - Primaria - Marano -</t>
  </si>
  <si>
    <t>0850073107</t>
  </si>
  <si>
    <t>[CLIC82400R - CLMM82401T] - Sec. I - Enrico Mattei -</t>
  </si>
  <si>
    <t>0880110535</t>
  </si>
  <si>
    <t>[RGIC81300P - RGIC81300P] - IC - Elio Vittorini - [RGIC81300P - RGMM81301Q] - Sec. I - Elio Vittorini -</t>
  </si>
  <si>
    <t>COMUNE - RACALMUTO</t>
  </si>
  <si>
    <t>0840291078</t>
  </si>
  <si>
    <t>[AGIC85100R - AGEE85102X] - Primaria - Marco Antonio Alaimo -</t>
  </si>
  <si>
    <t>0870560846</t>
  </si>
  <si>
    <t>[CTIC80800X - CTEE808012] - Primaria - Leonardo Sciascia -</t>
  </si>
  <si>
    <t>COMUNE - SANT`ANGELO DI BROLO</t>
  </si>
  <si>
    <t>0830883027</t>
  </si>
  <si>
    <t>[MEIC83900A - MEAA83905B] - Infanzia - Contura -</t>
  </si>
  <si>
    <t>0830883029</t>
  </si>
  <si>
    <t>[MEIC83900A - MEEE83908Q] - Primaria - Colantoni -</t>
  </si>
  <si>
    <t>COMUNE - BIVONA</t>
  </si>
  <si>
    <t>0840041066</t>
  </si>
  <si>
    <t>[AGIC812006 - AGEE81203A] - Primaria - Carlo Collodi -</t>
  </si>
  <si>
    <t>0830663921</t>
  </si>
  <si>
    <t>[MEIC849001 - MEIC849001] - IC - Patti II - [MEIC849001 - MEAA84901T] - Infanzia - Via XXV Aprile - [MEIC849001 - MEEE849013] - Primaria - Piazza XXV Aprile -</t>
  </si>
  <si>
    <t>0850073321</t>
  </si>
  <si>
    <t>[CLEE01100R - CLAA011091] - Infanzia - Gioberti -</t>
  </si>
  <si>
    <t>0830872991</t>
  </si>
  <si>
    <t>[MEIC818009 - MEAA81808D] - Infanzia - Santa Marina Salina -</t>
  </si>
  <si>
    <t>0870441234</t>
  </si>
  <si>
    <t>[CTIC85300T - CTEE853043] - Primaria - San Pietro Clarenza -</t>
  </si>
  <si>
    <t>COMUNE - SAN CATALDO</t>
  </si>
  <si>
    <t>0850161646</t>
  </si>
  <si>
    <t>[CLMM029001 - CLMM029001] - Sec. I - Giosuè Carducci -</t>
  </si>
  <si>
    <t>0850161651</t>
  </si>
  <si>
    <t>[CLEE02500P - CLAA02502G] - Infanzia - Balsamo - [CLMM029001 - CLMM029001] - Sec. I - Giosuè Carducci -</t>
  </si>
  <si>
    <t>0850161609</t>
  </si>
  <si>
    <t>[CLEE02500P - CLEE02500P] - DD - San Cataldo II - [CLEE02500P - CLEE02501Q] - Primaria - San Giuseppe -</t>
  </si>
  <si>
    <t>COMUNE - SANTA DOMENICA VITTORIA</t>
  </si>
  <si>
    <t>0830832956</t>
  </si>
  <si>
    <t>[MEIC835003 - MEEE83507B] - Primaria - Santa Domenica Vittoria -</t>
  </si>
  <si>
    <t>0830832961</t>
  </si>
  <si>
    <t>[MEIC835003 - MEAA835076] - Infanzia - Santa Domenica Vittoria -</t>
  </si>
  <si>
    <t>0830832963</t>
  </si>
  <si>
    <t>[MEIC835003 - MEMM83507A] - Sec. I - Santa Domenica Vittoria -</t>
  </si>
  <si>
    <t>0830663934</t>
  </si>
  <si>
    <t>[MEIC849001 - MEMM849023] - Sec. I - Bellini - [MEMM574003 - MECT70300C] - SM - Patti -</t>
  </si>
  <si>
    <t>COMUNE - ALCARA LI FUSI</t>
  </si>
  <si>
    <t>0830013491</t>
  </si>
  <si>
    <t>[MEIC885004 - MEMM885026] - Sec. I - Donadei -</t>
  </si>
  <si>
    <t>0830013496</t>
  </si>
  <si>
    <t>[MEIC885004 - MEEE88505A] - Primaria - Alcara Li Fusi -</t>
  </si>
  <si>
    <t>0820065059</t>
  </si>
  <si>
    <t>[PAMM063002 - PAMM063002] - Sec. I - Giosuè Carducci -</t>
  </si>
  <si>
    <t>0820064972</t>
  </si>
  <si>
    <t>[PAMM06400T - PAMM06400T] - Sec. I - Scianna -</t>
  </si>
  <si>
    <t>0820065054</t>
  </si>
  <si>
    <t>[PAIC83600L - PAAA83601D] - Infanzia - G. Puglisi - [PAIC83600L - PAEE83601P] - Primaria - G. Puglisi -</t>
  </si>
  <si>
    <t>COMUNE - PORTOPALO DI CAPO PASSERO</t>
  </si>
  <si>
    <t>0890204541</t>
  </si>
  <si>
    <t>[SRIC853002 - SRAA853031] - Infanzia - C. Alberto - [SRIC853002 - SREE853047] - Primaria - Carlo Alberto -</t>
  </si>
  <si>
    <t>COMUNE - CAMPOREALE</t>
  </si>
  <si>
    <t>0820192205</t>
  </si>
  <si>
    <t>[PAIC840008 - PAIC840008] - IC - Camporeale - [PAIC840008 - PAAA840015] - Infanzia - Camporeale - [PAIC840008 - PAMM840019] - Sec. I - Giovanni Verga -</t>
  </si>
  <si>
    <t>0830663920</t>
  </si>
  <si>
    <t>[MEIC848005 - MEAA848056] - Infanzia - Patti Marina -</t>
  </si>
  <si>
    <t>0840100612</t>
  </si>
  <si>
    <t>[AGIC82800Q - AGIC82800Q] - IC - San Giovanni Bosco - [AGIC82800Q - AGEE82802V] - Primaria - San Giovanni Bosco -</t>
  </si>
  <si>
    <t>0840100616</t>
  </si>
  <si>
    <t>[AGIC82800Q - AGAA82804Q] - Infanzia - Via Carnevale -</t>
  </si>
  <si>
    <t>COMUNE - CARINI</t>
  </si>
  <si>
    <t>COMUNE - TERMINI IMERESE</t>
  </si>
  <si>
    <t>0820704748</t>
  </si>
  <si>
    <t>[PAEE09300V - PAAA09301P] - Infanzia - Luigi Pirandello - [PAEE09300V - PAEE093065] - Primaria - Luigi Pirandello -</t>
  </si>
  <si>
    <t>0810113986</t>
  </si>
  <si>
    <t>[TPIC83900G - TPIC83900G] - IC - Giuseppe Garibaldi - [TPIC83900G - TPAA83902D] - Infanzia - Giuseppe Garibaldi - [TPIC83900G - TPEE83901N] - Primaria - Giuseppe Garibaldi - [TPIC83900G - TPEE83903Q] - Primaria - Giuseppe Garibaldi -</t>
  </si>
  <si>
    <t>COMUNE - SAN GIUSEPPE JATO</t>
  </si>
  <si>
    <t>0820644775</t>
  </si>
  <si>
    <t>[PAIC884002 - PAEE884025] - Primaria - Giovanni Falcone -</t>
  </si>
  <si>
    <t>A + B + C + D</t>
  </si>
  <si>
    <t>COMUNE - SCIACCA</t>
  </si>
  <si>
    <t>0840414279</t>
  </si>
  <si>
    <t>[AGMM054009 - AGMM054009] - Sec. I - A. Inveges -</t>
  </si>
  <si>
    <t>COMUNE - FLORIDIA</t>
  </si>
  <si>
    <t>0890094999</t>
  </si>
  <si>
    <t>[SRIC82100E - SRIC82100E] - IC - Edmondo de Amicis - [SRIC82100E - SREE82103P] - Primaria - Luigi Pirandello - [SRIC82100E - SRMM82101G] - Sec. I - Edmondo De Amicis -</t>
  </si>
  <si>
    <t>0830053799</t>
  </si>
  <si>
    <t>[MEIC899002 - MEIC899002] - IC - NinoPino Balotta - [MEIC899002 - MEEE899014] - Primaria - Salita del Carmine -</t>
  </si>
  <si>
    <t>0830053835</t>
  </si>
  <si>
    <t>[MEIC82400L - MEEE82402Q] - Primaria - Calderà -</t>
  </si>
  <si>
    <t>0830053854</t>
  </si>
  <si>
    <t>[MEIC827004 - MEEE827016] - Primaria - Destra Longano - [MEIC898006 - MEEE898029] - Primaria - Nasari -</t>
  </si>
  <si>
    <t>0830053793</t>
  </si>
  <si>
    <t>[MEIC898006 - MEAA898057] - Infanzia - Porto Salvo - [MEIC898006 - MEMM898017] - Sec. I - Portosalvo -</t>
  </si>
  <si>
    <t>0830053825</t>
  </si>
  <si>
    <t>[MEIC898006 - MEAA898046] - Infanzia - Militi -</t>
  </si>
  <si>
    <t>0830053805</t>
  </si>
  <si>
    <t>[MEIC82400L - MEAA82402E] - Infanzia - Calderà -</t>
  </si>
  <si>
    <t>0830053739</t>
  </si>
  <si>
    <t>[MEIC88100R - MEEE881042] - Primaria - Acquacalda -</t>
  </si>
  <si>
    <t>COMUNE - MAZZARRÀ SANT`ANDREA</t>
  </si>
  <si>
    <t>0830463768</t>
  </si>
  <si>
    <t>[MEIC81600N - MEAA81602G] - Infanzia - Mazzarrà Sant`Andrea -</t>
  </si>
  <si>
    <t>0850161294</t>
  </si>
  <si>
    <t>[CLEE02400V - CLEE02400V] - DD - San Cataldo I - [CLEE02400V - CLEE024043] - Primaria - Cristo Re -</t>
  </si>
  <si>
    <t>0870390809</t>
  </si>
  <si>
    <t>[CTIC8AL00B - CTAA8AL04B] - Infanzia - Alessandro Manzoni - [CTIC8AL00B - CTEE8AL04L] - Primaria - Alessandro Manzoni -</t>
  </si>
  <si>
    <t>COMUNE - SALAPARUTA</t>
  </si>
  <si>
    <t>0810172570</t>
  </si>
  <si>
    <t>[TPIC807004 - TPAA807044] - Infanzia - Via Verdi - [TPIC807004 - TPEE807038] - Primaria - Salaparuta - [TPIC807004 - TPMM807026] - Sec. I - Palumbo -</t>
  </si>
  <si>
    <t>COMUNE - COLLESANO</t>
  </si>
  <si>
    <t>0820321618</t>
  </si>
  <si>
    <t>[PAIC81000C - PAAA81003B] - Infanzia - Collesano -</t>
  </si>
  <si>
    <t>COMUNE - SAN SALVATORE DI FITALIA</t>
  </si>
  <si>
    <t>0830823945</t>
  </si>
  <si>
    <t>[MEIC847009 - MEAA84707C] - Infanzia - San Salvatore di Fitalia - [MEIC847009 - MEEE84707N] - Primaria - San Salvatore di Fitalia - [MEIC847009 - MEMM84706G] - Sec. I - Nosegno -</t>
  </si>
  <si>
    <t>COMUNE - FLORESTA</t>
  </si>
  <si>
    <t>0830223946</t>
  </si>
  <si>
    <t>[MEIC83800E - MEAA83808P] - Infanzia - Floresta - [MEIC83800E - MEEE83808X] - Primaria - Floresta -</t>
  </si>
  <si>
    <t>COMUNE - LONGI</t>
  </si>
  <si>
    <t>0830423510</t>
  </si>
  <si>
    <t>[MEIC847009 - MEAA847016] - Infanzia - Longi -</t>
  </si>
  <si>
    <t>0840111804</t>
  </si>
  <si>
    <t>A + C</t>
  </si>
  <si>
    <t>COMUNE - SIRACUSA</t>
  </si>
  <si>
    <t>0890175100</t>
  </si>
  <si>
    <t>[SRIC807008 - SRMM807019] - Sec. I - Archia -</t>
  </si>
  <si>
    <t>COMUNE - RAVANUSA</t>
  </si>
  <si>
    <t>0840314791</t>
  </si>
  <si>
    <t>[AGIC841006 - AGAA841013] - Infanzia - Via Rinascita - [AGIC841006 - AGEE841018] - Primaria - Via Rinascita -</t>
  </si>
  <si>
    <t>COMUNE - TERRASINI</t>
  </si>
  <si>
    <t>0820714063</t>
  </si>
  <si>
    <t>[PAIC88700D - PAEE88701G] - Primaria - Padre Giuseppe Cataldo -</t>
  </si>
  <si>
    <t>COMUNE - MALFA</t>
  </si>
  <si>
    <t>0830433462</t>
  </si>
  <si>
    <t>[MEIC818009 - MEAA818038] - Infanzia - Malfa -</t>
  </si>
  <si>
    <t>0840302760</t>
  </si>
  <si>
    <t>[AGIC854008 - AGIC854008] - IC - Alessandro Manzoni - [AGIC854008 - AGAA854015] - Infanzia - Arcobaleno - [AGIC854008 - AGEE85401A] - Primaria - Alessandro Manzoni - [AGIC854008 - AGEE85403C] - Primaria - Gianni Rodari -</t>
  </si>
  <si>
    <t>0850161593</t>
  </si>
  <si>
    <t>[CLEE02400V - CLEE024054] - Primaria - Luigi Capuana -</t>
  </si>
  <si>
    <t>COMUNE - SALEMI</t>
  </si>
  <si>
    <t>0810183401</t>
  </si>
  <si>
    <t>[TPIC829001 - TPAA829052] - Infanzia - Ulmi - [TPIC829001 - TPEE829057] - Primaria - Ulmi -</t>
  </si>
  <si>
    <t>0831073966</t>
  </si>
  <si>
    <t>COMUNE - GIARRATANA</t>
  </si>
  <si>
    <t>0880042277</t>
  </si>
  <si>
    <t>[RGIC80100C - RGAA801019] - Infanzia - Arcobaleno -</t>
  </si>
  <si>
    <t>0840291074</t>
  </si>
  <si>
    <t>[AGIC85100R - AGEE85101V] - Primaria - Macaluso -</t>
  </si>
  <si>
    <t>COMUNE - VITTORIA</t>
  </si>
  <si>
    <t>0880120776</t>
  </si>
  <si>
    <t>[RGIC83400Q - RGIC83400Q] - IC - Giovanni XXIII-Colonna - [RGIC83400Q - RGEE83401T] - Primaria - Papa Giovanni XXIII - [RGIC83400Q - RGMM83401R] - Sec. I - V. Colonna -</t>
  </si>
  <si>
    <t>0880121608</t>
  </si>
  <si>
    <t>[RGIC82700L - RGIC82700L] - IC - Francesco Pappalardo - [RGIC82700L - RGEE82701P] - Primaria - Francesco Pappalardo - [RGIC82700L - RGMM82701N] - Sec. I - Giacomo Matteotti -</t>
  </si>
  <si>
    <t>0880121090</t>
  </si>
  <si>
    <t>[RGIC82800C - RGIC82800C] - IC - Filippo Traina - [RGIC82800C - RGAA82803B] - Infanzia - Giuseppe Garibaldi - [RGIC82800C - RGMM82801D] - Sec. I - Guglielmo Marconi -</t>
  </si>
  <si>
    <t>0880121033</t>
  </si>
  <si>
    <t>[RGEE03500N - RGEE03501P] - Primaria - SS. Rosario -</t>
  </si>
  <si>
    <t>0880120905</t>
  </si>
  <si>
    <t>[RGIC83500G - RGAA83501C] - Infanzia - G. Caruano - [RGIC83500G - RGEE83501N] - Primaria - G. Caruano - [RGMM07700P - RGCT70000D] - SM - Giuseppe Caruano - [RGIC83500G - RGIC83500G] - IC - Giuseppe Caruano -</t>
  </si>
  <si>
    <t>0840302761</t>
  </si>
  <si>
    <t>[AGIC854008 - AGAA854026] - Infanzia - Pinocchio -</t>
  </si>
  <si>
    <t>COMUNE - MISILMERI</t>
  </si>
  <si>
    <t>0820484942</t>
  </si>
  <si>
    <t>[PAEE077001 - PAEE077001] - DD - G. Traina - [PAEE077001 - PAAA077051] - Infanzia - S. Traina - [PAEE077001 - PAEE077012] - Primaria - G. Traina -</t>
  </si>
  <si>
    <t>0850161616</t>
  </si>
  <si>
    <t>[CLEE02500P - CLEE025083] - Primaria - Via Filippo Neri -</t>
  </si>
  <si>
    <t>0850161600</t>
  </si>
  <si>
    <t>[CLEE02400V - CLAA02405V] - Infanzia - Rione Belvedere -</t>
  </si>
  <si>
    <t>0880110560</t>
  </si>
  <si>
    <t>[RGIC81300P - RGEE81301R] - Primaria - Donnalucata -</t>
  </si>
  <si>
    <t>0820601645</t>
  </si>
  <si>
    <t>[PAIC88200A - PAIC88200A] - IC - Prizzi - [PAIC88200A - PAEE88201C] - Primaria - A. e G. Comparetto -</t>
  </si>
  <si>
    <t>COMUNE - MONTALBANO ELICONA</t>
  </si>
  <si>
    <t>0830573682</t>
  </si>
  <si>
    <t>[MEIC878001 - MEEE87809B] - Primaria - Montalbano Elicona - [MEIC878001 - MEMM878034] - Sec. I - Roncalli -</t>
  </si>
  <si>
    <t>COMUNE - SORTINO</t>
  </si>
  <si>
    <t>0890191340</t>
  </si>
  <si>
    <t>[SRIC84600V - SREE846033] - Primaria - Via Specchi -</t>
  </si>
  <si>
    <t>COMUNE - CAMPOFRANCO</t>
  </si>
  <si>
    <t>0850050832</t>
  </si>
  <si>
    <t>[CLIC806007 - CLAA806058] - Infanzia - Via Santa Croce - [CLIC806007 - CLEE80604C] - Primaria - Don Giovanni Bosco -</t>
  </si>
  <si>
    <t>0820142073</t>
  </si>
  <si>
    <t>[PAIC8AF00B - PAIC8AF00B] - IC - Giovanni Barbera di Caccamo - [PAIC8AF00B - PAEE8AF01D] - Primaria - G. Barbera -</t>
  </si>
  <si>
    <t>0840314790</t>
  </si>
  <si>
    <t>0890094454</t>
  </si>
  <si>
    <t>[SRIC82500T - SRIC82500T] - IC - Alessandro Volta - [SRIC82500T - SREE82501X] - Primaria - Alessandro Volta - [SRIC82500T - SRMM82501V] - Sec. I - Alessandro Volta -</t>
  </si>
  <si>
    <t>0820484937</t>
  </si>
  <si>
    <t>[PAEE117006 - PAAA117012] - Infanzia - G. Bonanno - [PAEE117006 - PAEE117039] - Primaria - G. Bonanno -</t>
  </si>
  <si>
    <t>0830333760</t>
  </si>
  <si>
    <t>[MEIC84400T - MEIC84400T] - IC - Gioiosa Marea - [MEIC84400T - MEMM84401V] - Sec. I - Gioiosa Marea -</t>
  </si>
  <si>
    <t>0850161300</t>
  </si>
  <si>
    <t>[CLEE02400V - CLAA02401P] - Infanzia - Via Raffaello Lambruschini -</t>
  </si>
  <si>
    <t>0850161596</t>
  </si>
  <si>
    <t>[CLEE02400V - CLAA024093] - Infanzia - Corso Unità d`Italia -</t>
  </si>
  <si>
    <t>0850161590</t>
  </si>
  <si>
    <t>[CLEE02400V - CLAA02406X] - Infanzia - Via Cattaneo - [CLEE02400V - CLEE02401X] - Primaria - San Cataldo -</t>
  </si>
  <si>
    <t>COMUNE - MOTTA D`AFFERMO</t>
  </si>
  <si>
    <t>0830593936</t>
  </si>
  <si>
    <t>[MEIC814002 - MEMM814046] - Sec. I - Motta d`Affermo -</t>
  </si>
  <si>
    <t>COMUNE - ROCCELLA VALDEMONE</t>
  </si>
  <si>
    <t>0830743719</t>
  </si>
  <si>
    <t>[MEIC835003 - MEEE83506A] - Primaria - Roccella Valdemone - [MEIC835003 - MEMM835069] - Sec. I - Roccella Valdemone -</t>
  </si>
  <si>
    <t>COMUNE - ENNA</t>
  </si>
  <si>
    <t>0860093006</t>
  </si>
  <si>
    <t>[ENIC81500A - ENAA815039] - Infanzia - Via Mulino a Vento - [ENIC81500A - ENEE81502D] - Primaria - Sant`Onofrio -</t>
  </si>
  <si>
    <t>0880110570</t>
  </si>
  <si>
    <t>[RGIC81300P - RGAA81303N] - Infanzia - Sampieri - [RGIC81300P - RGEE81303V] - Primaria - Sampieri -</t>
  </si>
  <si>
    <t>COMUNE - BROLO</t>
  </si>
  <si>
    <t>0830070680</t>
  </si>
  <si>
    <t>[MEIC83900A - MEAA839028] - Infanzia - Via Trento - [MEIC83900A - MEEE83902D] - Primaria - Via Trento -</t>
  </si>
  <si>
    <r>
      <t xml:space="preserve">A + </t>
    </r>
    <r>
      <rPr>
        <sz val="10"/>
        <rFont val="Times New Roman"/>
        <family val="1"/>
        <charset val="1"/>
      </rPr>
      <t>C</t>
    </r>
  </si>
  <si>
    <t>COMUNE - LIPARI</t>
  </si>
  <si>
    <t>0830413795</t>
  </si>
  <si>
    <t>[MEIC81700D - MEIC81700D] - IC - Lipari - [MEIC81700D - MEMM81701E] - Sec. I - Santa Lucia - [MEMM574003 - MECT71000G] - SM - Santa Lucia -</t>
  </si>
  <si>
    <t>COMUNE - BURGIO</t>
  </si>
  <si>
    <t>0840054833</t>
  </si>
  <si>
    <t>[AGIC826004 - AGEE826016] - Primaria - Via Nazionale -</t>
  </si>
  <si>
    <t>COMUNE - SPERLINGA</t>
  </si>
  <si>
    <t>0860172911</t>
  </si>
  <si>
    <t>[ENEE062002 - ENAA06202V] - Infanzia - Sperlinga - [ENEE062002 - ENEE062035] - Primaria - Sperlinga -</t>
  </si>
  <si>
    <t>COMUNE - MASCALUCIA</t>
  </si>
  <si>
    <t>0870242576</t>
  </si>
  <si>
    <t>[CTEE06100V - CTEE06100V] - DD - Giuseppe Fava - [CTEE06100V - CTAA061138] - Infanzia - Timparello - [CTEE06100V - CTEE06101X] - Primaria - Timparello -</t>
  </si>
  <si>
    <t>COMUNE - CESARÒ</t>
  </si>
  <si>
    <t>0830173781</t>
  </si>
  <si>
    <t>[MEIC805007 - MEEE805019] - Primaria - Cesarò II -</t>
  </si>
  <si>
    <t>0880120932</t>
  </si>
  <si>
    <t>[RGIC802008 - RGIC802008] - IC - Leonardo Sciascia - [RGIC802008 - RGEE80202B] - Primaria - Leonardo Sciascia - [RGIC802008 - RGMM802019] - Sec. I - Leonardo Sciascia -</t>
  </si>
  <si>
    <t>0880120945</t>
  </si>
  <si>
    <t>[RGIC802008 - RGAA802015] - Infanzia - Don Giovanni Bosco -</t>
  </si>
  <si>
    <t>0880121006</t>
  </si>
  <si>
    <t>[RGIC82800C - RGAA828019] - Infanzia - Via Roma - [RGIC82800C - RGEE82801E] - Primaria - Via Roma -</t>
  </si>
  <si>
    <t>COMUNE - NISCEMI</t>
  </si>
  <si>
    <t>0850130952</t>
  </si>
  <si>
    <t>[CLMM02400T - CLMM02400T] - Sec. I - Giovanni Verga -</t>
  </si>
  <si>
    <t>0820484857</t>
  </si>
  <si>
    <t>[PAMM09900R - PAMM09900R] - Sec. I - Misilmeri -</t>
  </si>
  <si>
    <t>0820484853</t>
  </si>
  <si>
    <t>[PAEE117006 - PAEE117006] - DD - V. Landolina - [PAEE117006 - PAAA117056] - Infanzia - V. Landolina - [PAEE117006 - PAEE117028] - Primaria - Rigano -</t>
  </si>
  <si>
    <t>COMUNE - LEONFORTE</t>
  </si>
  <si>
    <t>0860110509</t>
  </si>
  <si>
    <t>[ENEE05600P - ENEE05600P] - DD - N. Vaccalluzzo - [ENEE05600P - ENEE05601Q] - Primaria - N. Vaccalluzzo -</t>
  </si>
  <si>
    <t>0880121493</t>
  </si>
  <si>
    <t>[RGIC829008 - RGIC829008] - IC - Portella delle Ginestre - [RGIC829008 - RGAA829015] - Infanzia - Angeli di San Giuliano - [RGIC829008 - RGEE82901A] - Primaria - Portella delle Ginestre - [RGIC829008 - RGMM829019] - Sec. I - G. Consolino -</t>
  </si>
  <si>
    <t>COMUNE - SANTA MARGHERITA DI BELICE</t>
  </si>
  <si>
    <t>0840383345</t>
  </si>
  <si>
    <t>[AGIC80800E - AGEE80801L] - Primaria - San Giovanni Bosco -</t>
  </si>
  <si>
    <t>COMUNE - SCORDIA</t>
  </si>
  <si>
    <t>0870491341</t>
  </si>
  <si>
    <t>[CTIC8AN003 - CTIC8AN003] - IC - Giovanni Verga-Scordia -</t>
  </si>
  <si>
    <t>COMUNE - AVOLA</t>
  </si>
  <si>
    <t>0890024307</t>
  </si>
  <si>
    <t>[SRIC83300R - SRAA83303Q] - Infanzia - Elio Vittorini - [SRIC83300R - SRMM833A1T] - Sec. I - Bianca (succ Vittorini) -</t>
  </si>
  <si>
    <t>0840383346</t>
  </si>
  <si>
    <t>[AGIC80800E - AGAA80803D] - Infanzia - Rosa Agazzi - [AGIC80800E - AGEE80801L] - Primaria - San Giovanni Bosco -</t>
  </si>
  <si>
    <t>0820651840</t>
  </si>
  <si>
    <t>[PAIC818003 - PAEE818037] - Primaria - San Mauro Castelverde -</t>
  </si>
  <si>
    <t>COMUNE - SAN MICHELE DI GANZARIA</t>
  </si>
  <si>
    <t>0870430002</t>
  </si>
  <si>
    <t>COMUNE - MARIANOPOLI</t>
  </si>
  <si>
    <t>0850080747</t>
  </si>
  <si>
    <t>[CLIC80400G - CLAA80403E] - Infanzia - Viale della Regione - [CLIC80400G - CLEE80404R] - Primaria - Giovanni Pascoli - [CLIC80400G - CLMM80403P] - Sec. I - Giovanni XXIII -</t>
  </si>
  <si>
    <t>0870361427</t>
  </si>
  <si>
    <t>COMUNE - NASO</t>
  </si>
  <si>
    <t>0830603897</t>
  </si>
  <si>
    <t>[MEIC834007 - MEEE83404C] - Primaria - Naso - [MEIC834007 - MEMM834029] - Sec. I - Naso -</t>
  </si>
  <si>
    <t>COMUNE - SANTA VENERINA</t>
  </si>
  <si>
    <t>0870481919</t>
  </si>
  <si>
    <t>[CTIC8AQ00E - CTAA8AQ03D] - Infanzia - Cosentini -</t>
  </si>
  <si>
    <t>0880121503</t>
  </si>
  <si>
    <t>[RGIC829008 - RGEE82902B] - Primaria - G. Consolino - [RGIC829008 - RGMM829019] - Sec. I - G. Consolino -</t>
  </si>
  <si>
    <t>0880120922</t>
  </si>
  <si>
    <t>[RGEE03500N - RGEE03500N] - DD - Vittoria IV - [RGEE03500N - RGAA035111] - Infanzia - Gianni Rodari - [RGEE03500N - RGAA035188] - Infanzia - Concetto Marchesi - [RGEE03500N - RGEE035071] - Primaria - Gianni Rodari -</t>
  </si>
  <si>
    <t>0850130960</t>
  </si>
  <si>
    <t>[CLIC82900X - CLIC82900X] - IC - Niscemi - [CLIC82900X - CLAA82902T] - Infanzia - San Giuseppe - [CLIC82900X - CLEE829012] - Primaria - San Giuseppe -</t>
  </si>
  <si>
    <t>0820484859</t>
  </si>
  <si>
    <t>0820484855</t>
  </si>
  <si>
    <t>[PAMM09900R - PAMM09900R] - Sec. I - Misilmeri - [PAEE077001 - PAEE077078] - Primaria - Circoscrizione -</t>
  </si>
  <si>
    <t>0820484854</t>
  </si>
  <si>
    <t>COMUNE - MIRTO</t>
  </si>
  <si>
    <t>0830513887</t>
  </si>
  <si>
    <t>[MEIC847009 - MEAA847027] - Infanzia - Mirto -</t>
  </si>
  <si>
    <t>COMUNE - REALMONTE</t>
  </si>
  <si>
    <t>0840321040</t>
  </si>
  <si>
    <t>[AGIC819001 - AGAA81902V] - Infanzia - Ex-Gabelli - [AGIC819001 - AGAA81903X] - Infanzia - Rina - [AGIC819001 - AGEE819024] - Primaria - Gabelli -</t>
  </si>
  <si>
    <t>COMUNE - ALTAVILLA MILICIA</t>
  </si>
  <si>
    <t>0820044795</t>
  </si>
  <si>
    <t>[PAIC811008 - PAIC811008] - IC - Altavilla Milicia - [PAIC811008 - PAEE81101A] - Primaria - Altavilla Milicia -</t>
  </si>
  <si>
    <t>0860110511</t>
  </si>
  <si>
    <t>[ENEE05700E - ENAA05704D] - Infanzia - Liardo - [ENEE05700E - ENEE05702L] - Primaria - Liardo -</t>
  </si>
  <si>
    <t>0860110512</t>
  </si>
  <si>
    <t>[ENIC82200D - ENMM82201E] - Sec. I - Dante Alighieri -</t>
  </si>
  <si>
    <t>0820044796</t>
  </si>
  <si>
    <t>[PAIC811008 - PAIC811008] - IC - Altavilla Milicia - [PAIC811008 - PAEE81101A] - Primaria - Altavilla Milicia - [PAIC811008 - PAMM811019] - Sec. I - Monsignor Gagliano -</t>
  </si>
  <si>
    <t>0860110514</t>
  </si>
  <si>
    <t>[ENIC82200D - ENIC82200D] - IC - Dante Alighieri - [ENIC82200D - ENMM82201E] - Sec. I - Dante Alighieri -</t>
  </si>
  <si>
    <t>0860110515</t>
  </si>
  <si>
    <t>[ENIC82200D - ENIC82200D] - IC - Dante Alighieri -</t>
  </si>
  <si>
    <t>0860112812</t>
  </si>
  <si>
    <t>COMUNE - TRAPANI</t>
  </si>
  <si>
    <t>0810212045</t>
  </si>
  <si>
    <t>[TPIC82500N - TPIC82500N] - IC - Livio Bassi - [TPIC82500N - TPMM82501P] - Sec. I - L. Bassi -</t>
  </si>
  <si>
    <t>COMUNE - PALAGONIA</t>
  </si>
  <si>
    <t>0870320876</t>
  </si>
  <si>
    <t>[CTIC84100G - CTAA84101C] - Infanzia - Via Circonvallazione -</t>
  </si>
  <si>
    <t>0880120894</t>
  </si>
  <si>
    <t>[RGIC81500A - RGEE81501C] - Primaria - Foderà -</t>
  </si>
  <si>
    <t>0880120963</t>
  </si>
  <si>
    <t>[RGIC83500G - RGEE83502P] - Primaria - Lombardo Radice -</t>
  </si>
  <si>
    <t>0850130685</t>
  </si>
  <si>
    <t>[CLIC82900X - CLAA82904X] - Infanzia - Belvedere - [CLIC82900X - CLEE829023] - Primaria - Belvedere -</t>
  </si>
  <si>
    <t>COMUNE - CIMINNA</t>
  </si>
  <si>
    <t>0820304038</t>
  </si>
  <si>
    <t>[PAIC812004 - PAAA812022] - Infanzia - Ciminna - [PAIC812004 - PAEE812027] - Primaria - Ciminna -</t>
  </si>
  <si>
    <t>0820304039</t>
  </si>
  <si>
    <t>[PAIC812004 - PAEE812027] - Primaria - Ciminna -</t>
  </si>
  <si>
    <t>0830603900</t>
  </si>
  <si>
    <t>0820484936</t>
  </si>
  <si>
    <t>[PAEE077001 - PAEE077034] - Primaria - E. Restivo - [PAEE077001 - PAAA077062] - Infanzia - Portella di Mare -</t>
  </si>
  <si>
    <t>0820484940</t>
  </si>
  <si>
    <t>[PAEE117006 - PAAA117045] - Infanzia - Rocco Chinnici - [PAEE117006 - PAEE117017] - Primaria - R. Chinnici -</t>
  </si>
  <si>
    <t>COMUNE - NIZZA DI SICILIA</t>
  </si>
  <si>
    <t>0830613635</t>
  </si>
  <si>
    <t>[MEIC83700P - MEEE837062] - Primaria - Nizza Sicilia -</t>
  </si>
  <si>
    <t>0830613615</t>
  </si>
  <si>
    <t>[MEIC83700P - MEMM83705X] - Sec. I - Vittorio Alfieri -</t>
  </si>
  <si>
    <t>0860110523</t>
  </si>
  <si>
    <t>[ENEE05700E - ENEE05700E] - DD - Branciforti - [ENEE05700E - ENEE05701G] - Primaria - Branciforti -</t>
  </si>
  <si>
    <t>COMUNE - LERCARA FRIDDI</t>
  </si>
  <si>
    <t>0820451866</t>
  </si>
  <si>
    <t>[PAIC81600B - PAAA816018] - Infanzia - Paolo Borsellino - [PAIC81600B - PAAA816029] - Infanzia - Giulio Sartorio - [PAIC81600B - PAEE81601D] - Primaria - Paolo Borsellino - [PAIC81600B - PAEE81602E] - Primaria - Giulio Sartorio - [PAIC81600B - PAMM81601C] - Sec. I - Lercara Friddi -</t>
  </si>
  <si>
    <t>0830173785</t>
  </si>
  <si>
    <t>[MEIC805007 - MEAA805025] - Infanzia - Casarò -</t>
  </si>
  <si>
    <t>0810213219</t>
  </si>
  <si>
    <t>[TPIC82600D - TPAA82603C] - Infanzia - Corallo Vecchio -</t>
  </si>
  <si>
    <t>0810213222</t>
  </si>
  <si>
    <t>[TPIC84000Q - TPAA84002N] - Infanzia - Carlo Collodi - [TPIC84000Q - TPEE84002V] - Primaria - Carlo Collodi -</t>
  </si>
  <si>
    <t>0810213674</t>
  </si>
  <si>
    <t>[TPIC82600D - TPAA82607L] - Infanzia - Salinagrande - [TPIC82600D - TPEE82605Q] - Primaria - Salingrande -</t>
  </si>
  <si>
    <t>0880120948</t>
  </si>
  <si>
    <t>[RGIC829008 - RGAA829026] - Infanzia - Alfredino Fuschi -</t>
  </si>
  <si>
    <t>0830431045</t>
  </si>
  <si>
    <t>[MEIC818009 - MEIC818A09] - IC - Lipari 1 (sede staccata Salina) -</t>
  </si>
  <si>
    <t>0830433480</t>
  </si>
  <si>
    <t>[MEIC818009 - MEEE81805G] - Primaria - Malfa - [MEIC818009 - MEMM81802B] - Sec. I - Amerigo Vespucci -</t>
  </si>
  <si>
    <t>0880121515</t>
  </si>
  <si>
    <t>[RGIC829008 - RGAA829037] - Infanzia - Via Che Guevara -</t>
  </si>
  <si>
    <t>0880121001</t>
  </si>
  <si>
    <t>[RGIC82800C - RGAA82802A] - Infanzia - Luigi Frasca -</t>
  </si>
  <si>
    <t>0850130956</t>
  </si>
  <si>
    <t>[CLEE031002 - CLAA03103X] - Infanzia - Luigi Capuana -</t>
  </si>
  <si>
    <t>0850130682</t>
  </si>
  <si>
    <t>[CLIC82900X - CLAA82903V] - Infanzia - Carlo Collodi -</t>
  </si>
  <si>
    <t>0820484858</t>
  </si>
  <si>
    <t>[PAEE077001 - PAAA07703V] - Infanzia - De Vigilia -</t>
  </si>
  <si>
    <t>0830613634</t>
  </si>
  <si>
    <t>[MEIC83700P - MEAA83707T] - Infanzia - San Giuseppe -</t>
  </si>
  <si>
    <t>COMUNE - SANTA NINFA</t>
  </si>
  <si>
    <t>0810192031</t>
  </si>
  <si>
    <t>[TPIC807004 - TPAA807022] - Infanzia - Maria Montessori -</t>
  </si>
  <si>
    <t>COMUNE - NISSORIA</t>
  </si>
  <si>
    <t>0860132846</t>
  </si>
  <si>
    <t>[ENIC82200D - ENMM82202G] - Sec. I - Luigi Struzzo -</t>
  </si>
  <si>
    <t>0860132852</t>
  </si>
  <si>
    <t>[ENIC82200D - ENAA82201A] - Infanzia - Contrada Corvo -</t>
  </si>
  <si>
    <t>0860132847</t>
  </si>
  <si>
    <t>[ENIC82200D - ENEE82201G] - Primaria - I. Geraci -</t>
  </si>
  <si>
    <t>0860110526</t>
  </si>
  <si>
    <t>[ENEE05700E - ENAA05703C] - Infanzia - Iqbal Masih -</t>
  </si>
  <si>
    <t>0860110528</t>
  </si>
  <si>
    <t>[ENEE05600P - ENAA05602G] - Infanzia - Via Lombardia -</t>
  </si>
  <si>
    <t>0860110530</t>
  </si>
  <si>
    <t>[ENEE05600P - ENAA05603L] - Infanzia - Via Torretta -</t>
  </si>
  <si>
    <t>COMUNE - GALLODORO</t>
  </si>
  <si>
    <t>0830313629</t>
  </si>
  <si>
    <t>[MEIC88600X - MEEE886067] - Primaria - Carmela Lo Turco -</t>
  </si>
  <si>
    <t>COMUNE - CASTELLANA SICULA</t>
  </si>
  <si>
    <t>0820243649</t>
  </si>
  <si>
    <t>[PAIC820003 - PAEE820015] - Primaria - Calcarelli -</t>
  </si>
  <si>
    <t>COMUNE - LENTINI</t>
  </si>
  <si>
    <t>0890111286</t>
  </si>
  <si>
    <t>[SRIC852006 - SRIC852006] - IC - Guglielmo Marconi - [SRIC852006 - SRAA852013] - Infanzia - Guglielmo Marconi - [SRIC852006 - SREE852018] - Primaria - Bottiglieri - [SRIC852006 - SRMM852017] - Sec. I - Guglielmo Marconi - [SRMM07100L - SRCT70400N] - SM - Guglielmo Marconi -</t>
  </si>
  <si>
    <t>0890111278</t>
  </si>
  <si>
    <t>[SRIC83800X - SRIC83800X] - IC - Riccardo da Lentini - [SRIC83800X - SRAA83801R] - Infanzia - Ex-Monastero - [SRIC83800X - SREE838012] - Primaria - Via Focea - [SRIC83800X - SRMM838011] - Sec. I - R. Da Lentini -</t>
  </si>
  <si>
    <t>0810112773</t>
  </si>
  <si>
    <t>[TPIC81700P - TPIC81700P] - IC - Mario Nuccio - [TPIC81700P - TPAA81704P] - Infanzia - G. Cosentino - [TPIC81700P - TPEE81704X] - Primaria - G. Cosentino - [TPIC81700P - TPMM81701Q] - Sec. I - Mario Nuccio -</t>
  </si>
  <si>
    <t>COMUNE - PATERNÒ</t>
  </si>
  <si>
    <t>0870330711</t>
  </si>
  <si>
    <t>[CTEE06700T - CTEE06700T] - DD - Giuseppe Lombardo Radice - [CTEE06700T - CTEE06701V] - Primaria - Giuseppe Lombardo Radice -</t>
  </si>
  <si>
    <t>0870331966</t>
  </si>
  <si>
    <t>[CTMM106006 - CTMM106006] - Sec. I - Virgilio -</t>
  </si>
  <si>
    <t>COMUNE - SANT`ANGELO MUXARO</t>
  </si>
  <si>
    <t>0840393426</t>
  </si>
  <si>
    <t>[AGIC805003 - AGMM805025] - Sec. I - Via Sotto Croce -</t>
  </si>
  <si>
    <t>COMUNE - PALERMO</t>
  </si>
  <si>
    <t>0820534217</t>
  </si>
  <si>
    <t>[PAEE03100G - PAEE03100G] - DD - Emilio Salgari - [PAEE03100G - PAAA03104E] - Infanzia - Emilio Salgari - [PAEE03100G - PAEE03104Q] - Primaria - Emilio Salgari -</t>
  </si>
  <si>
    <t>0820534400</t>
  </si>
  <si>
    <t>[PAEE03700E - PAEE03700E] - DD - Ragusa Moleti - [PAEE03700E - PAAA03708N] - Infanzia - Ragusa Moleti - [PAEE03700E - PAEE03701G] - Primaria - Ragusa Moleti -</t>
  </si>
  <si>
    <t>0820534656</t>
  </si>
  <si>
    <t>[PAEE020005 - PAAA020066] - Infanzia - Trinacria - [PAEE020005 - PAEE020027] - Primaria - Via Trinacria -</t>
  </si>
  <si>
    <t>0820534658</t>
  </si>
  <si>
    <t>[PAEE020005 - PAEE020005] - DD - Garzilli - [PAEE020005 - PAAA020077] - Infanzia - Via Isonzo - [PAEE020005 - PAEE020016] - Primaria - Garzilli -</t>
  </si>
  <si>
    <t>0820534691</t>
  </si>
  <si>
    <t>[PAIC8AP007 - PAIC8AP007] - IC - Rapisardi-Garibaldi - [PAIC8AP007 - PAEE8AP019] - Primaria - M. Rapisardi -</t>
  </si>
  <si>
    <t>0820534708</t>
  </si>
  <si>
    <t>[PAIC890009 - PAAA890027] - Infanzia - La Masa - [PAIC890009 - PAEE89002C] - Primaria - G. La Masa -</t>
  </si>
  <si>
    <t>0820534816</t>
  </si>
  <si>
    <t>[PAIC8AL00X - PAAA8AL01R] - Infanzia - Trieste - [PAIC8AL00X - PAEE8AL012] - Primaria - Giovanni XXIII -</t>
  </si>
  <si>
    <t>COMUNE - CASTELDACCIA</t>
  </si>
  <si>
    <t>0820233280</t>
  </si>
  <si>
    <t>[PAEE103008 - PAAA103014] - Infanzia - Orazio Costantino -</t>
  </si>
  <si>
    <t>0870332584</t>
  </si>
  <si>
    <t>[CTIC84200B - CTEE84201D] - Primaria - Guglielmo Marconi 1 - [CTIC84200B - CTEE84202E] - Primaria - Guglielmo Marconi 2 - [CTIC84200B - CTMM84201C] - Sec. I - Guglielmo Marconi -</t>
  </si>
  <si>
    <t>0870332512</t>
  </si>
  <si>
    <t>[CTIC84500V - CTIC84500V] - IC - Don Lorenzo Milani-Paternò - [CTIC84500V - CTEE845011] - Primaria - San Giuseppe - [CTIC84500V - CTMM84501X] - Sec. I - Don Lorenzo Milani -</t>
  </si>
  <si>
    <t>0870332510</t>
  </si>
  <si>
    <t>[CTEE06900D - CTEE06900D] - DD - Paternò III - [CTEE06900D - CTAA069019] - Infanzia - Via P. Lupo - [CTEE06900D - CTEE06901E] - Primaria - Via Pietro Lupo -</t>
  </si>
  <si>
    <t>0820534692</t>
  </si>
  <si>
    <t>[PAIC8A1008 - PAIC8A1008] - IC - Luigi Capuana - [PAIC8A1008 - PAEE8A101A] - Primaria - Luigi Capuana -</t>
  </si>
  <si>
    <t>0820534719</t>
  </si>
  <si>
    <t>[PAIC8AB004 - PAAA8AB022] - Infanzia - Turrisi Colonna - [PAIC8AB004 - PAEE8AB016] - Primaria - Turrisi Colonna -</t>
  </si>
  <si>
    <t>0830483226</t>
  </si>
  <si>
    <t>[MEIC86600P - MEIC86600P] - IC - cannizzaro-Galatti - [MEIC86600P - MEAA86601G] - Infanzia - Galatti - [MEIC86600P - MEAA86602L] - Infanzia - Cannizzaro - [MEIC86600P - MEEE86601R] - Primaria - Galatti - [MEIC86600P - MEEE86602T] - Primaria - Tommaso Cannizzaro - [MEIC86600P - MEMM86601Q] - Sec. I - Galatti -</t>
  </si>
  <si>
    <t>0810114055</t>
  </si>
  <si>
    <t>[TPEE05000C - TPAA05013T] - Infanzia - Johann Heinrich Pestalozzi - [TPEE05000C - TPEE050155] - Primaria - Johann Heinrich Pestalozzi -</t>
  </si>
  <si>
    <t>0870340554</t>
  </si>
  <si>
    <t>[CTIC83800Q - CTIC83800Q] - IC - Salvatore Casella - [CTIC83800Q - CTMM83801R] - Sec. I - S. Casella -</t>
  </si>
  <si>
    <t>COMUNE - VILLABATE</t>
  </si>
  <si>
    <t>0820791796</t>
  </si>
  <si>
    <t>[PAEE11300V - PAAA11301P] - Infanzia - Palagonia - [PAEE11300V - PAEE113021] - Primaria - Palagonia -</t>
  </si>
  <si>
    <t>0820791788</t>
  </si>
  <si>
    <t>[PAMM12600X - PAMM12600X] - Sec. I - P. Palumbo -</t>
  </si>
  <si>
    <t>0870332515</t>
  </si>
  <si>
    <t>[CTEE06800N - CTEE06800N] - DD - Giovanni XXIII - [CTEE06800N - CTAA06803G] - Infanzia - Via Libertà - [CTEE06800N - CTEE06806X] - Primaria - Via della Libertà -</t>
  </si>
  <si>
    <t>0820533627</t>
  </si>
  <si>
    <t>[PAIC85300A - PAAA853028] - Infanzia - Bonanno - [PAIC85300A - PAEE85303E] - Primaria - G. Bonanno -</t>
  </si>
  <si>
    <t>0820534401</t>
  </si>
  <si>
    <t>[PAEE019001 - PAEE019012] - Primaria - Aristide Gabelli -</t>
  </si>
  <si>
    <t>0820534516</t>
  </si>
  <si>
    <t>[PAIC8AU00Q - PAAA8AU02N] - Infanzia - Titina De Filippo - [PAIC8AU00Q - PAEE8AU03X] - Primaria - Tommaso Marcellini -</t>
  </si>
  <si>
    <t>0820534686</t>
  </si>
  <si>
    <t>[PAEE04000A - PAEE04007N] - Primaria - G. Alagna -</t>
  </si>
  <si>
    <t>0820534689</t>
  </si>
  <si>
    <t>[PAIC8AN00G - PAEE8AN01N] - Primaria - G. Pitre -</t>
  </si>
  <si>
    <t>0820534698</t>
  </si>
  <si>
    <t>[PAIC89900Q - PAMM89901R] - Sec. I - Abba-Alighieri -</t>
  </si>
  <si>
    <t>COMUNE - SAN PIER NICETO</t>
  </si>
  <si>
    <t>0830803529</t>
  </si>
  <si>
    <t>[MEIC842006 - MEMM842028] - Sec. I - Salvatore Quasimodo -</t>
  </si>
  <si>
    <t>0870340564</t>
  </si>
  <si>
    <t>[CTIC83800Q - CTEE83802V] - Primaria - Monsignor Pennisi -</t>
  </si>
  <si>
    <t>0820791793</t>
  </si>
  <si>
    <t>[PAEE11300V - PAEE11300V] - DD - Villabate II - [PAEE11300V - PAEE11301X] - Primaria - Via Fiduccia -</t>
  </si>
  <si>
    <t>0870332582</t>
  </si>
  <si>
    <t>[CTEE06900D - CTAA06904C] - Infanzia - Via Pitré - [CTEE06900D - CTEE06906Q] - Primaria - Via Pitré -</t>
  </si>
  <si>
    <t>0870332583</t>
  </si>
  <si>
    <t>[CTIC84200B - CTAA842018] - Infanzia - Falconieri - [CTIC84200B - CTEE84202E] - Primaria - Guglielmo Marconi 2 -</t>
  </si>
  <si>
    <t>0810183397</t>
  </si>
  <si>
    <t>[TPIC829001 - TPEE829035] - Primaria - Cappuccini -</t>
  </si>
  <si>
    <t>B + D</t>
  </si>
  <si>
    <t>COMUNE - SAMBUCA DI SICILIA</t>
  </si>
  <si>
    <t>0840341114</t>
  </si>
  <si>
    <t>[AGIC817009 - AGEE81701B] - Primaria - Antonio Gramsci -</t>
  </si>
  <si>
    <t>0820233298</t>
  </si>
  <si>
    <t>[PAIC84200X - PAIC84200X] - IC - Cateldaccia - [PAIC84200X - PAAA84201R] - Infanzia - Via Trapani - [PAIC84200X - PAEE842023] - Primaria - Via Trapani -</t>
  </si>
  <si>
    <t>0820533576</t>
  </si>
  <si>
    <t>[PAIC8AZ00V - PAAA8AZ01Q] - Infanzia - Don Giovanni Bosco - [PAIC8AZ00V - PAEE8AZ011] - Primaria - Grazia Deledda - [PAIC8AZ00V - PAEE8AZ022] - Primaria - Don Giovanni Bosco -</t>
  </si>
  <si>
    <t>0820534716</t>
  </si>
  <si>
    <t>[PAIC8AM00Q - PAEE8AM03X] - Primaria - Palagonia -</t>
  </si>
  <si>
    <t>0820534725</t>
  </si>
  <si>
    <t>[PAIC85200E - PAIC85200E] - IC - G.di Vittorio - [PAIC85200E - PAMM85201G] - Sec. I - Via Di Vittorio -</t>
  </si>
  <si>
    <t>0820534660</t>
  </si>
  <si>
    <t>[PAIC890009 - PAAA890016] - Infanzia - G. Seprotta - [PAIC890009 - PAEE89001B] - Primaria - G. Serpotta -</t>
  </si>
  <si>
    <t>0810114106</t>
  </si>
  <si>
    <t>[TPMM05400P - TPMM05400P] - Sec. I - Giuseppe Mazzini -</t>
  </si>
  <si>
    <t>COMUNE - MONTELEPRE</t>
  </si>
  <si>
    <t>0820503944</t>
  </si>
  <si>
    <t>[PAIC862005 - PAIC862005] - IC - Alessandrto Manzoni - [PAIC862005 - PAMM862016] - Sec. I - Alessandro Manzoni -</t>
  </si>
  <si>
    <t>COMUNE - ALCAMO</t>
  </si>
  <si>
    <t>0810012432</t>
  </si>
  <si>
    <t>[TPEE01200N - TPEE01200N] - DD - San Giovanni Bosco - [TPEE01200N - TPAA01202E] - Infanzia - San Giovanni Bosco -</t>
  </si>
  <si>
    <t>0810192013</t>
  </si>
  <si>
    <t>[TPIC807004 - TPIC807004] - IC - Luigi Capuana - [TPIC807004 - TPMM807015] - Sec. I - Luigi Capuana -</t>
  </si>
  <si>
    <t>0820534110</t>
  </si>
  <si>
    <t>[PAIC8AX007 - PAAA8AX014] - Infanzia - San Lorenzo - [PAIC8AX007 - PAAA8AX025] - Infanzia - Bentivegna - [PAIC8AX007 - PAEE8AX03B] - Primaria - Bentivegna -</t>
  </si>
  <si>
    <t>0820534160</t>
  </si>
  <si>
    <t>[PAEE033007 - PAEE033018] - Primaria - S. D. Savio -</t>
  </si>
  <si>
    <t>0820534491</t>
  </si>
  <si>
    <t>[PAIC8AA008 - PAAA8AA026] - Infanzia - Antonio Rosmini - [PAIC8AA008 - PAEE8AA02B] - Primaria - Antonio Rosmini -</t>
  </si>
  <si>
    <t>0820534662</t>
  </si>
  <si>
    <t>[PAEE03700E - PAAA03709P] - Infanzia - Ex Pestalozzi - [PAEE03700E - PAEE03703N] - Primaria - Viale Regione Siciliana -</t>
  </si>
  <si>
    <t>0820534667</t>
  </si>
  <si>
    <t>[PAIC87900E - PAIC87900E] - IC - Alessandro Manzoni-Beppino Impastato - [PAIC87900E - PAEE87902N] - Primaria - Alessandro Manzoni - [PAMM15700G - PACT71400L] - SM - Peppino Impastato -</t>
  </si>
  <si>
    <t>0820534361</t>
  </si>
  <si>
    <t>[PAIC85300A - PAAA853017] - Infanzia - Nunzio Mantegna - [PAIC85300A - PAEE85301C] - Primaria - Nunzio Mantegna -</t>
  </si>
  <si>
    <t>0830413794</t>
  </si>
  <si>
    <t>[MEIC818009 - MEIC818009] - IC - Lipari 1 - [MEIC818009 - MEAA81809E] - Infanzia - Via Stradale - [MEIC818009 - MEEE81801B] - Primaria - Lipari -</t>
  </si>
  <si>
    <t>0830883023</t>
  </si>
  <si>
    <t>[MEIC83900A - MEMM83903D] - Sec. I - Caldarera -</t>
  </si>
  <si>
    <t>0810114114</t>
  </si>
  <si>
    <t>[TPIC82000E - TPAA82002C] - Infanzia - SS. Filippo e Giacomo - [TPIC82000E - TPEE82002N] - Primaria - A. Gabelli -</t>
  </si>
  <si>
    <t>0810114208</t>
  </si>
  <si>
    <t>[TPIC82000E - TPAA82001B] - Infanzia - Paolini - [TPIC82000E - TPEE82001L] - Primaria - XI Maggio -</t>
  </si>
  <si>
    <t>COMUNE - GIARRE</t>
  </si>
  <si>
    <t>0870172085</t>
  </si>
  <si>
    <t>[CTIC8AZ00A - CTAA8AZ05B] - Infanzia - Carlo Collodi -</t>
  </si>
  <si>
    <t>0830483098</t>
  </si>
  <si>
    <t>[MEIC871006 - MEEE871029] - Primaria - Lombardo Radice -</t>
  </si>
  <si>
    <t>0820791785</t>
  </si>
  <si>
    <t>[PAEE09500E - PAEE09503N] - Primaria - Hans Christian Andersen -</t>
  </si>
  <si>
    <t>0820503961</t>
  </si>
  <si>
    <t>[PAIC862005 - PAEE862028] - Primaria - Giovanni XXIII -</t>
  </si>
  <si>
    <t>0830093301</t>
  </si>
  <si>
    <t>[MEIC83000X - MEAA83004X] - Infanzia - Vina - [MEIC83000X - MEEE830012] - Primaria - Vina -</t>
  </si>
  <si>
    <t>0830483285</t>
  </si>
  <si>
    <t>[MEIC871006 - MEEE871018] - Primaria - Villa Lina -</t>
  </si>
  <si>
    <t>0810192029</t>
  </si>
  <si>
    <t>[TPIC807004 - TPAA807033] - Infanzia - Carlo Collodi -</t>
  </si>
  <si>
    <t>COMUNE - SANT`AGATA LI BATTIATI</t>
  </si>
  <si>
    <t>0870451325</t>
  </si>
  <si>
    <t>[CTMM064009 - CTMM064009] - Sec. I - Mario Pluchunotta -</t>
  </si>
  <si>
    <t>0840341116</t>
  </si>
  <si>
    <t>[AGIC817009 - AGAA817027] - Infanzia - Maria Montessori -</t>
  </si>
  <si>
    <t>COMUNE - SINAGRA</t>
  </si>
  <si>
    <t>0830953567</t>
  </si>
  <si>
    <t>[MEIC83800E - MEEE83805R] - Primaria - Santa Maria - [MEIC83800E - MEMM83802L] - Sec. I - Ioppolo -</t>
  </si>
  <si>
    <t>0810112777</t>
  </si>
  <si>
    <t>[TPIC83200R - TPAA83202P] - Infanzia - San Leonardo - [TPIC83200R - TPMM83201T] - Sec. I - Ranna -</t>
  </si>
  <si>
    <t>COMUNE - CONTESSA ENTELLINA</t>
  </si>
  <si>
    <t>0820331682</t>
  </si>
  <si>
    <t>[PAIC82300E - PAMM82303N] - Sec. I - E. Contessa -</t>
  </si>
  <si>
    <t>COMUNE - PETRALIA SOPRANA</t>
  </si>
  <si>
    <t>0820551789</t>
  </si>
  <si>
    <t>[PAIC83000N - PAIC83000N] - IC - Petralia Soprana - [PAIC83000N - PAAA83003L] - Infanzia - L. Capuana - [PAIC83000N - PAEE83001Q] - Primaria - Luigi Capuana - [PAIC83000N - PAMM83002Q] - Sec. I - Petralia Soprana -</t>
  </si>
  <si>
    <t>0870332585</t>
  </si>
  <si>
    <t>[CTIC84200B - CTIC84200B] - IC - Guglielmo Marconi - [CTIC84200B - CTAA842018] - Infanzia - Falconieri - [CTIC84200B - CTEE84202E] - Primaria - Guglielmo Marconi 2 - [CTIC84200B - CTMM84201C] - Sec. I - Guglielmo Marconi -</t>
  </si>
  <si>
    <t>0830883022</t>
  </si>
  <si>
    <t>[MEIC83900A - MEAA83904A] - Infanzia - Sant`Angelo di Brolo -</t>
  </si>
  <si>
    <t>0810012646</t>
  </si>
  <si>
    <t>[TPIC81000X - TPIC81000X] - IC - Nino Navarra - [TPIC81000X - TPMM810011] - Sec. I - Nino Navarra -</t>
  </si>
  <si>
    <t>0810012474</t>
  </si>
  <si>
    <t>[TPIC83400C - TPIC83400C] - IC - Bagolino - [TPIC83400C - TPMM83401D] - Sec. I - S. Bagolino - [TPMM10200V - TPCT706005] - SM - Bagolino -</t>
  </si>
  <si>
    <t>0830953566</t>
  </si>
  <si>
    <t>[MEIC83800E - MEEE83804Q] - Primaria - Sinagra -</t>
  </si>
  <si>
    <t>COMUNE - CASTRONOVO DI SICILIA</t>
  </si>
  <si>
    <t>0820251803</t>
  </si>
  <si>
    <t>[PAIC81600B - PAMM81602D] - Sec. I - Dante Alighieri -</t>
  </si>
  <si>
    <t>0810012642</t>
  </si>
  <si>
    <t>[TPIC81200G - TPIC81200G] - IC - Pietro Maria Rocca - [TPIC81200G - TPAA81202D] - Infanzia - Sorelle Agazzi - [TPIC81200G - TPMM81201L] - Sec. I - P. M. Rocca -</t>
  </si>
  <si>
    <t>0810114003</t>
  </si>
  <si>
    <t>[TPIC81700P - TPEE817051] - Primaria - Digerbato -</t>
  </si>
  <si>
    <t>0810012461</t>
  </si>
  <si>
    <t>[TPIC83400C - TPAA834019] - Infanzia - Gentile - [TPIC83400C - TPEE83401E] - Primaria - G. Gentile -</t>
  </si>
  <si>
    <t>COMUNE - GRATTERI</t>
  </si>
  <si>
    <t>0820413607</t>
  </si>
  <si>
    <t>[PAIC8AJ008 - PAEE8AJ03C] - Primaria - Gratteri -</t>
  </si>
  <si>
    <t>COMUNE - VALDINA</t>
  </si>
  <si>
    <t>0831033638</t>
  </si>
  <si>
    <t>[MEIC820009 - MEAA820027] - Infanzia - Giovanni Paolo II - [MEIC820009 - MEEE82004E] - Primaria - Giovanni Paolo II - [MEIC820009 - MEMM82002B] - Sec. I - Giovanni Paolo II -</t>
  </si>
  <si>
    <t>COMUNE - TUSA</t>
  </si>
  <si>
    <t>0831013953</t>
  </si>
  <si>
    <t>[MEIC814002 - MEIC814002] - IC - Tusa - [MEIC814002 - MEMM814024] - Sec. I - Don Lorenzo Milani -</t>
  </si>
  <si>
    <t>0810012402</t>
  </si>
  <si>
    <t>[TPIC81100Q - TPIC81100Q] - IC - Maria Montessori - [TPIC81100Q - TPEE81102V] - Primaria - Maria Montessori -</t>
  </si>
  <si>
    <t>COMUNE - LASCARI</t>
  </si>
  <si>
    <t>0820442692</t>
  </si>
  <si>
    <t>[PAIC81000C - PAEE81002G] - Primaria - Madre Teresa di Calcutta -</t>
  </si>
  <si>
    <t>0830093820</t>
  </si>
  <si>
    <t>[MEIC83000X - MEAA830051] - Infanzia - Forno Furriolo - [MEIC83000X - MEEE830034] - Primaria - Cono Micale Alberti -</t>
  </si>
  <si>
    <t>0810012790</t>
  </si>
  <si>
    <t>[TPIC81000X - TPAA81002T] - Infanzia - Europa - [TPIC81000X - TPEE810012] - Primaria - Europa -</t>
  </si>
  <si>
    <t>0820644774</t>
  </si>
  <si>
    <t>[PAIC884002 - PAEE884014] - Primaria - San Giuseppe Jato -</t>
  </si>
  <si>
    <t>0810012404</t>
  </si>
  <si>
    <t>[TPEE01200N - TPAA01208R] - Infanzia - Vittorino Da Feltre - [TPEE01200N - TPEE01202Q] - Primaria - Vittorino Da Feltre -</t>
  </si>
  <si>
    <t>COMUNE - GIARDINI-NAXOS</t>
  </si>
  <si>
    <t>0830323664</t>
  </si>
  <si>
    <t>[MEIC83300B - MEMM83301C] - Sec. I - Luigi Capuana -</t>
  </si>
  <si>
    <t>0890174882</t>
  </si>
  <si>
    <t>[SRIC810004 - SREE810027] - Primaria - Via Temistocle - [SRIC810004 - SRMM810015] - Sec. I - S. Chindemi -</t>
  </si>
  <si>
    <t>0870242409</t>
  </si>
  <si>
    <t>[CTIC8A300B - CTAA8A3018] - Infanzia - Via Roma - [CTIC8A300B - CTEE8A301D] - Primaria - Via Roma -</t>
  </si>
  <si>
    <t>0830093972</t>
  </si>
  <si>
    <t>[MEIC83000X - MEIC83000X] - IC - Giovanni Paolo II - [MEIC83000X - MEMM830011] - Sec. I - Piana -</t>
  </si>
  <si>
    <t>0820643662</t>
  </si>
  <si>
    <t>[PAIC884002 - PAIC884002] - IC - San Giuseppe Jato - [PAIC884002 - PAMM884013] - Sec. I - San Giuseppe Jato -</t>
  </si>
  <si>
    <t>0820651839</t>
  </si>
  <si>
    <t>[PAIC818003 - PAAA818032] - Infanzia - San Mauro Castelverde - [PAIC818003 - PAMM818036] - Sec. I - San Mauro Castelverde -</t>
  </si>
  <si>
    <t>COMUNE - PALMA DI MONTECHIARO</t>
  </si>
  <si>
    <t>0840274819</t>
  </si>
  <si>
    <t>[AGIC847005 - AGEE84704A] - Primaria - Armando Diaz -</t>
  </si>
  <si>
    <t>0860092149</t>
  </si>
  <si>
    <t>[ENIC82000T - ENEE82001X] - Primaria - Pergusa -</t>
  </si>
  <si>
    <t>COMUNE - CASTEL DI LUCIO</t>
  </si>
  <si>
    <t>0830133926</t>
  </si>
  <si>
    <t>[MEIC814002 - MEEE814069] - Primaria - Castel di Lucio -</t>
  </si>
  <si>
    <t>0860093386</t>
  </si>
  <si>
    <t>COMUNE - FONDACHELLI-FANTINA</t>
  </si>
  <si>
    <t>0830233188</t>
  </si>
  <si>
    <t>[MEIC81600N - MEEE81604V] - Primaria - Ruzzolino -</t>
  </si>
  <si>
    <t>0820244421</t>
  </si>
  <si>
    <t>[PAIC820003 - PAEE820026] - Primaria - Castellana -</t>
  </si>
  <si>
    <t>0810012643</t>
  </si>
  <si>
    <t>[TPIC81200G - TPAA81201C] - Infanzia - Luigi Pirandello - [TPIC81200G - TPEE81201N] - Primaria - Luigi Pirandello -</t>
  </si>
  <si>
    <t>COMUNE - ANTILLO</t>
  </si>
  <si>
    <t>0830043343</t>
  </si>
  <si>
    <t>[MEIC88900B - MEAA88903A] - Infanzia - Antillo - [MEIC88900B - MEEE88904L] - Primaria - S. S. S. Crupi -</t>
  </si>
  <si>
    <t>0810012568</t>
  </si>
  <si>
    <t>[TPIC81100Q - TPEE81101T] - Primaria - S. F. Savio - [TPIC81100Q - TPMM81101R] - Sec. I - Mirabella -</t>
  </si>
  <si>
    <t>0870242884</t>
  </si>
  <si>
    <t>[CTIC8A300B - CTAA8A3029] - Infanzia - Via S. Spera -</t>
  </si>
  <si>
    <t>0830093970</t>
  </si>
  <si>
    <t>[MEIC83000X - MEAA83001R] - Infanzia - Piscittina - [MEIC83000X - MEEE830023] - Primaria - Piscittina -</t>
  </si>
  <si>
    <t>PROVINCIA - MODICA</t>
  </si>
  <si>
    <t>0880060941</t>
  </si>
  <si>
    <t>[RGIS004004 - RGIS004004] - IIS - Giovanni Verga - [RGIS004004 - RGPM00401G] - IM - Giovanni Verga - [RGIS004004 - RGRC00450B] - IPSS - Giovanni Verga (serale) -</t>
  </si>
  <si>
    <t>PROVINCIA - AGRIGENTO</t>
  </si>
  <si>
    <t>0840011623</t>
  </si>
  <si>
    <t>0840011625</t>
  </si>
  <si>
    <t>0840011626</t>
  </si>
  <si>
    <t>0840011624</t>
  </si>
  <si>
    <t>0840011614</t>
  </si>
  <si>
    <t>[AGIS014002 - AGTD014018] - ITC - M. Fodera - [AGPM03000A - AGPM03000A] - IM - Politi -</t>
  </si>
  <si>
    <t>PROVINCIA - TROINA</t>
  </si>
  <si>
    <t>0860183213</t>
  </si>
  <si>
    <t>[ENIS01300V - ENIS01300V] - IIS - Ettore Majorana - [ENIS01300V - ENPS013019] - LS - Troina - [ENIS01300V - ENTD013015] - ITC - Ettore Majorana -</t>
  </si>
  <si>
    <t>0840011541</t>
  </si>
  <si>
    <t>[AGPS030009 - AGPS030009] - LS - Leonardo -</t>
  </si>
  <si>
    <t>PROVINCIA - SCIACCA</t>
  </si>
  <si>
    <t>0840411635</t>
  </si>
  <si>
    <t>[AGIS00800P - AGIS00800P] - IIS - Tommaso Fazello - [AGIS00800P - AGPC008012] - LC - Tommaso Fazello -</t>
  </si>
  <si>
    <t>PROVINCIA - ENNA</t>
  </si>
  <si>
    <t>0860093012</t>
  </si>
  <si>
    <t>[ENPS01000R - ENPS01000R] - LS - Pietro Farinato -</t>
  </si>
  <si>
    <t>PROVINCIA - PIAZZA ARMERINA</t>
  </si>
  <si>
    <t>0860142022</t>
  </si>
  <si>
    <t>[ENIS00700G - ENPC00701V] - LC - Generale A. Cascino - [ENIS00700G - ENPS007012] - LS - Vito Romano -</t>
  </si>
  <si>
    <t>PROVINCIA - PALERMO</t>
  </si>
  <si>
    <t>0820534845</t>
  </si>
  <si>
    <t>[PAPM100009 - PAPM100009] - LL - Ninni Cassarà -</t>
  </si>
  <si>
    <t>0840011540</t>
  </si>
  <si>
    <t>0820534540</t>
  </si>
  <si>
    <t>[PAPM07000P - PAPM07000P] - IM - D. Dolci -</t>
  </si>
  <si>
    <t>PROVINCIA - GELA</t>
  </si>
  <si>
    <t>0850070884</t>
  </si>
  <si>
    <t>[CLIS00600B - CLSL00601P] - LA - Ettore Majorana - [CLPS03000N - CLPS03000N] - LS - Elio Vittorini -</t>
  </si>
  <si>
    <t>0850070888</t>
  </si>
  <si>
    <t>[CLTF020005 - CLTF020005] - ITI - E. Morselli -</t>
  </si>
  <si>
    <t>0880062237</t>
  </si>
  <si>
    <t>[RGIS004004 - RGIS004004] - IIS - Giovanni Verga - [RGIS02100T - RGTL02101E] - ITG - Leon Battista Alberti - [RGIS02100T - RGTL02151X] - ITG - Leon Battista Alberti (serale) - [RGIS02100T - RGTD021014] - ITC - Archimede - [RGIS02100T - RGIS02100T] - IIS - Archimede -</t>
  </si>
  <si>
    <t>PROVINCIA - CALTANISSETTA</t>
  </si>
  <si>
    <t>0850041010</t>
  </si>
  <si>
    <t>[CLIS01400A - CLIS01400A] - IIS - A. Manzoni E F. Juvara - [CLIS01400A - CLPM01401T] - IM - Alessandro Manzoni -</t>
  </si>
  <si>
    <t>PROVINCIA - NICOSIA</t>
  </si>
  <si>
    <t>0860121505</t>
  </si>
  <si>
    <t>[ENIS00600Q - ENIS00600Q] - IIS - Alessandro Volta - [ENIS00600Q - ENTD006012] - ITC - Alessandro Volta - [ENIS00600Q - ENRF00650R] - IPSS - Nicosia (serale) -</t>
  </si>
  <si>
    <t>0840010666</t>
  </si>
  <si>
    <t>[AGPC010001 - AGPC010001] - LC - Empedocle -</t>
  </si>
  <si>
    <t>0820534703</t>
  </si>
  <si>
    <t>[PAPM04000V - PAPM04000V] - IM - Regina Margherita -</t>
  </si>
  <si>
    <t>0820533482</t>
  </si>
  <si>
    <t>PROVINCIA - MONREALE</t>
  </si>
  <si>
    <t>0820494343</t>
  </si>
  <si>
    <t>[PAIS00800L - PAIS00800L] - IIS - Emanuele Basile - Mario d`Aleo - [PAIS00800L - PAPC00801X] - LC - Emanuele Basile - [PAIS00800L - PAPS008024] - LS - Emanuele Basile -</t>
  </si>
  <si>
    <t>0850071185</t>
  </si>
  <si>
    <t>[CLIS00300X - CLIS00300X] - IIS - Liugi Sturzo - [CLIS00300X - CLTD003016] - ITC - Luigi Sturzo - [CLIS00300X - CLTN003014] - ITT - Luigi Sturzo -</t>
  </si>
  <si>
    <t>0840010662</t>
  </si>
  <si>
    <t>[AGIS014002 - AGIS014002] - IIS - Michele Fodera - [AGIS014002 - AGTD014018] - ITC - M. Fodera - [AGPM03000A - AGPM03000A] - IM - Politi -</t>
  </si>
  <si>
    <t>PROVINCIA - BRONTE</t>
  </si>
  <si>
    <t>0870092730</t>
  </si>
  <si>
    <t>[CTIS00900X - CTRI00901G] - IPIA - Venerabile Igniazio Capizzi - [CTIS00900X - CTRA00901X] - IPAA - A. M. Mazzei -</t>
  </si>
  <si>
    <t>0840011615</t>
  </si>
  <si>
    <t>[AGIS014002 - AGIS014002] - IIS - Michele Fodera - [AGIS014002 - AGTD014018] - ITC - M. Fodera -</t>
  </si>
  <si>
    <t>PROVINCIA - MARSALA</t>
  </si>
  <si>
    <t>0810112529</t>
  </si>
  <si>
    <t>[TPIS01200Q - TPIS01200Q] - IIS - Abele Damiani - [TPIS01200Q - TPRA01201Q] - IPAA - Marsala - [TPIS01200Q - TPTA01201G] - ITA - A. Damiani - [TPVC01000N - TPVC01000N] - Convitto Nazionale - A. Damiani - [TPIS01200Q - TPTA01250X] - ITA - A. Damiani (serale) - [TPIS01200Q - TPRA012504] - IPAA - Marsala (serale) -</t>
  </si>
  <si>
    <t>PROVINCIA - CASTELTERMINI</t>
  </si>
  <si>
    <t>0840120659</t>
  </si>
  <si>
    <t>[AGIS026008 - AGRI026021] - IPIA - Archimede -</t>
  </si>
  <si>
    <t>0820533445</t>
  </si>
  <si>
    <t>[PAPS100008 - PAPS100008] - LS - Benedetto Croce -</t>
  </si>
  <si>
    <t>PROVINCIA - MASCALUCIA</t>
  </si>
  <si>
    <t>0870242373</t>
  </si>
  <si>
    <t>[CTIS02600N - CTIS02600N] - IIS - Concetto Marchesi - [CTIS02600N - CTPS026014] - LS - Concetto Marchesi -</t>
  </si>
  <si>
    <t>0820539900</t>
  </si>
  <si>
    <t>[PAST010008 - PAST010008] - Conservatorio - Bellini (provinciale) -</t>
  </si>
  <si>
    <t>0810112545</t>
  </si>
  <si>
    <t>[TPPS10000Q - TPPS10000Q] - LS - P. Ruggieri -</t>
  </si>
  <si>
    <t>PROVINCIA - PANTELLERIA</t>
  </si>
  <si>
    <t>0810142501</t>
  </si>
  <si>
    <t>PROVINCIA - TRAPANI</t>
  </si>
  <si>
    <t>0810212399</t>
  </si>
  <si>
    <t>[TPIS028009 - TPTL028012] - ITG - G. B. Amico -</t>
  </si>
  <si>
    <t>0820534743</t>
  </si>
  <si>
    <t>[PAIS027002 - PAIS027002] - IIS - Alessandro Volta - [PAIS027002 - PARI02701N] - IPIA - Alessandro Volta - [PAIS027002 - PATF02701E] - ITI - Alessandro Volta - [PAPM07000P - PAPM07000P] - IM - D. Dolci -</t>
  </si>
  <si>
    <t>0820533192</t>
  </si>
  <si>
    <t>[PARH01000Q - PARH01000Q] - IPSAR - Paolo Borsellino -</t>
  </si>
  <si>
    <t>PROVINCIA - MUSSOMELI</t>
  </si>
  <si>
    <t>0850120001</t>
  </si>
  <si>
    <t>[CLIS008003 - CLIS008003] - IIS - Virgilio - [CLIS008003 - CLPC00801A] - LC - Virgilio - [CLIS008003 - CLPS00801D] - LS - Virgilio - [CLIS016002 - CLTD016018] - ITC - G. B. Hodierna - [CLIS016002 - CLTD01651N] - ITC - G. B. Hodierna (serale) -</t>
  </si>
  <si>
    <t>0820531672</t>
  </si>
  <si>
    <t>[PAIS03700L - PATD03701V] - ITC - V. Pareto - [PAIS03700L - PATD037518] - ITC - V. Pareto (serale) -</t>
  </si>
  <si>
    <t>0820534538</t>
  </si>
  <si>
    <t>[PAPC09000Q - PAPC09000Q] - LC - Umberto I -</t>
  </si>
  <si>
    <t>PROVINCIA - CARINI</t>
  </si>
  <si>
    <t>0820214870</t>
  </si>
  <si>
    <t>[PAIS004009 - PAIS004009] - IIS - Ugo Mursia - [PAIS004009 - PAPS00401Q] - LS - Ugo Mursia - [PAIS004009 - PARH00402E] - IPSAR - Ugo Mursia -</t>
  </si>
  <si>
    <t>PROVINCIA - MESSINA</t>
  </si>
  <si>
    <t>0830480881</t>
  </si>
  <si>
    <t>[MEIS027008 - METF02701R] - ITI - Verona Trento -</t>
  </si>
  <si>
    <t>0820534837</t>
  </si>
  <si>
    <t>[PAPC030004 - PAPC030004] - LC - Giovanni Meli -</t>
  </si>
  <si>
    <t>PROVINCIA - MILAZZO</t>
  </si>
  <si>
    <t>0830493065</t>
  </si>
  <si>
    <t>[METD05000E - METD05000E] - ITC - Leonardo Da Vinci -</t>
  </si>
  <si>
    <t>0850040551</t>
  </si>
  <si>
    <t>[CLIS01300E - CLIS01300E] - IIS - L. RUSSO - [CLIS01300E - CLPC01301T] - LC - L. Russo - [CLIS01300E - CLTE013018] - ITASoc. - L. Russo -</t>
  </si>
  <si>
    <t>0830493259</t>
  </si>
  <si>
    <t>[MEIS00200X - MEIS00200X] - IIS - G.B. Impallomeni - [MEIS00200X - MEPC002017] - LC - G. B. Impallomeni - [MEIS00200X - MEPS00201A] - LS - Antonio Meucci -</t>
  </si>
  <si>
    <t>0830481246</t>
  </si>
  <si>
    <t>[METH01000T - METH01000T] - ITN - Caio Duilio -</t>
  </si>
  <si>
    <t>PROVINCIA - BAGHERIA</t>
  </si>
  <si>
    <t>0820063890</t>
  </si>
  <si>
    <t>[PAPC01000V - PAPC01000V] - LC - F. Scaduto -</t>
  </si>
  <si>
    <t>0820533437</t>
  </si>
  <si>
    <t>[PAIS01600G - PAIS01600G] - IIS - Majorana - [PAIS01600G - PARA01601G] - IPAA - P. Balsamo - [PAIS01600G - PATA01601B] - ITA - Palermo - [PAIS01600G - PARA01650X] - IPAA - P. Balsamo (serale) -</t>
  </si>
  <si>
    <t>0820534767</t>
  </si>
  <si>
    <t>[PATN01000Q - PATN01000Q] - ITT - Marco Polo - [PATN01000Q - PATN010505] - ITT - Marco Polo (serale) -</t>
  </si>
  <si>
    <t>PROVINCIA - GIARDINI-NAXOS</t>
  </si>
  <si>
    <t>0830323199</t>
  </si>
  <si>
    <t>[MEIS03200Q - MEPS032027] - LS - Carmelo Caminiti -</t>
  </si>
  <si>
    <t>PROVINCIA - SANT`AGATA DI MILITELLO</t>
  </si>
  <si>
    <t>0830843308</t>
  </si>
  <si>
    <t>[METF040006 - METF040006] - ITI - Torricelli -</t>
  </si>
  <si>
    <t>0830843414</t>
  </si>
  <si>
    <t>[MEIS00300Q - MEIS00300Q] - IIS - Leonardo Sciascia - [MEIS00300Q - MEPS003016] - LS - Enrico Fermi -</t>
  </si>
  <si>
    <t>0830493224</t>
  </si>
  <si>
    <t>[METF020001 - METF020001] - ITI - Ettore Majorana -</t>
  </si>
  <si>
    <t>PROVINCIA - LIPARI</t>
  </si>
  <si>
    <t>0830413365</t>
  </si>
  <si>
    <t>[MEIS00800V - MEIS00800V] - IIS - Isa Conti Eller Vainicher - [MEIS00800V - MEPS008019] - LS - Isa Conti Eller Vainicher - [MEIS00800V - METD008015] - ITC - Isa Conti Eller Vainicher -</t>
  </si>
  <si>
    <t>0830480823</t>
  </si>
  <si>
    <t>[METD04000X - METD04000X] - ITC - A. M. Jaci - [METD04000X - METD040509] - ITC - A. M. Jaci (serale) -</t>
  </si>
  <si>
    <t>0830483201</t>
  </si>
  <si>
    <t>[MEPS03000D - MEPS03000D] - LS - Seguenza -</t>
  </si>
  <si>
    <t>0820493497</t>
  </si>
  <si>
    <t>[PAIC8A300X - PAMM8A3011] - Sec. I - Morvillo (annessa ISA) - [PAIS00800L - PASD00801D] - ISA - M. D`Aleo - [PAIS00800L - PASD00850T] - ISA - M. D`Aleo (serale) -</t>
  </si>
  <si>
    <t>B +D</t>
  </si>
  <si>
    <t>0850040568</t>
  </si>
  <si>
    <t>[CLIS00900V - CLRH009013] - IPSAR - Di Rocco - [CLIS00900V - CLTA00901P] - ITA - Caltanissetta - [CLIS00900V - CLRH00950B] - IPSAR - Di Rocco (serale) -</t>
  </si>
  <si>
    <t>PROVINCIA - SAN CIPIRELLO</t>
  </si>
  <si>
    <t>0820634409</t>
  </si>
  <si>
    <t>[PAIS00800L - PARA008501] - IPAA - San Cipriello (serale) - [PAIS00800L - PARA00801L] - IPAA - San Cipriello -</t>
  </si>
  <si>
    <t>0820534415</t>
  </si>
  <si>
    <t>[PAIS02800T - PAIS02800T] - IIS - Ernesto Ascione - [PAIS02800T - PARI02801D] - IPIA - Ernesto Ascione - [PAIS02800T - PATF02801A] - ITI - Ernesto Ascione -</t>
  </si>
  <si>
    <t>PROVINCIA - MAZARA DEL VALLO</t>
  </si>
  <si>
    <t>0810122390</t>
  </si>
  <si>
    <t>[TPIS01400B - TPIS01400B] - IIS - Ruggiero D`Altavilla - Vincenzo Accardi - [TPIS01400B - TPTF01401X] - ITI - R. D`Altavilla - [TPIS01400B - TPTF014519] - ITI - R. D`Altavilla (serale) - [TPMM10200V - TPCT70400D] - SM - R. D`Altavilla -</t>
  </si>
  <si>
    <t>0820534623</t>
  </si>
  <si>
    <t>[PAIS033009 - PATL033012] - ITG - Parlatore -</t>
  </si>
  <si>
    <t>PROVINCIA - CASTELLANA SICULA</t>
  </si>
  <si>
    <t>0820244317</t>
  </si>
  <si>
    <t>[PAIS018007 - PARH01801B] - IPSAR - Castellana Sicula -</t>
  </si>
  <si>
    <t>PROVINCIA - PATTI</t>
  </si>
  <si>
    <t>0830663162</t>
  </si>
  <si>
    <t>[MEIS023001 - MERI02301L] - IPIA - Gepy Faranda -</t>
  </si>
  <si>
    <t>PROVINCIA - RAGUSA</t>
  </si>
  <si>
    <t>0880090634</t>
  </si>
  <si>
    <t>[RGIS01300V - RGIS01300V] - IIS - Galileo Ferraris - [RGIS01300V - RGRC01301T] - IPSCT - Galileo Ferraris - [RGIS01300V - RGRI01301E] - IPIA - Galileo Ferraris - [RGIS01300V - RGSL013016] - LA - Galileo Ferraris -</t>
  </si>
  <si>
    <t>PROVINCIA - GANGI</t>
  </si>
  <si>
    <t>0820364876</t>
  </si>
  <si>
    <t>[PAIS01700B - PAIS01700B] - IIS - Giuseppe Salerno - [PAIS01700B - PATD01701N] - ITC - G. Salerno - [PAIS01700B - PATD017513] - ITC - G. Salerno (serale) -</t>
  </si>
  <si>
    <t>0850040575</t>
  </si>
  <si>
    <t>[CLVC01000L - CLVC01000L] - Convitto Nazionale - Caltanissetta -</t>
  </si>
  <si>
    <t>0830483252</t>
  </si>
  <si>
    <t>[MEIS02900X - MEIS02900X] - IIS - Maurolico - [MEIS02900X - MEPC029017] - LC - Maurolico -</t>
  </si>
  <si>
    <t>PROVINCIA - MAZZARINO</t>
  </si>
  <si>
    <t>0850090756</t>
  </si>
  <si>
    <t>[CLIS007007 - CLIS007007] - IIS - C.M. Carafa - [CLIS007007 - CLPC00701E] - LC - Artale - [CLIS007007 - CLTD00701D] - ITC - C. M. Carafa -</t>
  </si>
  <si>
    <t>PROVINCIA - PETRALIA SOTTANA</t>
  </si>
  <si>
    <t>0820561980</t>
  </si>
  <si>
    <t>[PAIS018007 - PAIS018007] - IIS - Pietro Domina - [PAIS018007 - PAPM01801P] - IM - Petralia Sottana -</t>
  </si>
  <si>
    <t>0820364867</t>
  </si>
  <si>
    <t>[PAIS01700B - PAPS01701T] - LS - Gangi -</t>
  </si>
  <si>
    <t>0830483158</t>
  </si>
  <si>
    <t>[MEIS01300A - MEIS01300A] - IIS - Felice Bisazza - [MEIS01300A - MEPM01301T] - IM - Bisazza - [MEIS01300A - MEPS01301R] - LS - Bisazza -</t>
  </si>
  <si>
    <t>PROVINCIA - FURCI SICULO</t>
  </si>
  <si>
    <t>0830272934</t>
  </si>
  <si>
    <t>[MEIS03300G - MERI033017] - IPIA - Furci Siculo - [MEIS03300G - METD03302V] - ITC - Furci Siculo -</t>
  </si>
  <si>
    <t>0830493186</t>
  </si>
  <si>
    <t>[MEIS01600T - MERC01601R] - IPSCT - Milazzo -</t>
  </si>
  <si>
    <t>0820064562</t>
  </si>
  <si>
    <t>[PARI010007 - PARI010007] - IPIA - Salvo D`Acquisto - [PARI010007 - PARI01050L] - IPIA - Salvo D`Acquisto (serale) -</t>
  </si>
  <si>
    <t>0820533072</t>
  </si>
  <si>
    <t>[PARH01000Q - PARH01000Q] - IPSAR - Paolo Borsellino - [PARH01000Q - PARH010505] - IPSAR - Paolo Borsellino (serale) -</t>
  </si>
  <si>
    <t>0820064019</t>
  </si>
  <si>
    <t>[PARCUI5005 - PARCUI5005] - LA Regionale - Renato Guttuso (paritaria) -</t>
  </si>
  <si>
    <t>0820065015</t>
  </si>
  <si>
    <t>[PATD050008 - PATD050008] - ITC - Don Luigi Sturzo - [PATD050008 - PATD05050N] - ITC - Don Luigi Sturzo (serale) -</t>
  </si>
  <si>
    <t>PROVINCIA - PETRALIA SOPRANA</t>
  </si>
  <si>
    <t>0820554298</t>
  </si>
  <si>
    <t>[PAIS018007 - PATF01801Q] - ITI - Petralia Soprana -</t>
  </si>
  <si>
    <t>PROVINCIA - CENTURIPE</t>
  </si>
  <si>
    <t>0860072132</t>
  </si>
  <si>
    <t>[ENIS00800B - ENRH00801G] - IPSAR - Centuripe -</t>
  </si>
  <si>
    <t>0810114315</t>
  </si>
  <si>
    <t>[TPTD03000E - TPTD03000E] - ITC - Giuseppe Garibaldi -</t>
  </si>
  <si>
    <t>0810142500</t>
  </si>
  <si>
    <t>PROVINCIA - MISTRETTA</t>
  </si>
  <si>
    <t>0830523464</t>
  </si>
  <si>
    <t>[MEIS001004 - MEIS001004] - IIS - Alessandro Manzoni - [MEIS001004 - MEPC00101B] - LC - Alessandro Manzoni -</t>
  </si>
  <si>
    <t>0830493193</t>
  </si>
  <si>
    <t>[MEIS01100P - MERA01102Q] - IPAA - Milazzo -</t>
  </si>
  <si>
    <t>0820534894</t>
  </si>
  <si>
    <t>[PAPC11000Q - PAPC11000Q] - LC - Vittorio Emanuele II -</t>
  </si>
  <si>
    <t>0810114111</t>
  </si>
  <si>
    <t>0810122179</t>
  </si>
  <si>
    <t>[TPIS02600N - TPIS02600N] - IIS - Francesco Ferrara - [TPIS02600N - TPTD02601X] - ITC - F. Ferrara -</t>
  </si>
  <si>
    <t>PROVINCIA - ERICE</t>
  </si>
  <si>
    <t>0810082383</t>
  </si>
  <si>
    <t>[TPIS02200A - TPIS02200A] - IIS - Leonardo Sciascia - [TPIS02200A - TPTD02202N] - ITC - Leonardo Sciascia -</t>
  </si>
  <si>
    <t>PROVINCIA - ALIA</t>
  </si>
  <si>
    <t>0820014805</t>
  </si>
  <si>
    <t>[PAIS01100C - PARH01101L] - IPSAR - Alia -</t>
  </si>
  <si>
    <t>PROVINCIA - PETROSINO</t>
  </si>
  <si>
    <t>0810242550</t>
  </si>
  <si>
    <t>[TPIS01400B - TPTL01402L] - ITG - Petrosino -</t>
  </si>
  <si>
    <t>Prov.</t>
  </si>
  <si>
    <t>Ente Locale</t>
  </si>
  <si>
    <t>Codice edificio scolastico</t>
  </si>
  <si>
    <t>Tipologia intervento</t>
  </si>
  <si>
    <t>Importo di finanziamento ammissibile</t>
  </si>
  <si>
    <t>LU</t>
  </si>
  <si>
    <t>COMUNE - PIAZZA AL SERCHIO</t>
  </si>
  <si>
    <t xml:space="preserve">Primaria e Infanzia </t>
  </si>
  <si>
    <t>Sostituzione edilizia</t>
  </si>
  <si>
    <t>Progetto Esecutivo + verifica (art.26 comma 8 D. Lgs. 18 Aprile 2016 n. 50)</t>
  </si>
  <si>
    <t>MS</t>
  </si>
  <si>
    <t>COMUNE - PONTREMOLI</t>
  </si>
  <si>
    <t>COMUNE - CAMPORGIANO</t>
  </si>
  <si>
    <t xml:space="preserve"> Infanzia Camporgiano , Primaria G. Radice </t>
  </si>
  <si>
    <t>PI</t>
  </si>
  <si>
    <t>COMUNE - CALCINAIA</t>
  </si>
  <si>
    <t xml:space="preserve">Scuola Primaria e dell'Infanzia </t>
  </si>
  <si>
    <t>PROVINCIA - LUCCA</t>
  </si>
  <si>
    <t xml:space="preserve"> IIS Barga , IPSAAR Fratelli Pieroni , LL Giovanni Pascoli , IPSAAR Fratelli Pieroni , LC Ludovico Ariosto </t>
  </si>
  <si>
    <t xml:space="preserve"> ITC Francesco Carrara , IIS Carrara Nottolini Busdraghi </t>
  </si>
  <si>
    <t>LI</t>
  </si>
  <si>
    <t>COMUNE - LIVORNO</t>
  </si>
  <si>
    <t xml:space="preserve">  Infanzia e Primaria Via Bois</t>
  </si>
  <si>
    <t>AR</t>
  </si>
  <si>
    <t>COMUNE - CAPOLONA</t>
  </si>
  <si>
    <t xml:space="preserve"> Secondaria di I grado Garibaldi</t>
  </si>
  <si>
    <t>COMUNE - ALTOPASCIO</t>
  </si>
  <si>
    <t xml:space="preserve"> Palestra Secondaria di I grado Ungaretti</t>
  </si>
  <si>
    <t xml:space="preserve"> ITI Enrico Fermi , LS Enrico Fermi </t>
  </si>
  <si>
    <t xml:space="preserve"> IM Luisa Amalia Paladini , IPSS Matteo Civitali (serale) , IPSS Matteo Civitali , IPSS Matteo Civitali (serale) </t>
  </si>
  <si>
    <t>Adeguamento/miglioramento sismico</t>
  </si>
  <si>
    <t>PROVINCIA - PISA</t>
  </si>
  <si>
    <t>Liceo E. Montale</t>
  </si>
  <si>
    <t>COMUNE - CAPANNORI</t>
  </si>
  <si>
    <t xml:space="preserve"> IC Carlo Piaggia , Sec. I Carlo Piaggia </t>
  </si>
  <si>
    <t xml:space="preserve"> LS Antonio Vallisneri </t>
  </si>
  <si>
    <t>GR</t>
  </si>
  <si>
    <t>COMUNE - ROCCASTRADA</t>
  </si>
  <si>
    <t>Primaria e Secondaria di I grado</t>
  </si>
  <si>
    <t xml:space="preserve">Palestra I.P.S.S.A.C.T.  G. Matteotti </t>
  </si>
  <si>
    <t>COMUNE - PIETRASANTA</t>
  </si>
  <si>
    <t xml:space="preserve"> Primaria Tonfano Fiumetto , Sec. I Eugenio Barsanti </t>
  </si>
  <si>
    <t>PO</t>
  </si>
  <si>
    <t>COMUNE - PRATO</t>
  </si>
  <si>
    <t xml:space="preserve"> IC Pier Ciorni , Primaria Viale della Repubblica , Sec. I Pier Cironi , Primaria Viale della Repubblica </t>
  </si>
  <si>
    <t>PT</t>
  </si>
  <si>
    <t>COMUNE - PIEVE A NIEVOLE</t>
  </si>
  <si>
    <t>Primaria De Amicis</t>
  </si>
  <si>
    <t>COMUNE - MONTIGNOSO</t>
  </si>
  <si>
    <t>Infanzia e Primaria Via Bois</t>
  </si>
  <si>
    <t>FI</t>
  </si>
  <si>
    <t>COMUNE - VINCI</t>
  </si>
  <si>
    <t xml:space="preserve">Infanzia Vinci Stacciaburatta </t>
  </si>
  <si>
    <t xml:space="preserve">Infanzia Sant`Eustachio </t>
  </si>
  <si>
    <t>COMUNE - PRATOVECCHIO STIA</t>
  </si>
  <si>
    <t>COMUNE - PECCIOLI</t>
  </si>
  <si>
    <t>COMUNE - SAN MINIATO</t>
  </si>
  <si>
    <t xml:space="preserve">Primaria Carlo Collodi </t>
  </si>
  <si>
    <t>Infanzia e Primaria Camigliano</t>
  </si>
  <si>
    <t>Palestra I.C. M.L. King</t>
  </si>
  <si>
    <t>PROVINCIA - PRATO</t>
  </si>
  <si>
    <t xml:space="preserve"> LS Niccolò Copernico </t>
  </si>
  <si>
    <t>PROVINCIA – MASSA CARRARA</t>
  </si>
  <si>
    <t xml:space="preserve"> IPSSAR Giuseppe Minuto </t>
  </si>
  <si>
    <t>Secondaria di I grado Mazzini</t>
  </si>
  <si>
    <t>Infanzia  San Leonardo in Treponzio</t>
  </si>
  <si>
    <t>COMUNE - BARGA</t>
  </si>
  <si>
    <t xml:space="preserve"> Primaria Edmondo De Amicis </t>
  </si>
  <si>
    <t>SI</t>
  </si>
  <si>
    <t>COMUNE - ABBADIA SAN SALVATORE</t>
  </si>
  <si>
    <t>Plesso scolastico</t>
  </si>
  <si>
    <t>COMUNE - VERNIO</t>
  </si>
  <si>
    <t xml:space="preserve">Infanzia - San Quirico </t>
  </si>
  <si>
    <t>COMUNE - FUCECCHIO</t>
  </si>
  <si>
    <t>Infanzia loc. Vedute</t>
  </si>
  <si>
    <t>Palestra scuole Superiori</t>
  </si>
  <si>
    <t>Primaria Montepiano</t>
  </si>
  <si>
    <t>Secondaria di I grado Via F.d’Assisi</t>
  </si>
  <si>
    <t>COMUNE - SAN GIMIGNANO</t>
  </si>
  <si>
    <t>Primaria del capoluogo</t>
  </si>
  <si>
    <t xml:space="preserve"> IPSAR Guglielmo Marconi </t>
  </si>
  <si>
    <t>Primaria e Secondaria di I grado  Via Curiel</t>
  </si>
  <si>
    <t>Primaria “Tortelli”</t>
  </si>
  <si>
    <t>COMUNE - ROSIGNANO MARITTIMO</t>
  </si>
  <si>
    <t>Primaria loc. Nibbiaia</t>
  </si>
  <si>
    <t>Infanzia Via Curiel</t>
  </si>
  <si>
    <t>Primaria loc. Marginone</t>
  </si>
  <si>
    <t>COMUNE - MASSA MARITTIMA</t>
  </si>
  <si>
    <t xml:space="preserve"> Infanzia Valpiana , Primaria Valpiana </t>
  </si>
  <si>
    <t>COMUNE - MARLIANA</t>
  </si>
  <si>
    <t>Infanzia loc. Montagnana</t>
  </si>
  <si>
    <t xml:space="preserve"> Primaria Prata </t>
  </si>
  <si>
    <t>COMUNE - CINIGIANO</t>
  </si>
  <si>
    <t xml:space="preserve"> Primaria G. Alfieri </t>
  </si>
  <si>
    <t>PROVINCIA - AREZZO</t>
  </si>
  <si>
    <t xml:space="preserve"> IPSIA Francesco Buitoni </t>
  </si>
  <si>
    <t>Ist. Tecnologico Agrario "N. Brancoli Busdraghi" di Mutigliano</t>
  </si>
  <si>
    <t xml:space="preserve"> Primaria Galileo Galilei </t>
  </si>
  <si>
    <t xml:space="preserve"> ITI Leonardo Da Vinci , IIS Da Vinci Fascetti </t>
  </si>
  <si>
    <t xml:space="preserve"> ITAS N.Brancoli Busdraghi , Sec. I Carlo Massei (succ) </t>
  </si>
  <si>
    <t>COMUNE - PESCIA</t>
  </si>
  <si>
    <t xml:space="preserve"> Primaria Angelo Simonetti , IC Pescia 2 </t>
  </si>
  <si>
    <t>Ottenimento agibilità e adeguamento a normativa anticendio</t>
  </si>
  <si>
    <t>COMUNE - STAZZEMA</t>
  </si>
  <si>
    <t xml:space="preserve"> Primaria Pontestazzemese , Sec. I Martiri Di Sant`Anna , IC Martiri di Sant`Anna , Sec. I Martiri Di Sant`Anna </t>
  </si>
  <si>
    <t>COMUNE - CAPANNOLI</t>
  </si>
  <si>
    <t xml:space="preserve"> IC Capannoli , Sec. I Dante Alighieri </t>
  </si>
  <si>
    <t>COMUNE - PISA</t>
  </si>
  <si>
    <t xml:space="preserve"> Primaria Armando Moretti , Sec. I Giovanni Gamerra (succ.) </t>
  </si>
  <si>
    <t>COMUNE - MASSAROSA</t>
  </si>
  <si>
    <t xml:space="preserve"> IC Massarosa II , Sec. I Piano Di Conca </t>
  </si>
  <si>
    <t xml:space="preserve"> IIS Pellegrino Rossi , LICEO CLASSICO P. ROSSI </t>
  </si>
  <si>
    <t>Primaria loc. Terrinca</t>
  </si>
  <si>
    <t xml:space="preserve"> Primaria Nicola Pisano , Sec. I Leonardo Fibonacci (succ) </t>
  </si>
  <si>
    <t>COMUNE - LUCCA</t>
  </si>
  <si>
    <t xml:space="preserve"> IC Lucca V , Sec. I Michelangelo Buonarroti </t>
  </si>
  <si>
    <t>COMUNE - CARRARA</t>
  </si>
  <si>
    <t xml:space="preserve"> Infanzia Felice Cavallotti </t>
  </si>
  <si>
    <t>COMUNE - LARCIANO</t>
  </si>
  <si>
    <t xml:space="preserve"> Sec. I Francesco Ferrucci , IC Larciano </t>
  </si>
  <si>
    <t>Primaria “Giromini”   Marina di Carrara</t>
  </si>
  <si>
    <t>COMUNE - MONTEVARCHI</t>
  </si>
  <si>
    <t xml:space="preserve"> Primaria Francesco Mochi </t>
  </si>
  <si>
    <t xml:space="preserve"> Primaria Luigi Fornaciari </t>
  </si>
  <si>
    <t>COMUNE - POGGIBONSI</t>
  </si>
  <si>
    <t xml:space="preserve"> Sec. I Staggia Senese (succ) </t>
  </si>
  <si>
    <t>COMUNE - LUCIGNANO</t>
  </si>
  <si>
    <t xml:space="preserve"> Infanzia Il Girotondo </t>
  </si>
  <si>
    <t>COMUNE - FIRENZE</t>
  </si>
  <si>
    <t xml:space="preserve"> IC Don Milani , Sec. I Don Milani </t>
  </si>
  <si>
    <t xml:space="preserve"> Infanzia Galliano Rossini , Primaria Galliano Rossini </t>
  </si>
  <si>
    <t xml:space="preserve"> Infanzia Giosuè Carducci , Primaria Giosuè Carducci , IC Compagni Carducci , Primaria Giosuè Carducci </t>
  </si>
  <si>
    <t xml:space="preserve"> LC Emanuele Repetti </t>
  </si>
  <si>
    <t xml:space="preserve"> Primaria Gaetano Pieraccini </t>
  </si>
  <si>
    <t xml:space="preserve"> Primaria Del Sarto De Amicis </t>
  </si>
  <si>
    <t xml:space="preserve"> Sec. I Leonardo Da Vinci </t>
  </si>
  <si>
    <t>COMUNE - PELAGO</t>
  </si>
  <si>
    <t xml:space="preserve"> Infanzia Diacceto </t>
  </si>
  <si>
    <t xml:space="preserve"> IPSSAR Giuseppe Minuto , ITCG Giuseppe Toniolo </t>
  </si>
  <si>
    <t xml:space="preserve"> LS Guglielmo Marconi , ITI Galileo Galilei , ITI Galileo Galilei (serale) , ITI Galileo Galilei </t>
  </si>
  <si>
    <t xml:space="preserve"> Primaria A. Nardi </t>
  </si>
  <si>
    <t xml:space="preserve"> Infanzia Pontetetto </t>
  </si>
  <si>
    <t>COMUNE - PISTOIA</t>
  </si>
  <si>
    <t>Primaria "Frosini"</t>
  </si>
  <si>
    <t>COMUNE - UZZANO</t>
  </si>
  <si>
    <t xml:space="preserve"> Infanzia Torricchio </t>
  </si>
  <si>
    <t xml:space="preserve"> IC Giovan Battista Giorgini , Sec. I GIORGINI </t>
  </si>
  <si>
    <t>PROVINCIA - SIENA</t>
  </si>
  <si>
    <t xml:space="preserve"> Liceo G. Galilei </t>
  </si>
  <si>
    <t>CITTA’ METROPOLITANA DI FIRENZE</t>
  </si>
  <si>
    <t xml:space="preserve"> IIS Enrico Fermi , ITC Enrico Fermi , IM Enrico Fermi , ITC Enrico Fermi </t>
  </si>
  <si>
    <t>COMUNE - SESTO FIORENTINO</t>
  </si>
  <si>
    <t xml:space="preserve"> DD Sesto Fiorentino I , Primaria Edmondo De Amicis </t>
  </si>
  <si>
    <t xml:space="preserve"> IIS San Giovanni Bosco , IPIA Cennino Cennini , LL San Giovanni Bosco , IPIA Cennino Cennini , Liceo A. VOLTA , IPIA Cennino Cennini (serale) , IPSCT Cennino Cennini (succ) </t>
  </si>
  <si>
    <t xml:space="preserve"> Sec. I Guido Cavalcanti </t>
  </si>
  <si>
    <t xml:space="preserve"> Sec. I Domenico Zipoli </t>
  </si>
  <si>
    <t xml:space="preserve"> IIS Angelo Giuseppe Roncalli , ITCG G.RONCALLI </t>
  </si>
  <si>
    <t>COMUNE - TORRITA DI SIENA</t>
  </si>
  <si>
    <t xml:space="preserve"> Infanzia Montefollonico </t>
  </si>
  <si>
    <t>COMUNE - SINALUNGA</t>
  </si>
  <si>
    <t xml:space="preserve"> Sec. I Bettolle </t>
  </si>
  <si>
    <t xml:space="preserve"> Infanzia Padre Balducci , Primaria Ernesto Balducci </t>
  </si>
  <si>
    <t>COMUNE - FIVIZZANO</t>
  </si>
  <si>
    <t xml:space="preserve"> Infanzia Fivizzano </t>
  </si>
  <si>
    <t>COMUNE - CHITIGNANO</t>
  </si>
  <si>
    <t xml:space="preserve"> Primaria Guglielmo Fracassi </t>
  </si>
  <si>
    <t>COMUNE - QUARRATA</t>
  </si>
  <si>
    <t xml:space="preserve"> IC Mario Nannini , Sec. I Mario Nannini , Infanzia Vignole , Sec. I Mario Nannini </t>
  </si>
  <si>
    <t xml:space="preserve"> Infanzia Lucio Lombardo Radice , Primaria Lucio Lombardo Radice </t>
  </si>
  <si>
    <t>COMUNE - CALENZANO</t>
  </si>
  <si>
    <t xml:space="preserve"> Primaria Anna Frank </t>
  </si>
  <si>
    <t>COMUNE - CHIUSI</t>
  </si>
  <si>
    <t xml:space="preserve"> Infanzia Chiusi Città , Sec. I Galileo Galilei </t>
  </si>
  <si>
    <t xml:space="preserve"> Primaria Leonardo Da Vinci </t>
  </si>
  <si>
    <t xml:space="preserve"> IC Pelago , Sec. I Lorenzo Ghiberti </t>
  </si>
  <si>
    <t xml:space="preserve"> Infanzia Loris Malaguzzi , Primaria Concetto Marchesi </t>
  </si>
  <si>
    <t>COMUNE - VAGLIA</t>
  </si>
  <si>
    <t xml:space="preserve"> Sec. I Pratolino , Primaria Vaglia (succ Pratolino) </t>
  </si>
  <si>
    <t xml:space="preserve"> Infanzia Munari </t>
  </si>
  <si>
    <t xml:space="preserve"> Infanzia Tobbiana </t>
  </si>
  <si>
    <t>COMUNE - AREZZO</t>
  </si>
  <si>
    <t xml:space="preserve"> Primaria Elio Bettini </t>
  </si>
  <si>
    <t xml:space="preserve"> LS Niccolò Rodolico (succ) </t>
  </si>
  <si>
    <t>COMUNE - BORGO SAN LORENZO</t>
  </si>
  <si>
    <t xml:space="preserve"> Primaria Ronta </t>
  </si>
  <si>
    <t>COMUNE - CIVITELLA IN VAL DI CHIANA</t>
  </si>
  <si>
    <t xml:space="preserve"> Infanzia Lo Scoiattolo </t>
  </si>
  <si>
    <t>Palestra Primaria San Lorenzo a Vaccoli</t>
  </si>
  <si>
    <t>COMUNE - SERAVEZZA</t>
  </si>
  <si>
    <t xml:space="preserve"> Primaria Serravezza , Sec. I Seravezza (succ.) </t>
  </si>
  <si>
    <t xml:space="preserve"> Infanzia Sagginale </t>
  </si>
  <si>
    <t>COMUNE - ORCIANO</t>
  </si>
  <si>
    <t xml:space="preserve"> Infanzia Orciano Pisano </t>
  </si>
  <si>
    <t>COMUNE - MONTERIGGIONI</t>
  </si>
  <si>
    <t xml:space="preserve"> Primaria Gianni Rodari </t>
  </si>
  <si>
    <t xml:space="preserve"> Primaria Spicchio Sibilla Aleramo </t>
  </si>
  <si>
    <t xml:space="preserve"> Infanzia Massa Marittima , Primaria Massa Marittima , IC Don Breschi , Primaria Massa Marittima </t>
  </si>
  <si>
    <t xml:space="preserve"> Infanzia Via Cino da Pistoia </t>
  </si>
  <si>
    <t xml:space="preserve"> Primaria Bruni </t>
  </si>
  <si>
    <t xml:space="preserve"> Primaria Iqbal Masih </t>
  </si>
  <si>
    <t xml:space="preserve"> Infanzia Borgo San Paolo </t>
  </si>
  <si>
    <t>COMUNE - VICOPISANO</t>
  </si>
  <si>
    <t xml:space="preserve"> Primaria Don Lorenzo Milani </t>
  </si>
  <si>
    <t>COMUNE - CORTONA</t>
  </si>
  <si>
    <t xml:space="preserve"> Infanzia Domenico Bernabei </t>
  </si>
  <si>
    <t xml:space="preserve"> Infanzia Querceta Sud </t>
  </si>
  <si>
    <t xml:space="preserve"> LS Leonardo da Vinci </t>
  </si>
  <si>
    <t>COMUNE - ABETONE CUTIGLIANO</t>
  </si>
  <si>
    <t xml:space="preserve"> Infanzia Pian degli Ontani , Primaria Pian degli Ontani </t>
  </si>
  <si>
    <t>COMUNE - BARBERINO DI MUGELLO</t>
  </si>
  <si>
    <t xml:space="preserve"> Infanzia Gianni Rodari , Sec. I Lorenzo De` Medici , IC Barberino di Mugello , Sec. I Lorenzo De` Medici </t>
  </si>
  <si>
    <t xml:space="preserve"> Sec. I Leonardo Da Vinci , IC Poggibonsi 2 </t>
  </si>
  <si>
    <t xml:space="preserve"> Primaria Giuseppe Mazzini </t>
  </si>
  <si>
    <t xml:space="preserve"> Primaria Paradiso A </t>
  </si>
  <si>
    <t>COMUNE - SCARPERIA E SAN PIERO</t>
  </si>
  <si>
    <t xml:space="preserve"> Infanzia Galileo Chini </t>
  </si>
  <si>
    <t xml:space="preserve"> Primaria Guglielmo Marconi </t>
  </si>
  <si>
    <t>COMUNE - SANSEPOLCRO</t>
  </si>
  <si>
    <t xml:space="preserve"> Infanzia Centofiori </t>
  </si>
  <si>
    <t xml:space="preserve"> Infanzia Pinocchio </t>
  </si>
  <si>
    <t xml:space="preserve"> LL Galileo Chini , IIS Chini Michelangelo </t>
  </si>
  <si>
    <t xml:space="preserve"> LICEO SCIENZE SOCIALI LINGUISTICO G. PASCOLI </t>
  </si>
  <si>
    <t>COMUNE - SUBBIANO</t>
  </si>
  <si>
    <t xml:space="preserve"> Primaria Sandro Pertini </t>
  </si>
  <si>
    <t>COMUNE - BARBERINO VAL D`ELSA</t>
  </si>
  <si>
    <t xml:space="preserve"> Infanzia Vico d`Elsa </t>
  </si>
  <si>
    <t>COMUNE - CASTELFIORENTINO</t>
  </si>
  <si>
    <t xml:space="preserve"> Primaria Viale Di Vittorio , Sec. I Bacci Ridolfi </t>
  </si>
  <si>
    <t>PROVINCIA - PISTOIA</t>
  </si>
  <si>
    <t xml:space="preserve"> ITI Silvano Fedi </t>
  </si>
  <si>
    <t xml:space="preserve"> IC Claudio Puddu , Primaria Claudio Puddu , Infanzia Claudio Puddu , Primaria Claudio Puddu </t>
  </si>
  <si>
    <t xml:space="preserve"> Primaria Edmondo De Amicis , IC Torrita di Siena </t>
  </si>
  <si>
    <t xml:space="preserve"> Infanzia Villa Charitas </t>
  </si>
  <si>
    <t xml:space="preserve"> Infanzia Abatoni </t>
  </si>
  <si>
    <t xml:space="preserve"> IC Castelfiorentino , Primaria Tilli </t>
  </si>
  <si>
    <t>COMUNE - CETONA</t>
  </si>
  <si>
    <t xml:space="preserve"> Primaria N. Carloni , IC Cetona </t>
  </si>
  <si>
    <t xml:space="preserve"> Sec. I Dante Alighieri </t>
  </si>
  <si>
    <t xml:space="preserve"> IIS Niccolò Macchiavelli , LC Niccolò Macchiavelli </t>
  </si>
  <si>
    <t xml:space="preserve"> Sec. I Terontola , IC Cortona 2 </t>
  </si>
  <si>
    <t xml:space="preserve"> LA Augusto Passaglia (succ. P.za S.Agostino ) </t>
  </si>
  <si>
    <t>COMUNE - BAGNO A RIPOLI</t>
  </si>
  <si>
    <t xml:space="preserve"> LC Giosuè Carducci </t>
  </si>
  <si>
    <t xml:space="preserve"> Infanzia Piccolo Principe </t>
  </si>
  <si>
    <t xml:space="preserve"> Primaria Vicopisano , Sec. I Domenico Cavalca , IC Vicopisano I.Alpi , Sec. I Domenico Cavalca </t>
  </si>
  <si>
    <t xml:space="preserve"> ITG Lorenzo Nottolini , IPSCT Sandro Pertini (succ) </t>
  </si>
  <si>
    <t xml:space="preserve"> LA Augusto Passaglia (succ 1) </t>
  </si>
  <si>
    <t xml:space="preserve"> IPSAR Guglielmo Marconi , IPSAR Guglielmo Marconi (serale) </t>
  </si>
  <si>
    <t xml:space="preserve"> Primaria Clasio , Sec. I Galileo Chini </t>
  </si>
  <si>
    <t xml:space="preserve"> Primaria Piazza </t>
  </si>
  <si>
    <t xml:space="preserve"> Liceo Artistico Franco Russoli </t>
  </si>
  <si>
    <t>COMUNE - MASSA</t>
  </si>
  <si>
    <t>Convitto Istituto Alberghiero “G. Minuto”</t>
  </si>
  <si>
    <t xml:space="preserve"> Infanzia Sant`Agata </t>
  </si>
  <si>
    <t xml:space="preserve"> Primaria Gamurrini , IM Vittoria Colonna </t>
  </si>
  <si>
    <t xml:space="preserve"> SM Casentino , IPSIA Enrico Fermi , IIS Enrico Fermi , IPSIA Enrico Fermi , ITI Enrico Fermi </t>
  </si>
  <si>
    <t xml:space="preserve"> Primaria Luca D`Amico </t>
  </si>
  <si>
    <t xml:space="preserve"> L.S. A. di savoia Duca d`Aosta (Succ viale Adua) , ISA Policarpo Petrocchi , ITI Silvano Fedi (succ) , ISA Policarpo Petrocchi </t>
  </si>
  <si>
    <t xml:space="preserve"> IPSSAR Ferdinando Martini </t>
  </si>
  <si>
    <t xml:space="preserve"> IC DON ALDO MEI , Sec. I Don Alfredo Mei </t>
  </si>
  <si>
    <t>COMUNE - CAMPI BISENZIO</t>
  </si>
  <si>
    <t xml:space="preserve"> Infanzia Carlo Lorenzini </t>
  </si>
  <si>
    <t xml:space="preserve"> Infanzia Bruno Ciari </t>
  </si>
  <si>
    <t xml:space="preserve"> Primaria Edmondo de Amicis (succ.) </t>
  </si>
  <si>
    <t xml:space="preserve"> Liceo Artistico Statale , Liceo Artistico (corso serale) </t>
  </si>
  <si>
    <t>COMUNE - PIENZA</t>
  </si>
  <si>
    <t xml:space="preserve"> Primaria Pienza </t>
  </si>
  <si>
    <t xml:space="preserve"> Convitto Annesso </t>
  </si>
  <si>
    <t xml:space="preserve"> Primaria Aurora Gelli </t>
  </si>
  <si>
    <t xml:space="preserve"> Infanzia La Barca a Vela </t>
  </si>
  <si>
    <t xml:space="preserve"> Primaria Lorenzo il Magnifico </t>
  </si>
  <si>
    <t xml:space="preserve"> I.P.S.C. L. Einaudi , I.P.S.C. L. Einaudi (serale) </t>
  </si>
  <si>
    <t xml:space="preserve"> LS Piero Della Francesca (succ) </t>
  </si>
  <si>
    <t xml:space="preserve"> ITI TITO SARROCCHI </t>
  </si>
  <si>
    <t xml:space="preserve"> Primaria F. Matteucci </t>
  </si>
  <si>
    <t xml:space="preserve"> Primaria Scalo </t>
  </si>
  <si>
    <t xml:space="preserve"> IM Vittoria Colonna (succ) </t>
  </si>
  <si>
    <t xml:space="preserve"> LS Michelangelo </t>
  </si>
  <si>
    <t xml:space="preserve"> Sec. I Leonardo Da Vinci (succ.) </t>
  </si>
  <si>
    <t xml:space="preserve"> IPSAR Guglielmo Marconi , IIS Guglielmo Marconi , IPSAR Guglielmo Marconi (serale) , IIS Guglielmo Marconi </t>
  </si>
  <si>
    <t xml:space="preserve"> Infanzia Renella , Primaria Cervaiolo </t>
  </si>
  <si>
    <t xml:space="preserve"> Infanzia Il Gabbiano , Primaria Santa Margherita </t>
  </si>
  <si>
    <t xml:space="preserve"> LC Galileo Galilei , IPSSACT Giacomo Matteotti , LS Ulisse Dini , IPSSACT Giacomo Matteotti </t>
  </si>
  <si>
    <t xml:space="preserve"> Infanzia Pozzi , Sec. I Seravezza , IC Serravezza , Sec. I Seravezza </t>
  </si>
  <si>
    <t xml:space="preserve"> IC Lisa Strenta Tongiorgi , Sec. I Giuseppe Mazzini </t>
  </si>
  <si>
    <t xml:space="preserve"> IC John Lennon , Sec. I Don Lorenzo Milani </t>
  </si>
  <si>
    <t xml:space="preserve"> Primaria Tommaseo </t>
  </si>
  <si>
    <t xml:space="preserve"> Infanzia Solferino </t>
  </si>
  <si>
    <t>COMUNE - MONTELUPO FIORENTINO</t>
  </si>
  <si>
    <t xml:space="preserve"> Primaria Baccio da Montelupo , Sec. I Baccio Sinibaldi </t>
  </si>
  <si>
    <t>COMUNE - CASTELFRANCO DI SOTTO</t>
  </si>
  <si>
    <t xml:space="preserve"> Infanzia Villa Campanile </t>
  </si>
  <si>
    <t xml:space="preserve"> Primaria Casone </t>
  </si>
  <si>
    <t xml:space="preserve"> IIS Cellini Tornabuoni , IPSIA Cellini Tornabuoni (serale) , IPSIA Cellini Tornabuoni , IPSIA Cellini Tornabuoni (serale) , ITI Cellini Tornabuoni , ITI Cellini Tornabuoni (serale) </t>
  </si>
  <si>
    <t xml:space="preserve"> Infanzia Ponte a Moriano , Primaria I. Nieri </t>
  </si>
  <si>
    <t xml:space="preserve"> LC Ludovico Ariosto </t>
  </si>
  <si>
    <t xml:space="preserve"> SM Fibonacci , Sec. I Leonardo Fibonacci , IC Leonardo Fibonacci , Sec. I Leonardo Fibonacci </t>
  </si>
  <si>
    <t xml:space="preserve"> IC Massa III , Primaria Marina di Massa </t>
  </si>
  <si>
    <t>Primaria e Secondaria di I grado  Piazza Garibaldi</t>
  </si>
  <si>
    <t xml:space="preserve"> IC Renato Fucini , Sec. I Renato Fucini </t>
  </si>
  <si>
    <t xml:space="preserve"> Infanzia Puliche </t>
  </si>
  <si>
    <t xml:space="preserve"> Primaria Via Fiume </t>
  </si>
  <si>
    <t xml:space="preserve"> Infanzia Casone </t>
  </si>
  <si>
    <t xml:space="preserve"> L.C.S. N. Forteguerri </t>
  </si>
  <si>
    <t>COMUNE - FIESOLE</t>
  </si>
  <si>
    <t xml:space="preserve"> Infanzia Caldine </t>
  </si>
  <si>
    <t xml:space="preserve"> Primaria Bondano </t>
  </si>
  <si>
    <t xml:space="preserve"> Infanzia Via Corridoni , Primaria Cesare Battisti </t>
  </si>
  <si>
    <t xml:space="preserve"> IC Niccolò Pisano , Sec. I Niccolò Pisano </t>
  </si>
  <si>
    <t xml:space="preserve"> IIS Carlo Piaggia , ITC Carlo Piaggia , ITC Carlo Piaggia (serale) , ITC Carlo Piaggia , LS Carlo Piaggia </t>
  </si>
  <si>
    <t xml:space="preserve"> ITI Enrico Fermi , LS Enrico Fermi , IIS Enrico Fermi , LS Enrico Fermi </t>
  </si>
  <si>
    <t xml:space="preserve"> Sec. I Giuseppe Toniolo </t>
  </si>
  <si>
    <t xml:space="preserve"> Primaria Rismondo </t>
  </si>
  <si>
    <t xml:space="preserve"> Infanzia Piazza Giuseppe Garibaldi , Nido Comunale Il Bruco </t>
  </si>
  <si>
    <t xml:space="preserve"> LC Virgilio (succ) </t>
  </si>
  <si>
    <t xml:space="preserve"> ISA Firenze </t>
  </si>
  <si>
    <t xml:space="preserve"> IC Fiesole , Sec. I Mino da Fiesole </t>
  </si>
  <si>
    <t>COMUNE - GROSSETO</t>
  </si>
  <si>
    <t xml:space="preserve"> Infanzia Braccagni , Primaria A. Concialini </t>
  </si>
  <si>
    <t>COMUNE - CASTEL SAN NICCOLO`</t>
  </si>
  <si>
    <t xml:space="preserve"> Primaria Strada in Casentino , Infanzia G. Sanarelli , Sec. I Strada in Casentino , Infanzia G. Sanarelli </t>
  </si>
  <si>
    <t xml:space="preserve"> Primaria Luciano Donatelli </t>
  </si>
  <si>
    <t xml:space="preserve"> Sec. I Carlo Massei </t>
  </si>
  <si>
    <t>COMUNE - COLLE DI VAL D`ELSA</t>
  </si>
  <si>
    <t xml:space="preserve"> IC Arnolfo Di Cambio , Sec.I Arnolfo Di Cambio </t>
  </si>
  <si>
    <t xml:space="preserve"> L.S. A. di Savoia Duca d`Aosta </t>
  </si>
  <si>
    <t xml:space="preserve"> Infanzia Via del Giardino Botanico , Primaria Giovanni Pascoli </t>
  </si>
  <si>
    <t xml:space="preserve"> IPSAR Guglielmo Marconi , IPSIA Via Vittorio Veneto </t>
  </si>
  <si>
    <t>COMUNE - CASTELNUOVO BERARDENGA</t>
  </si>
  <si>
    <t xml:space="preserve"> IC Giovanni Papini , Sec. I Giovanni Papini </t>
  </si>
  <si>
    <t xml:space="preserve"> Primaria Lorenzini Collodi </t>
  </si>
  <si>
    <t xml:space="preserve"> LL Giovanni Pascoli , LC Ludovico Ariosto , IPSAAR Fratelli Pieroni , LC Ludovico Ariosto </t>
  </si>
  <si>
    <t xml:space="preserve"> ITI Antonio Santucci (sez. ITCG Niccolini) </t>
  </si>
  <si>
    <t xml:space="preserve"> Sec. I Leonardo Da Vinci , IC Lucca II </t>
  </si>
  <si>
    <t xml:space="preserve"> Infanzia Castelvecchio di Compito </t>
  </si>
  <si>
    <t xml:space="preserve"> SM Lucca , Sec. I Del Prete , IC Lucca III , Sec. I Del Prete </t>
  </si>
  <si>
    <t xml:space="preserve"> Primaria Don Lorenzo Milani , Sec. I Arrighetto da Settimello , IC Calenzano , Sec. I Arrighetto da Settimello </t>
  </si>
  <si>
    <t xml:space="preserve"> ITC Enrico Fermi , LS Enrico Fermi , IIS Enrico Fermi , LS Enrico Fermi , ITI Enrico Fermi </t>
  </si>
  <si>
    <t xml:space="preserve"> Infanzia Picchio Verde , Infanzia Arcobaleno </t>
  </si>
  <si>
    <t xml:space="preserve"> Primaria Giuseppe Lombardo Radice </t>
  </si>
  <si>
    <t>COMUNE - SCANDICCI</t>
  </si>
  <si>
    <t xml:space="preserve"> Infanzia Dino Campana , Primaria Dino Campana </t>
  </si>
  <si>
    <t xml:space="preserve"> Infanzia Fiesole </t>
  </si>
  <si>
    <t xml:space="preserve"> IC Leonardo Da Vinci , Sec. I Leonardo Da Vinci </t>
  </si>
  <si>
    <t xml:space="preserve"> Infanzia Piazza Giuseppe Garibaldi , Primaria Francesco Domenico Guerrazzi </t>
  </si>
  <si>
    <t xml:space="preserve"> Infanzia Via San Marco , Primaria Ferdinando Martini , IC Lucca IV , Primaria Ferdinando Martini </t>
  </si>
  <si>
    <t xml:space="preserve"> Primaria Bettole </t>
  </si>
  <si>
    <t xml:space="preserve"> IC Lucca VI , Sec. I D. Chelini </t>
  </si>
  <si>
    <t xml:space="preserve"> Primaria Alteta </t>
  </si>
  <si>
    <t xml:space="preserve"> Infanzia Pian di San Bartolo </t>
  </si>
  <si>
    <t xml:space="preserve"> Infanzia Nave , Primaria Nave </t>
  </si>
  <si>
    <t xml:space="preserve"> ITI Silvano Fedi , ITI Silvano Fedi (serale) </t>
  </si>
  <si>
    <t xml:space="preserve"> Infanzia Compiobbi </t>
  </si>
  <si>
    <t>COMUNE - BORGO A MOZZANO</t>
  </si>
  <si>
    <t xml:space="preserve"> Primaria Valdottavo </t>
  </si>
  <si>
    <t xml:space="preserve"> Primaria Stori </t>
  </si>
  <si>
    <t>COMUNE - VOLTERRA</t>
  </si>
  <si>
    <t xml:space="preserve"> Sec. I Jacopo Da Volterra (succ.) </t>
  </si>
  <si>
    <t xml:space="preserve"> IIS Giorgio Vasari , ITC Giorgio Vasari , IPSSAR Giorgio Vasari , ITC Giorgio Vasari </t>
  </si>
  <si>
    <t xml:space="preserve"> Primaria Ronchi </t>
  </si>
  <si>
    <t>COMUNE - ARCIDOSSO</t>
  </si>
  <si>
    <t xml:space="preserve"> Primaria Dante Alighieri </t>
  </si>
  <si>
    <t xml:space="preserve"> LS Enriques , IPSSAR Federigo Enriques , IPSCT Federigo Enriques , IPSSAR Federigo Enriques , ITC Federigo Enriques </t>
  </si>
  <si>
    <t>COMUNE - PONTE BUGGIANESE</t>
  </si>
  <si>
    <t xml:space="preserve"> Primaria Casabianca </t>
  </si>
  <si>
    <t xml:space="preserve"> IC Don Milani , Primaria San Giuseppe </t>
  </si>
  <si>
    <t>COMUNE - LAMPORECCHIO</t>
  </si>
  <si>
    <t xml:space="preserve"> Primaria G. Dei </t>
  </si>
  <si>
    <t xml:space="preserve"> I.T.I. Ferraris Brunelleschi , IIS Il Pontormo , LS Il Pontormo , IIS Il Pontormo </t>
  </si>
  <si>
    <t xml:space="preserve"> Infanzia Giuseppe Giusti , Primaria Giuseppe Giusti </t>
  </si>
  <si>
    <t xml:space="preserve"> Infanzia Decimo , Primaria Diecimo </t>
  </si>
  <si>
    <t xml:space="preserve"> Sec. I Don Aldo Mei (succ.) </t>
  </si>
  <si>
    <t xml:space="preserve"> LS Giorgio Vasari </t>
  </si>
  <si>
    <t xml:space="preserve"> Primaria Filecchio </t>
  </si>
  <si>
    <t>COMUNE - BAGNONE</t>
  </si>
  <si>
    <t xml:space="preserve"> IPIA Antonio Pacinotti </t>
  </si>
  <si>
    <t xml:space="preserve"> Sec. I Don Milani </t>
  </si>
  <si>
    <t xml:space="preserve"> Primaria Mirteto </t>
  </si>
  <si>
    <t xml:space="preserve"> Primaria Carlo Finelli </t>
  </si>
  <si>
    <t>COMUNE - AULLA</t>
  </si>
  <si>
    <t xml:space="preserve"> Primaria Sericciolo </t>
  </si>
  <si>
    <t xml:space="preserve"> ISA Sesto e Montemurlo </t>
  </si>
  <si>
    <t>COMUNE - SANTA LUCE</t>
  </si>
  <si>
    <t xml:space="preserve"> Infanzia Santa Luce </t>
  </si>
  <si>
    <t xml:space="preserve"> Primaria Carlo Lorenzini </t>
  </si>
  <si>
    <t xml:space="preserve"> Infanzia San Concordio in Contrada </t>
  </si>
  <si>
    <t xml:space="preserve"> Infanzia Torre </t>
  </si>
  <si>
    <t xml:space="preserve">Infanzia La Girandola , Nido Comunale Il Melograno , Infanzia Comunale Il Melograno , Nido Comunale Il Melograno </t>
  </si>
  <si>
    <t xml:space="preserve"> Infanzia Monte San Quirico , Primaria Matteo Civitali </t>
  </si>
  <si>
    <t xml:space="preserve"> Infanzia Picciorana </t>
  </si>
  <si>
    <t xml:space="preserve"> Infanzia Arcobaleno , Primaria Agata Faustina Paliotti </t>
  </si>
  <si>
    <t xml:space="preserve"> Primaria Lazzaro Papi </t>
  </si>
  <si>
    <t xml:space="preserve"> Infanzia Badia di Cantignano </t>
  </si>
  <si>
    <t xml:space="preserve"> Infanzia Corsagna , Primaria Giosuè Carducci </t>
  </si>
  <si>
    <t xml:space="preserve"> Infanzia Via La Salle , Primaria Via La Salle </t>
  </si>
  <si>
    <t xml:space="preserve"> Primaria Ripa </t>
  </si>
  <si>
    <t xml:space="preserve"> Infanzia Il Melograno </t>
  </si>
  <si>
    <t>COMUNE - VILLA BASILICA</t>
  </si>
  <si>
    <t xml:space="preserve"> Primaria Salvo d`Acquisto , Sec. I Stefano Franchi </t>
  </si>
  <si>
    <t>PROVINCIA - LIVORNO</t>
  </si>
  <si>
    <t xml:space="preserve"> IPSIA Brignetti </t>
  </si>
  <si>
    <t>COMUNE - PIANCASTAGNAIO</t>
  </si>
  <si>
    <t xml:space="preserve"> Infanzia Piazza Antonio Gramsci , IC Piancastagnaio , Primaria P. Mazzi , IC Piancastagnaio </t>
  </si>
  <si>
    <t>COMUNE - RUFINA</t>
  </si>
  <si>
    <t xml:space="preserve"> IC Rufina , Sec. I Leonardo Da Vinci </t>
  </si>
  <si>
    <t xml:space="preserve"> Infanzia Pian del Mugnone , Primaria Luigi Casini </t>
  </si>
  <si>
    <t xml:space="preserve"> Primaria San Michele di Moriano </t>
  </si>
  <si>
    <t xml:space="preserve"> Primaria San Lorenzo a Vaccoli </t>
  </si>
  <si>
    <t xml:space="preserve"> Primaria Monsignor Pietro Guidi </t>
  </si>
  <si>
    <t xml:space="preserve"> Infanzia Gianni Rodari </t>
  </si>
  <si>
    <t xml:space="preserve"> Infanzia Sorbano del Vescovo </t>
  </si>
  <si>
    <t xml:space="preserve"> Primaria Saltocchio </t>
  </si>
  <si>
    <t xml:space="preserve"> I.T.I. G. Galilei </t>
  </si>
  <si>
    <t xml:space="preserve"> Primaria Cesare Sardi </t>
  </si>
  <si>
    <t>COMUNE - SIGNA</t>
  </si>
  <si>
    <t xml:space="preserve"> Primaria Alimondo Ciampi </t>
  </si>
  <si>
    <t xml:space="preserve"> Infanzia Arancio </t>
  </si>
  <si>
    <t xml:space="preserve"> Infanzia Fagnano </t>
  </si>
  <si>
    <t xml:space="preserve"> Infanzia San Marco </t>
  </si>
  <si>
    <t xml:space="preserve"> Infanzia Balbano Nozzano </t>
  </si>
  <si>
    <t xml:space="preserve"> Primaria Sant`Angelo San Donato </t>
  </si>
  <si>
    <t xml:space="preserve"> Primaria Leonardo Da Vinci , Sec. I Franco Sacchetti </t>
  </si>
  <si>
    <t>COMUNE - SCANSANO</t>
  </si>
  <si>
    <t xml:space="preserve"> Primaria Umberto I , Sec. I Benedetto Croce </t>
  </si>
  <si>
    <t>Ampliamento/nuova costruzione</t>
  </si>
  <si>
    <t>COMUNE - REGGELLO</t>
  </si>
  <si>
    <t xml:space="preserve"> Infanzia Leccio , Primaria Leccio </t>
  </si>
  <si>
    <t>I.T.G.C. Zaccagna</t>
  </si>
  <si>
    <t>Palestra Cittadella dello studente</t>
  </si>
  <si>
    <t xml:space="preserve"> Infanzia Sant`Anna </t>
  </si>
  <si>
    <t>COMUNE - MASSA E COZZILE</t>
  </si>
  <si>
    <t>Secondaria di I grado loc. Traversagna</t>
  </si>
  <si>
    <t>I.P.I.A. P. Tacca</t>
  </si>
  <si>
    <t>COMUNE - CERRETO GUIDI</t>
  </si>
  <si>
    <t>Infanzia  Via Ildebrandino</t>
  </si>
  <si>
    <t>COMUNE - SCARLINO</t>
  </si>
  <si>
    <t>Palestra  Primaria  Via Lelli</t>
  </si>
  <si>
    <t xml:space="preserve"> ITI Galileo Galilei </t>
  </si>
  <si>
    <t>COMUNE - SIENA</t>
  </si>
  <si>
    <t xml:space="preserve"> Sec. I Pier Andrea Mattioli Petriccio </t>
  </si>
  <si>
    <t>COMUNE - POPPI</t>
  </si>
  <si>
    <t>Infanzia Ponte a Poppi</t>
  </si>
  <si>
    <t>COMUNE - VAIANO</t>
  </si>
  <si>
    <t>Infanzia  loc. Isola</t>
  </si>
  <si>
    <t>Infanzia e  Primaria  San Quirico</t>
  </si>
  <si>
    <t xml:space="preserve"> IPSIA Enrico Fermi , ITI Enrico Fermi </t>
  </si>
  <si>
    <t xml:space="preserve"> IPSCT A. Ceccherelli , IPSCT A. Ceccherelli (serale) </t>
  </si>
  <si>
    <t xml:space="preserve"> IIS Gramsci Keynes , ITC John Maynard Keynes , ITG Antonio Gramsci , ITC John Maynard Keynes , LS Gramsci Keynes (sez. ass.) </t>
  </si>
  <si>
    <t xml:space="preserve"> ITI Tullio Buzzi (corso serale) , ITI Tullio Buzzi </t>
  </si>
  <si>
    <t>I.T.I.  Fermi di lucca</t>
  </si>
  <si>
    <t>Polo Infanzia 0-6  Via di Novoli</t>
  </si>
  <si>
    <t>COMUNE - MONTERONI D`ARBIA</t>
  </si>
  <si>
    <t>Primaria e Secondaria di I grado del capoluogo</t>
  </si>
  <si>
    <t xml:space="preserve"> ISA Montemurlo (succ) </t>
  </si>
  <si>
    <t xml:space="preserve"> Primaria Nazario Sauro , Infanzia Via Sant`Agostino </t>
  </si>
  <si>
    <t>COMUNE - PESCAGLIA</t>
  </si>
  <si>
    <t xml:space="preserve"> Primaria San Martino in Freddana </t>
  </si>
  <si>
    <t xml:space="preserve"> Primaria Guglielmo Oberdan </t>
  </si>
  <si>
    <t xml:space="preserve"> ISA Stagio Stagi </t>
  </si>
  <si>
    <t xml:space="preserve"> Primaria Pomonte </t>
  </si>
  <si>
    <t xml:space="preserve">I.C.  Lucca centro </t>
  </si>
  <si>
    <t xml:space="preserve"> Primaria Banditella , Infanzia Piccole Onde , Sec. I Banditella (succ.) , Infanzia Piccole Onde </t>
  </si>
  <si>
    <t>Primaria  San Francesco</t>
  </si>
  <si>
    <t xml:space="preserve"> LS Leonardo Da Vinci , IPSSCT Luigi Einaudi </t>
  </si>
  <si>
    <t xml:space="preserve"> Primaria A. Biagi </t>
  </si>
  <si>
    <t xml:space="preserve"> Primaria Carlo Alberto Dalla Chiesa , Sec. I Annessa II Circolo </t>
  </si>
  <si>
    <t>COMUNE - FIGLINE INCISA VALDARNO</t>
  </si>
  <si>
    <t xml:space="preserve"> Sec. I Leonardo Da Vinci (succ) </t>
  </si>
  <si>
    <t xml:space="preserve"> Primaria Piegaio Convalle </t>
  </si>
  <si>
    <t>Primaria  loc. San Miniato</t>
  </si>
  <si>
    <t xml:space="preserve"> Infanzia Monzone , Sec. I Galileo Galilei , Primaria Monzone , Sec. I Galileo Galilei </t>
  </si>
  <si>
    <t xml:space="preserve"> Infanzia Colognora di Compito </t>
  </si>
  <si>
    <t xml:space="preserve"> Primaria Cascia </t>
  </si>
  <si>
    <t xml:space="preserve"> Primaria Renato Molier Genovesi </t>
  </si>
  <si>
    <t>COMUNE - RADICOFANI</t>
  </si>
  <si>
    <t>Secondaria di I grado Capoluogo</t>
  </si>
  <si>
    <t xml:space="preserve"> Primaria Aronne Cavicchi </t>
  </si>
  <si>
    <t xml:space="preserve"> Primaria E. Mazzei </t>
  </si>
  <si>
    <t>Polo scolastico  Via Panconi</t>
  </si>
  <si>
    <t xml:space="preserve"> Infanzia Via Cavicchi </t>
  </si>
  <si>
    <t>Secondaria di I grado “Taliercio”</t>
  </si>
  <si>
    <t xml:space="preserve"> IPSCT G. Sismondi (succ. via della Stazione) , IPSIA Antonio Pacinotti (succ) </t>
  </si>
  <si>
    <t xml:space="preserve"> ITCG G.Cerboni (serale) , ITCG G.Cerboni </t>
  </si>
  <si>
    <t xml:space="preserve"> Infanzia Le Mulina </t>
  </si>
  <si>
    <t>Infanzia - Secondaria di I grado - Liceo Scienze Umane  Montessori  Repetti</t>
  </si>
  <si>
    <t xml:space="preserve"> Primaria Rocconrosso La Vergine </t>
  </si>
  <si>
    <t>COMUNE - COREGLIA ANTELMINELLI</t>
  </si>
  <si>
    <t xml:space="preserve"> Infanzia Calavorno </t>
  </si>
  <si>
    <t>Villaggio scolastico Pontedera</t>
  </si>
  <si>
    <t>Secondaria di I grado  M. Buonarroti</t>
  </si>
  <si>
    <t>Infanzia  Via Santa Caterina</t>
  </si>
  <si>
    <t>Liceo Scientifico Majorana di Capannori</t>
  </si>
  <si>
    <t>COMUNE - TERRICCIOLA</t>
  </si>
  <si>
    <t>Primaria  loc. Selvatelle</t>
  </si>
  <si>
    <t xml:space="preserve"> Primaria Galileo Galilei , IC Cino da Pistoia , Sec. I Cino da Pistoia , IC Cino da Pistoia </t>
  </si>
  <si>
    <t xml:space="preserve"> Primaria Sandro Pertini , IC Sandro Pertini , Sec. I Dante Alighieri , IC Sandro Pertini </t>
  </si>
  <si>
    <t>COMUNE - VICCHIO</t>
  </si>
  <si>
    <t>Secondaria di I grado  Don Milani</t>
  </si>
  <si>
    <t xml:space="preserve"> Primaria Ivana Marcocci , Sec. I Primo Levi </t>
  </si>
  <si>
    <t>COMUNE - CASTELLINA IN CHIANTI</t>
  </si>
  <si>
    <t>Primaria  e  Secondaria di I grado</t>
  </si>
  <si>
    <t>Palestra  Primaria Mazzini</t>
  </si>
  <si>
    <t>Primaria del Capoluogo</t>
  </si>
  <si>
    <t xml:space="preserve"> Sec. I Renato Fucini </t>
  </si>
  <si>
    <t xml:space="preserve"> Primaria Carlo Del Prete </t>
  </si>
  <si>
    <t>Infanzia  Giampaoli</t>
  </si>
  <si>
    <t xml:space="preserve"> Infanzia Via Ugo Foscolo </t>
  </si>
  <si>
    <t xml:space="preserve"> Primaria Luco di Mugello </t>
  </si>
  <si>
    <t>Primaria  Achille Sclavo</t>
  </si>
  <si>
    <t>COMUNE - TAVERNELLE VAL DI PESA</t>
  </si>
  <si>
    <t xml:space="preserve"> Primaria San Donato in Poggio </t>
  </si>
  <si>
    <t xml:space="preserve"> Sec. I Galileo Galilei , IC Galileo Galilei </t>
  </si>
  <si>
    <t>Infanzia  loc. Dietro Poggio</t>
  </si>
  <si>
    <t>Infanzia  Via Ximenes</t>
  </si>
  <si>
    <t>Infanzia  Barga Capoluogo</t>
  </si>
  <si>
    <t>Infanzia  Pian di Rota</t>
  </si>
  <si>
    <t>Infanzia di Radi</t>
  </si>
  <si>
    <t>COMUNE - CAVRIGLIA</t>
  </si>
  <si>
    <t xml:space="preserve"> Primaria Via Resistenza , Sec. I Dante Alighieri , IC Dante Alighieri , Sec. I Dante Alighieri </t>
  </si>
  <si>
    <t>Palestra Istituto Galilei-Marconi   Via Campo d’Appio  Carrara</t>
  </si>
  <si>
    <t>Istituto Galilei-Marconi   Via Campo d’Appio  Carrara (Aule e Laboratori)</t>
  </si>
  <si>
    <t>COMUNE - CHIESINA UZZANESE</t>
  </si>
  <si>
    <t xml:space="preserve"> Primaria Chiesina Uzzanese </t>
  </si>
  <si>
    <t xml:space="preserve"> IPIA Alessandro Volta </t>
  </si>
  <si>
    <t xml:space="preserve"> Primaria Ramini </t>
  </si>
  <si>
    <t xml:space="preserve"> ITI Enzo Ferrari </t>
  </si>
  <si>
    <t xml:space="preserve"> Primaria Marco da Galliano </t>
  </si>
  <si>
    <t>COMUNE - MONTECATINI VAL DI CECINA</t>
  </si>
  <si>
    <t xml:space="preserve"> Infanzia Don Lorenzo Milani </t>
  </si>
  <si>
    <t xml:space="preserve"> ITI A. AVOGADRO </t>
  </si>
  <si>
    <t xml:space="preserve"> IC Fucecchio , Sec. I Montanelli Petrarca </t>
  </si>
  <si>
    <t xml:space="preserve"> ITC Carlo Cattaneo , ITAS Carlo Cattaneo </t>
  </si>
  <si>
    <t xml:space="preserve"> IPSIA Ernest Solvay , I.T.I. Mattei </t>
  </si>
  <si>
    <t>Liceo Foresi  Portoferraio</t>
  </si>
  <si>
    <t xml:space="preserve"> Primaria Giosuè Carducci </t>
  </si>
  <si>
    <t xml:space="preserve"> I.T.A.S. D. Anzilotti , I.T.A.S. D. Anzilotti (Convitto) </t>
  </si>
  <si>
    <t xml:space="preserve"> ISA Policarpo Petrocchi </t>
  </si>
  <si>
    <t xml:space="preserve"> Infanzia Albiano Magra , Primaria Albiano Magra </t>
  </si>
  <si>
    <t xml:space="preserve"> Sec.I Paolo Ferrari </t>
  </si>
  <si>
    <t xml:space="preserve"> IPSCT Marco Polo , IIS Marco Polo , ITC Carlo Cattaneo , IIS Marco Polo </t>
  </si>
  <si>
    <t xml:space="preserve"> L.S. F. Cecioni </t>
  </si>
  <si>
    <t>COMUNE - CASTEL FOCOGNANO</t>
  </si>
  <si>
    <t xml:space="preserve"> Primaria Rassina , Primaria Pieve a Socana </t>
  </si>
  <si>
    <t xml:space="preserve"> LC Niccolini e Guerrazzi , IIS Niccolini Palli </t>
  </si>
  <si>
    <t xml:space="preserve"> IPAA De Franceschi Pacinotti </t>
  </si>
  <si>
    <t xml:space="preserve"> Primaria San Domenico Savio </t>
  </si>
  <si>
    <t xml:space="preserve"> Primaria Attilio Frosini , IC Marconi Frosini , Sec. I Cino da Pistoia , IC Marconi Frosini , Sec. I Angelo Giuseppe Roncalli </t>
  </si>
  <si>
    <t xml:space="preserve"> IIS Niccolini Palli </t>
  </si>
  <si>
    <t xml:space="preserve"> Primaria Camigliano , Sec. I Camigliano , IC Camigliano , Sec. I Camigliano </t>
  </si>
  <si>
    <t>Palestra scolastica comunale</t>
  </si>
  <si>
    <t xml:space="preserve"> I.T. Nautico A.Cappellini </t>
  </si>
  <si>
    <t xml:space="preserve"> Infanzia Borgo a Mozzano </t>
  </si>
  <si>
    <t xml:space="preserve"> IC Ilio Micheloni , Sec. I L. Nottolini </t>
  </si>
  <si>
    <t xml:space="preserve"> IM Angelica Palli Bartolomei , IIS Niccolini Palli </t>
  </si>
  <si>
    <t xml:space="preserve"> ITI Antonio Meucci , IIS Antonio Meucci </t>
  </si>
  <si>
    <t>COMUNE - MULAZZO</t>
  </si>
  <si>
    <t xml:space="preserve"> Infanzia San Giusto </t>
  </si>
  <si>
    <t>COMUNE - CASCINA</t>
  </si>
  <si>
    <t xml:space="preserve"> Primaria Giovanni Pascoli </t>
  </si>
  <si>
    <t xml:space="preserve"> Primaria Giovanni Battista Del Puglia </t>
  </si>
  <si>
    <t>PROVINCIA - GROSSETO</t>
  </si>
  <si>
    <t xml:space="preserve"> ITC Vittorio Fossombroni , ITC Vittorio Fossombroni (serale) </t>
  </si>
  <si>
    <t xml:space="preserve"> Infanzia Bagnone , Sec. I F. Quartieri , Primaria Bagnone , Sec. I F. Quartieri </t>
  </si>
  <si>
    <t xml:space="preserve"> IC Libero Andreotti , Sec. I Libero Andreotti , Primaria Valchiusa , Sec. I Libero Andreotti </t>
  </si>
  <si>
    <t xml:space="preserve"> Infanzia Cinigiano </t>
  </si>
  <si>
    <t xml:space="preserve"> LS Manciano , ITI Manciano </t>
  </si>
  <si>
    <t xml:space="preserve"> Primaria Galileo Galilei , IC Giovanni Falcone </t>
  </si>
  <si>
    <t xml:space="preserve"> Primaria Pontenuovo Sud </t>
  </si>
  <si>
    <t xml:space="preserve"> Primaria Don Carlo Gnocchi </t>
  </si>
  <si>
    <t xml:space="preserve"> Infanzia Capannori </t>
  </si>
  <si>
    <t xml:space="preserve"> Primaria Bruno Ciari </t>
  </si>
  <si>
    <t xml:space="preserve"> Primaria San Francesco </t>
  </si>
  <si>
    <t>COMUNE - CASTIGLIONE DI GARFAGNANA</t>
  </si>
  <si>
    <t xml:space="preserve"> Primaria Giovanni Santini , Sec. I Castiglione di Garfagnana , IC Castiglione di Garfagnana , Sec. I Castiglione di Garfagnana </t>
  </si>
  <si>
    <t>COMUNE - MINUCCIANO</t>
  </si>
  <si>
    <t xml:space="preserve"> Primaria Gorfigliano Gramolazzo </t>
  </si>
  <si>
    <t xml:space="preserve"> ITC Amerigo Vespucci </t>
  </si>
  <si>
    <t xml:space="preserve"> Primaria Ponte alla Pergola </t>
  </si>
  <si>
    <t xml:space="preserve"> Infanzia Badia a Pacciana </t>
  </si>
  <si>
    <t>COMUNE - SAN GIULIANO TERME</t>
  </si>
  <si>
    <t xml:space="preserve"> Primaria Metato </t>
  </si>
  <si>
    <t xml:space="preserve"> L.S. Fermi </t>
  </si>
  <si>
    <t xml:space="preserve"> IIS Polo Liceale , LS Guglielmo Marconi , LC Gosuè Carducci , LS Guglielmo Marconi </t>
  </si>
  <si>
    <t>COMUNE - BUGGIANO</t>
  </si>
  <si>
    <t xml:space="preserve"> IC Buggiano , Primaria Andrea Cavalcanti </t>
  </si>
  <si>
    <t xml:space="preserve"> Infanzia Via Trento </t>
  </si>
  <si>
    <t xml:space="preserve"> Sec. I Benci </t>
  </si>
  <si>
    <t xml:space="preserve"> IC Scandicci I , Sec. I Gianni Rodari </t>
  </si>
  <si>
    <t xml:space="preserve"> Sec. I C. Salutati </t>
  </si>
  <si>
    <t xml:space="preserve"> IIS Ernesto Balducci , ITC Ernesto Balducci , LS Ernesto Balducci , ITC Ernesto Balducci , IM Balducci </t>
  </si>
  <si>
    <t xml:space="preserve"> IPSCT Francesco Datini , IPSCT Francesco Datini (serale) </t>
  </si>
  <si>
    <t xml:space="preserve"> ITC Paolo Dagomari (corso serale) , ITC Paolo Dagomari </t>
  </si>
  <si>
    <t xml:space="preserve"> IIS Alessandro Manetti , ITI Porzio Porciatti </t>
  </si>
  <si>
    <t xml:space="preserve"> Infanzia Alice Sturiale , Primaria Gabbrielli </t>
  </si>
  <si>
    <t xml:space="preserve"> IIS Paolo Belmesseri , ITCG Paolo Belmesseri , IPIA Antonio Pacinotti , ITCG Paolo Belmesseri </t>
  </si>
  <si>
    <t>COMUNE - CASOLE D`ELSA</t>
  </si>
  <si>
    <t xml:space="preserve"> Infanzia Casole d`Elsa , Sec. I Casolani </t>
  </si>
  <si>
    <t xml:space="preserve"> ITC Paolo Dagomari </t>
  </si>
  <si>
    <t xml:space="preserve"> Primaria Leonardo da Vinci , IC Signa </t>
  </si>
  <si>
    <t>COMUNE - CERTALDO</t>
  </si>
  <si>
    <t xml:space="preserve"> IC Certaldo , Sec. I Boccaccio Ferrucci </t>
  </si>
  <si>
    <t xml:space="preserve"> Primaria Giuseppe Micheli , Infanzia La Marmora </t>
  </si>
  <si>
    <t xml:space="preserve"> Primaria Fivizzano , Sec. I Giovanni Fantoni , IC Antonio Moratti , Sec. I Giovanni Fantoni , Sec. I San Francesco D`Assisi , IPIA Antonio Pacinotti , ITC A. L. SAMBUCHI </t>
  </si>
  <si>
    <t xml:space="preserve"> ITA Leopoldo II Di Lorena </t>
  </si>
  <si>
    <t>COMUNE - CARMIGNANO</t>
  </si>
  <si>
    <t xml:space="preserve"> Infanzia Poggio alla Malva </t>
  </si>
  <si>
    <t xml:space="preserve"> Primaria Villa Corridi </t>
  </si>
  <si>
    <t xml:space="preserve"> Primaria Piazza Libertà </t>
  </si>
  <si>
    <t>COMUNE - CAPRAIA E LIMITE</t>
  </si>
  <si>
    <t xml:space="preserve"> Sec. I Mazzini (succ. Villa Corridi) </t>
  </si>
  <si>
    <t xml:space="preserve"> Primaria Carlo Bini </t>
  </si>
  <si>
    <t>COMUNE - ASCIANO</t>
  </si>
  <si>
    <t xml:space="preserve"> Infanzia Fratelli Bandiera , Primaria Amos Cassioli </t>
  </si>
  <si>
    <t xml:space="preserve"> Infanzia Arbia , Primaria Arbia </t>
  </si>
  <si>
    <t>COMUNE - GAMBASSI TERME</t>
  </si>
  <si>
    <t xml:space="preserve"> Primaria Francesco di Domenico Livi </t>
  </si>
  <si>
    <t>COMUNE - SAN QUIRICO D`ORCIA</t>
  </si>
  <si>
    <t xml:space="preserve"> Sec. I San Quirico D`Orcia </t>
  </si>
  <si>
    <t xml:space="preserve"> Primaria B. Buricchi </t>
  </si>
  <si>
    <t xml:space="preserve"> LS Carlo Livi , IIS Carlo Livi </t>
  </si>
  <si>
    <t xml:space="preserve"> Primaria Bardzky </t>
  </si>
  <si>
    <t xml:space="preserve"> Primaria Carlo Collodi </t>
  </si>
  <si>
    <t xml:space="preserve"> Infanzia San Quirico d`Orcia </t>
  </si>
  <si>
    <t>COMUNE - CAMAIORE</t>
  </si>
  <si>
    <t xml:space="preserve"> Primaria Valpomaro </t>
  </si>
  <si>
    <t xml:space="preserve"> Infanzia Soliera </t>
  </si>
  <si>
    <t xml:space="preserve"> Primaria Leonardo da Vinci </t>
  </si>
  <si>
    <t>COMUNE - MONTECARLO</t>
  </si>
  <si>
    <t xml:space="preserve"> Primaria Giacomo Puccini , Sec. I Montecarlo </t>
  </si>
  <si>
    <t xml:space="preserve"> IC Montecarlo , Sec. I Montecarlo </t>
  </si>
  <si>
    <t>COMUNE - SANTA CROCE SULL`ARNO</t>
  </si>
  <si>
    <t xml:space="preserve"> Sec. I C. Banti </t>
  </si>
  <si>
    <t xml:space="preserve"> Primaria T. Della Maggiore </t>
  </si>
  <si>
    <t xml:space="preserve"> Infanzia Stabbia , Primaria Carlo Collodi </t>
  </si>
  <si>
    <t>COMUNE - SAN GIOVANNI VALDARNO</t>
  </si>
  <si>
    <t xml:space="preserve"> Infanzia Doccio , Primaria Del Doccio </t>
  </si>
  <si>
    <t xml:space="preserve"> IC Santa Croce , Infanzia Via dei Mille , Sec. I C. Banti , Infanzia Via dei Mille </t>
  </si>
  <si>
    <t xml:space="preserve"> Primaria Bassa Gavena </t>
  </si>
  <si>
    <t xml:space="preserve"> IPIA Antonio Pacinotti , ITCG Paolo Belmesseri </t>
  </si>
  <si>
    <t>COMUNE - SAMBUCA PISTOIESE</t>
  </si>
  <si>
    <t xml:space="preserve"> Infanzia Pavana </t>
  </si>
  <si>
    <t>REGIONE TOSCANA</t>
  </si>
  <si>
    <t>n. ID</t>
  </si>
  <si>
    <t>REGIONE UMBRIA</t>
  </si>
  <si>
    <t>Perugia</t>
  </si>
  <si>
    <t>0540120524</t>
  </si>
  <si>
    <t>Liceo Musicale Italo Calvino di Città della Pieve:</t>
  </si>
  <si>
    <t>Miglioramento per edificio vincolato</t>
  </si>
  <si>
    <t>Fattibilità</t>
  </si>
  <si>
    <t>0540390659</t>
  </si>
  <si>
    <t>ITTS A. Volta, Perugia</t>
  </si>
  <si>
    <t>0540390658</t>
  </si>
  <si>
    <t>ITAS G. Bruno, Perugia</t>
  </si>
  <si>
    <t>0540390609</t>
  </si>
  <si>
    <t>Liceo scientifico G. Alessi, Perugia</t>
  </si>
  <si>
    <t>0540560478</t>
  </si>
  <si>
    <t>Istituto Istruzione Secondaria Campus “Leonardo da Vinci” – via Tusicum, 23 – Umbertide</t>
  </si>
  <si>
    <t>0540180647</t>
  </si>
  <si>
    <t>ITE Scarpellini Foligno</t>
  </si>
  <si>
    <t>0540180668</t>
  </si>
  <si>
    <t>ITT “L. Da Vinci” sede ex Palestra, via Marconi 6 - Foligno</t>
  </si>
  <si>
    <t>0540010650</t>
  </si>
  <si>
    <t>Liceo Classico “Properzio” via Padre Ludovico da Casoria, 3 - Assisi</t>
  </si>
  <si>
    <t>0540390596</t>
  </si>
  <si>
    <t>Liceo Classico “A. Mariotti” sede P.zza San Paolo, 3 - Perugia</t>
  </si>
  <si>
    <t>0540180630</t>
  </si>
  <si>
    <t>IIS “Orfini” sede Principale via Marconi 12, - Foligno</t>
  </si>
  <si>
    <t>0540121107</t>
  </si>
  <si>
    <t>IIS “Italo Calvino” sede Liceo Scientifico viale Marconi, 1 - Città della Pieve</t>
  </si>
  <si>
    <t>0540392597</t>
  </si>
  <si>
    <t>Liceo Artistico “Bernardino di Betto” Ampliamento via Canali 27, - Perugia</t>
  </si>
  <si>
    <t>0540392592</t>
  </si>
  <si>
    <t>IIS “A. Pieralli” sede Liceo Linguistico via Annibale Vecchi – Elce, Perugia</t>
  </si>
  <si>
    <t>Liceo Classico “Frezzi – Beata Angela” sede via Marconi 12, - Foligno</t>
  </si>
  <si>
    <t>0540510629</t>
  </si>
  <si>
    <t>ISPS Alberghiero G. De Carolis sede IPAlb, Spoleto</t>
  </si>
  <si>
    <t>0540520646</t>
  </si>
  <si>
    <t>IIS “Ciuffelli – Einaudi” sede ITAS “Ciuffelli” via Montecristo 3, - Todi</t>
  </si>
  <si>
    <t>0540240555</t>
  </si>
  <si>
    <t>IIS G. Mazzatinti, sede Liceo scientifico ed artistico, Gubbio</t>
  </si>
  <si>
    <t>0540390597</t>
  </si>
  <si>
    <t>Liceo Classico “A. Mariotti” sede via degli Sciri 2, - Perugia</t>
  </si>
  <si>
    <t>0540520601</t>
  </si>
  <si>
    <t>Liceo Classico “Jacopone da Todi” sede Largo Martino, 1 - Todi</t>
  </si>
  <si>
    <t>0540510666</t>
  </si>
  <si>
    <t>IIS “Sansi – Leonardi – Volta” sede Liceo scientifico “A. Volta” via Visso – Spoleto</t>
  </si>
  <si>
    <t>0540180608</t>
  </si>
  <si>
    <t>Liceo Scientifico “G. Marconi” sede Principale via Isolabella, - Foligno</t>
  </si>
  <si>
    <t>0540391112</t>
  </si>
  <si>
    <t>IIS Cavour- marconi-Pascal sede IPSIA, Perugia</t>
  </si>
  <si>
    <t>0540010309</t>
  </si>
  <si>
    <t>IP Alberghiero Sede via Eremo delle Carceri 18, - Assisi</t>
  </si>
  <si>
    <t>0540240551</t>
  </si>
  <si>
    <t>IIS Cassata-Gattapone sede IT Commerciale, Gubbio</t>
  </si>
  <si>
    <t>0540180623</t>
  </si>
  <si>
    <t>Liceo Scientifico “G. Marconi” sede Distaccata via Cairoli, 67, - Foligno</t>
  </si>
  <si>
    <t>0540180606</t>
  </si>
  <si>
    <t>Liceo Classico “Frezzi – Beata Angela” sede Istituto Magistrale “Beata Angela” via Marconi 2, - Foligno</t>
  </si>
  <si>
    <t>0540090653</t>
  </si>
  <si>
    <t>Istituto Omnicomprensivo “Rosselli – Rasetti” sede ITC “Rosselli” via F.lli Rosselli, - Castiglione del Lago</t>
  </si>
  <si>
    <t>0540130616</t>
  </si>
  <si>
    <t>IIS “Patrizi – Baldelli - Cavallotti” sede IPAA via Diaz 91, - Città di Castello</t>
  </si>
  <si>
    <t>0540010665</t>
  </si>
  <si>
    <t xml:space="preserve">IPIA - ITI SM degli Angeli Assisi </t>
  </si>
  <si>
    <t>0540510603</t>
  </si>
  <si>
    <t>IIS “Sansi – Volta – Leonardi ” sede Liceo Classico “Pontano Sansi” P.zza Carducci 1, - Spoleto</t>
  </si>
  <si>
    <t>0540010320</t>
  </si>
  <si>
    <t>IP Alberghiero Assisi</t>
  </si>
  <si>
    <t>0540341042</t>
  </si>
  <si>
    <t>Istituto Omnicomprensivo D. Alighieri, Nocera Umbra</t>
  </si>
  <si>
    <t>Liceo Scientifico G. Marconi, Foligno</t>
  </si>
  <si>
    <t>0540070632</t>
  </si>
  <si>
    <t>Ist Omnicomprensivo Beato Fidati sede IPSIA, Cascia</t>
  </si>
  <si>
    <t>0540090644</t>
  </si>
  <si>
    <t>Ist Omnicomprensivo Rossselli-Rasetti sede IPSIA, Castiglion del Lago</t>
  </si>
  <si>
    <t>0540520635</t>
  </si>
  <si>
    <t>IIS “Ciuffelli - Einaudi” sede IPSIA via Cesia 2, - Todi</t>
  </si>
  <si>
    <t>0540021028</t>
  </si>
  <si>
    <t>IIS “M. Polo – R. Borghi” sede IPSCT via Giontella, - Bastia Umbra</t>
  </si>
  <si>
    <t>0540260654</t>
  </si>
  <si>
    <t>Istituto Omnicomprensivo G. Mazzini sede ITC, Magione</t>
  </si>
  <si>
    <t>0540231019</t>
  </si>
  <si>
    <t>IIS R. Casimiri sede IT Professionale C. Durante, Gualdo Tadino</t>
  </si>
  <si>
    <t>Nuovo edificio associato al liceo scientifico Alessi</t>
  </si>
  <si>
    <t>Ampliamenti/NuoveCostr</t>
  </si>
  <si>
    <t>IIS L. da Vinci di Umbertide</t>
  </si>
  <si>
    <t>Terni</t>
  </si>
  <si>
    <t>0550320229</t>
  </si>
  <si>
    <t>Istituto tecnico tecnologico Allievi Sangallo, Terni</t>
  </si>
  <si>
    <t>IPSIA Pertini, Terni</t>
  </si>
  <si>
    <t>C.P.I.</t>
  </si>
  <si>
    <t>0550230365</t>
  </si>
  <si>
    <t>IIS scientifico e tecnico sede Liceo Majorana, Orvieto</t>
  </si>
  <si>
    <t>Altri interventi - Ottimizzazione energetica</t>
  </si>
  <si>
    <t>0550230226</t>
  </si>
  <si>
    <t>Liceo Classico Gualtiero, Orvieto</t>
  </si>
  <si>
    <t>0540130097</t>
  </si>
  <si>
    <t>Scuola per l'Infanzia Montedoro</t>
  </si>
  <si>
    <t>0540270410</t>
  </si>
  <si>
    <t>Scuola media di Spina</t>
  </si>
  <si>
    <t>0540510580 </t>
  </si>
  <si>
    <t>Scuola Media F. Leonardi</t>
  </si>
  <si>
    <t>0540130346</t>
  </si>
  <si>
    <t>Scuola Primaria Trestina</t>
  </si>
  <si>
    <t>0540240952</t>
  </si>
  <si>
    <t>Primaria Madonna del Ponte</t>
  </si>
  <si>
    <t>0540390957</t>
  </si>
  <si>
    <t>Scuole Primaria "E. Valentini" Scuola Primaria Montessori</t>
  </si>
  <si>
    <t>0540130358</t>
  </si>
  <si>
    <t>Scuola primaria "La Tina" - Pieve delle Rose</t>
  </si>
  <si>
    <t>0540390277</t>
  </si>
  <si>
    <t>Scuola Primaria "Montessori - P. Ciabatti"</t>
  </si>
  <si>
    <t>0540240394</t>
  </si>
  <si>
    <t>Primaria Cipolleto</t>
  </si>
  <si>
    <t>0540130361</t>
  </si>
  <si>
    <t>Scuola primaria Userna</t>
  </si>
  <si>
    <t>0540130951</t>
  </si>
  <si>
    <t>Scuola primaria "San Filippo"</t>
  </si>
  <si>
    <t>0540139015</t>
  </si>
  <si>
    <t>asilo nido "la coccinella"</t>
  </si>
  <si>
    <t>0540240390</t>
  </si>
  <si>
    <t>Scuola Aldo Moro Materna Primaria</t>
  </si>
  <si>
    <t>0540130525</t>
  </si>
  <si>
    <t>0540130103</t>
  </si>
  <si>
    <t>Scuola per l'Infanzia "La Tina"</t>
  </si>
  <si>
    <t>0540139001</t>
  </si>
  <si>
    <t>Polo per l'infanzia 0-6 - "Franchetti - Cavour"</t>
  </si>
  <si>
    <t>0540130360</t>
  </si>
  <si>
    <t>Scuola Primaria Riosecco</t>
  </si>
  <si>
    <t>0540139010</t>
  </si>
  <si>
    <t>Asilo Nido "IL Delfino"</t>
  </si>
  <si>
    <t>0540139005</t>
  </si>
  <si>
    <t>Asilo Nido "Fiocco di Neve"</t>
  </si>
  <si>
    <t>0540130343</t>
  </si>
  <si>
    <t>Scuola primaria "Badia Petroia"</t>
  </si>
  <si>
    <t>0540130359</t>
  </si>
  <si>
    <t>Scuola primaria Cerbara</t>
  </si>
  <si>
    <t>0540130101</t>
  </si>
  <si>
    <t>Scuola per l'infanzia - primaria "San Secondo"</t>
  </si>
  <si>
    <t>0540390281 0540390503</t>
  </si>
  <si>
    <t>Nuovo plesso scolastico di Ponte Pattoli</t>
  </si>
  <si>
    <t>0540130348</t>
  </si>
  <si>
    <t>Scuola primaria di Rignaldello</t>
  </si>
  <si>
    <t>0540131103</t>
  </si>
  <si>
    <t>Scuola per l'Infanzia di Cornetto</t>
  </si>
  <si>
    <t>0540130099</t>
  </si>
  <si>
    <t>scuola per l'infanzia "San Martin d'Upò"</t>
  </si>
  <si>
    <t>0540130347</t>
  </si>
  <si>
    <t>Scuola primaria San Pio</t>
  </si>
  <si>
    <t>0540090001</t>
  </si>
  <si>
    <t>Scuola primaria di Castiglione del Lago</t>
  </si>
  <si>
    <t>0540270183</t>
  </si>
  <si>
    <t>Scuola primaria e dell'Infanzia di Ammeto</t>
  </si>
  <si>
    <t>0540560481</t>
  </si>
  <si>
    <t>Scuola Primaria di Niccone</t>
  </si>
  <si>
    <t>0540020063</t>
  </si>
  <si>
    <t xml:space="preserve">SCUOLA DELL’INFANZIA XXV APRILE </t>
  </si>
  <si>
    <t>0540270413</t>
  </si>
  <si>
    <t>Scuola Primaria Schiavo</t>
  </si>
  <si>
    <t>0540130354</t>
  </si>
  <si>
    <t>Scuola primaria di Lerchi</t>
  </si>
  <si>
    <t>0540020515</t>
  </si>
  <si>
    <t xml:space="preserve">SCUOLA SECONDARIA DI PRIMO GRADO “COLOMBA </t>
  </si>
  <si>
    <t>0540270406</t>
  </si>
  <si>
    <t>Scuola Elementare di Marsciano</t>
  </si>
  <si>
    <t>0550320019</t>
  </si>
  <si>
    <t>Scuola Materna Brecciaiolo</t>
  </si>
  <si>
    <t>0540270180</t>
  </si>
  <si>
    <t>Scuola Primaria e dell'Infanzia di Spina</t>
  </si>
  <si>
    <t>0540560590</t>
  </si>
  <si>
    <t>Palestra della scuola secondaria di I° Grado Mavarelli - Pascoli</t>
  </si>
  <si>
    <t>0540130526</t>
  </si>
  <si>
    <t>Scuola secondaria di I grado "G. Pascoli"</t>
  </si>
  <si>
    <t>0540130528</t>
  </si>
  <si>
    <t>Scuola secondaria di I grado "G. da Tiferno"</t>
  </si>
  <si>
    <t>0540560474</t>
  </si>
  <si>
    <t>Scuola Primaria G. Garibaldi</t>
  </si>
  <si>
    <t>0540560475</t>
  </si>
  <si>
    <t>Scuola primaria Pierantonio</t>
  </si>
  <si>
    <t>0540090332</t>
  </si>
  <si>
    <t>Scuola primaria di Colonnetta</t>
  </si>
  <si>
    <t>0540130005</t>
  </si>
  <si>
    <t>Scuola per l'infanzia Badia Petroia</t>
  </si>
  <si>
    <t>0540402715</t>
  </si>
  <si>
    <t>Plesso Scolastico di Pietraffita</t>
  </si>
  <si>
    <t>0550090038</t>
  </si>
  <si>
    <t>Plesso Scolastico San Giorgio</t>
  </si>
  <si>
    <t xml:space="preserve"> 0550132700</t>
  </si>
  <si>
    <t>Primaria Ficulle</t>
  </si>
  <si>
    <t>0550020037</t>
  </si>
  <si>
    <t>Scuola materna di Allerona Scalo, via "G. Leopardi"</t>
  </si>
  <si>
    <t>0540129001</t>
  </si>
  <si>
    <t>Asilo Nido Comunale</t>
  </si>
  <si>
    <t>0540370660</t>
  </si>
  <si>
    <t>scuola secondaria di I grado di Colonnetta, Loc. Tavernelle</t>
  </si>
  <si>
    <t>Nuova Costruzione per adeg non conv</t>
  </si>
  <si>
    <t>0540500574</t>
  </si>
  <si>
    <t>SCUOLA SECONDARIA, PIAZZA DELLA REPUBBLICA 6</t>
  </si>
  <si>
    <t>0540170368</t>
  </si>
  <si>
    <t>Scuola dell'infanzia e secondaria di primo grado frazione San Nicolò di Celle</t>
  </si>
  <si>
    <t>0540170367</t>
  </si>
  <si>
    <t>Scuola primaria in fraz. S.Angelo di Celle</t>
  </si>
  <si>
    <t>0540360092</t>
  </si>
  <si>
    <t>Scuola dell'infanzia</t>
  </si>
  <si>
    <t>0550100035</t>
  </si>
  <si>
    <t>Scuola per l'infanzia Via del Boschetto, 1</t>
  </si>
  <si>
    <t>0540500440</t>
  </si>
  <si>
    <t>SCUOLA PRIMARIA VITALE ROSI, LARGO MAZZINI 3/A</t>
  </si>
  <si>
    <t>0550030198 </t>
  </si>
  <si>
    <t>Edificio scolastico scuola materna e secondaria</t>
  </si>
  <si>
    <t>0540500212</t>
  </si>
  <si>
    <t>SCUOLA DELL’INFANZIA, VIALE POETA 1</t>
  </si>
  <si>
    <t>0540120088</t>
  </si>
  <si>
    <t>Scuola Primaria e Infanzia</t>
  </si>
  <si>
    <t>0540040320</t>
  </si>
  <si>
    <t>Nuovo polo scolastico</t>
  </si>
  <si>
    <t>0540200416 </t>
  </si>
  <si>
    <t>Scuola Primaria XXV Aprile</t>
  </si>
  <si>
    <t>0550282615 </t>
  </si>
  <si>
    <t>Nuova Materna in Viale J.F. Kennedy</t>
  </si>
  <si>
    <t>0550240207</t>
  </si>
  <si>
    <t>Scuola secondaria di I grado "G. Leopardi" - Palestra</t>
  </si>
  <si>
    <t>0540360338</t>
  </si>
  <si>
    <t>Scuola Secondaria di Primo Grado</t>
  </si>
  <si>
    <t>0550280001</t>
  </si>
  <si>
    <t>Asilo nido il Cerchio Magico</t>
  </si>
  <si>
    <t>Scuola secondaria -scuola primaria Luigi Scarinci</t>
  </si>
  <si>
    <t>0549542696</t>
  </si>
  <si>
    <t>Scuola elementare Borgo Trevi</t>
  </si>
  <si>
    <t>0540490573</t>
  </si>
  <si>
    <t>Scuola Media ed Elementare</t>
  </si>
  <si>
    <t>0540440570 </t>
  </si>
  <si>
    <t>San Giustino</t>
  </si>
  <si>
    <t>0540040188</t>
  </si>
  <si>
    <t>Scuola media "A. Vera"</t>
  </si>
  <si>
    <t>0540281100</t>
  </si>
  <si>
    <t>Asilo Nido Comunale "Il Giardino delle Fiabe</t>
  </si>
  <si>
    <t>0540190208</t>
  </si>
  <si>
    <t>Infanzia il Piccolo Principe</t>
  </si>
  <si>
    <t>0540332539</t>
  </si>
  <si>
    <t>Scuola secondaria "G. Polidori</t>
  </si>
  <si>
    <t>REGIONE VALLE D'AOSTA</t>
  </si>
  <si>
    <t>REGIONE
 AUTONOMA VALLE D'AOSTA</t>
  </si>
  <si>
    <t>REGIONE</t>
  </si>
  <si>
    <t>LICEO SCIENTIFICO E. BERARD</t>
  </si>
  <si>
    <t>Lavori di ristrutturazione e adeguamento alle normative 
di sicurezza all'interno del Liceo scientifico "E. Berard" sito in Avenue Conseil des Commis (Art. 3 comma 1 lett.  a)</t>
  </si>
  <si>
    <t>Progetto definitivo</t>
  </si>
  <si>
    <t>COMUNE DI 
CHALLAND-ST. - ANSELME</t>
  </si>
  <si>
    <t>INFANZIA E PRIMARIA</t>
  </si>
  <si>
    <t>Progetto di adeguamento sismico e riqualificazione
 energetica dell'edificio scuola materna, scuola elementare
 (Art. 3 comma 1 lett.  a)</t>
  </si>
  <si>
    <t>Progetto di fattibilità
tecnica ed economica</t>
  </si>
  <si>
    <t>COMUNE DI 
HONE</t>
  </si>
  <si>
    <t>Lavori di demolizione e ricostruzione 
delle scuole primaria e dell’infanzia di Hone
 (Art. 3 comma 1 lett.  a)</t>
  </si>
  <si>
    <t>COMUNE DI 
TORGNON</t>
  </si>
  <si>
    <t>Opere di adeguamento sismico e di riqualificazione
 energetica della scuola per l'infanzia e primaria di Torgnon.
 (Art. 3 comma 1 lett.  a)</t>
  </si>
  <si>
    <t>COMUNE DI 
VERRES</t>
  </si>
  <si>
    <t>SECONDARIA DI
 1° GRADO "J.M. ALLIOD"</t>
  </si>
  <si>
    <t>Intervento di adeguamento sismico della scuola
 secondaria sita in via delle scuole nel comune di Verrès.
 (Art. 3 comma 1 lett.  a)</t>
  </si>
  <si>
    <t>COMUNE DI
 PONT-SAINT-MARTIN</t>
  </si>
  <si>
    <t>PRIMARIA "BARAING"</t>
  </si>
  <si>
    <t>Adeguamento strutturale della scuola
 elementare "Vedova Baraing" del Comune di Pont-Saint-Martin 
(Art. 3 comma 1 lett.  a)</t>
  </si>
  <si>
    <t>PRIMARIA "PRATI NUOVI"</t>
  </si>
  <si>
    <t>Adeguamento sismico della
 Scuola primaria Prati Nuovi.
(Art. 3 comma 1 lett.  a)</t>
  </si>
  <si>
    <t>COMUNE DI 
GIGNOD</t>
  </si>
  <si>
    <t>Ristrutturazione edilizia edificio scolastico 
in frazione La Bedegaz, n.30, del comune di Gignod
(Art. 3 comma 1 lett.  a)</t>
  </si>
  <si>
    <t>COMUNE DI
 CHARVENSOD</t>
  </si>
  <si>
    <t>PRIMARIA "PLAN FELINAZ"</t>
  </si>
  <si>
    <t>Manutenzione straordinaria copertura - manutenzione
 straordinaria servizi igienici - cappotto esterno 
(Art. 3 comma 1 lett.  e)</t>
  </si>
  <si>
    <t>Documento di fattiblità 
delle alternative progettuali</t>
  </si>
  <si>
    <t>REGIONE VENETO</t>
  </si>
  <si>
    <t>BL</t>
  </si>
  <si>
    <t>PROVINCIA DI BELLUNO</t>
  </si>
  <si>
    <t>0250213978</t>
  </si>
  <si>
    <t>BLIS009002</t>
  </si>
  <si>
    <t>A/A+B</t>
  </si>
  <si>
    <t>TV</t>
  </si>
  <si>
    <t>PROVINCIA DI TREVISO</t>
  </si>
  <si>
    <t>0260463750</t>
  </si>
  <si>
    <t>TVRI024014</t>
  </si>
  <si>
    <t>Progetto di fattibilità tecnico-economica</t>
  </si>
  <si>
    <t>RO</t>
  </si>
  <si>
    <t>PROVINCIA DI ROVIGO</t>
  </si>
  <si>
    <t>0290414087</t>
  </si>
  <si>
    <t>ROPM01000Q</t>
  </si>
  <si>
    <t>0260213773</t>
  </si>
  <si>
    <t>TVTF02601L</t>
  </si>
  <si>
    <t>0250063967</t>
  </si>
  <si>
    <t>BLRI01101N</t>
  </si>
  <si>
    <t>PD</t>
  </si>
  <si>
    <t>PROVINCIA DI PADOVA</t>
  </si>
  <si>
    <t>0280604197</t>
  </si>
  <si>
    <t>PDSD03000D</t>
  </si>
  <si>
    <t>Progetto esecutivo approvato almeno in linea tecnica</t>
  </si>
  <si>
    <t>0280344228</t>
  </si>
  <si>
    <t>PDPS00302R</t>
  </si>
  <si>
    <t>0290014129</t>
  </si>
  <si>
    <t>ROTF01101N</t>
  </si>
  <si>
    <t>0250063965</t>
  </si>
  <si>
    <t>BLTD020002</t>
  </si>
  <si>
    <t>VE</t>
  </si>
  <si>
    <t>CITTÀ METROPOLITANA DI VENEZIA</t>
  </si>
  <si>
    <t>0270293843</t>
  </si>
  <si>
    <t>VEPC050007</t>
  </si>
  <si>
    <t>0260213772</t>
  </si>
  <si>
    <t>VI</t>
  </si>
  <si>
    <t>PROVINCIA DI VICENZA</t>
  </si>
  <si>
    <t>0240084006</t>
  </si>
  <si>
    <t>VIIS00200V</t>
  </si>
  <si>
    <t>0270423838</t>
  </si>
  <si>
    <t>VESL02401Q</t>
  </si>
  <si>
    <t>0290124111</t>
  </si>
  <si>
    <t>ROSD003013</t>
  </si>
  <si>
    <t>0270423807</t>
  </si>
  <si>
    <t>VEPC02401Q</t>
  </si>
  <si>
    <t>0270423882</t>
  </si>
  <si>
    <t>VERH04000D</t>
  </si>
  <si>
    <t>0270423809</t>
  </si>
  <si>
    <t>VEPC02301X</t>
  </si>
  <si>
    <t>0270423837</t>
  </si>
  <si>
    <t>VEPM02601G</t>
  </si>
  <si>
    <t>0280864211</t>
  </si>
  <si>
    <t>PDPS11000P</t>
  </si>
  <si>
    <t>0290014131</t>
  </si>
  <si>
    <t>ROTD01101B</t>
  </si>
  <si>
    <t>0280604198</t>
  </si>
  <si>
    <t>PDPC001011</t>
  </si>
  <si>
    <t>0260123729</t>
  </si>
  <si>
    <t>TVTD04000G</t>
  </si>
  <si>
    <t>0260123792</t>
  </si>
  <si>
    <t>TVIS017009</t>
  </si>
  <si>
    <t>0260513802</t>
  </si>
  <si>
    <t>TVIS00800E</t>
  </si>
  <si>
    <t>COMUNE DI ZANÈ</t>
  </si>
  <si>
    <t>0241190521</t>
  </si>
  <si>
    <t>VIEE80903N</t>
  </si>
  <si>
    <t>VR</t>
  </si>
  <si>
    <t>COMUNE DI BOVOLONE</t>
  </si>
  <si>
    <t>0230123372</t>
  </si>
  <si>
    <t>VREE87201B</t>
  </si>
  <si>
    <t>COMUNE DI CORNEDO VICENTINO</t>
  </si>
  <si>
    <t>0240341787</t>
  </si>
  <si>
    <t>VIMM82401L</t>
  </si>
  <si>
    <t>COMUNE DI MARCON</t>
  </si>
  <si>
    <t>0270202112</t>
  </si>
  <si>
    <t>VEEE82303L</t>
  </si>
  <si>
    <t>COMUNE DI ROSÀ</t>
  </si>
  <si>
    <t>0240871554</t>
  </si>
  <si>
    <t>VIEE857022</t>
  </si>
  <si>
    <t>COMUNE DI MOGLIANO VENETO</t>
  </si>
  <si>
    <t>0260433016</t>
  </si>
  <si>
    <t>TVEE87701V</t>
  </si>
  <si>
    <t>COMUNE DI TAGLIO DI PO</t>
  </si>
  <si>
    <t>0290462153</t>
  </si>
  <si>
    <t>ROEE80502R-ROMM80501P</t>
  </si>
  <si>
    <t>COMUNE DI MONTEGALDA</t>
  </si>
  <si>
    <t>0240642497</t>
  </si>
  <si>
    <t>VIEE82604C</t>
  </si>
  <si>
    <t>COMUNE DI BARDOLINO</t>
  </si>
  <si>
    <t>0230063191</t>
  </si>
  <si>
    <t>VRMM83401G</t>
  </si>
  <si>
    <t>COMUNE DI CAERANO DI SAN MARCO</t>
  </si>
  <si>
    <t>0260060840</t>
  </si>
  <si>
    <t>TVMM82101T</t>
  </si>
  <si>
    <t>COMUNE DI CONEGLIANO</t>
  </si>
  <si>
    <t>0260210776</t>
  </si>
  <si>
    <t>TVMM86901V</t>
  </si>
  <si>
    <t>COMUNE DI SAN MICHELE AL TAGLIAMENTO</t>
  </si>
  <si>
    <t>0270342702</t>
  </si>
  <si>
    <t>VEEE832019</t>
  </si>
  <si>
    <t>COMUNE DI MARANO VICENTINO</t>
  </si>
  <si>
    <t>0240563005</t>
  </si>
  <si>
    <t>VIMM85401C</t>
  </si>
  <si>
    <t>COMUNE DI MARENO DI PIAVE</t>
  </si>
  <si>
    <t>0260380808</t>
  </si>
  <si>
    <t>TVMM83602L</t>
  </si>
  <si>
    <t>COMUNE DI CAMPOSAMPIERO</t>
  </si>
  <si>
    <t>0280191336</t>
  </si>
  <si>
    <t>PDEE89202X</t>
  </si>
  <si>
    <t>COMUNE DI CASTELBALDO</t>
  </si>
  <si>
    <t>0280290853</t>
  </si>
  <si>
    <t>PDEE87703V-PDMM87702R</t>
  </si>
  <si>
    <t>COMUNE DI POSSAGNO</t>
  </si>
  <si>
    <t>0260612968</t>
  </si>
  <si>
    <t>TVEE86501L</t>
  </si>
  <si>
    <t>COMUNE DI SUSEGANA</t>
  </si>
  <si>
    <t>0260831430</t>
  </si>
  <si>
    <t>TVMM85201D</t>
  </si>
  <si>
    <t>COMUNE DI SAN MARTINO DI LUPARI</t>
  </si>
  <si>
    <t>0280771945</t>
  </si>
  <si>
    <t>PDMM838015</t>
  </si>
  <si>
    <t>COMUNE DI LEGNAGO</t>
  </si>
  <si>
    <t>0230442543</t>
  </si>
  <si>
    <t>VRMM89801E</t>
  </si>
  <si>
    <t>COMUNE DI MASI</t>
  </si>
  <si>
    <t>0280490605</t>
  </si>
  <si>
    <t>PDEE87704X</t>
  </si>
  <si>
    <t>COMUNE DI GREZZANA</t>
  </si>
  <si>
    <t>0230383209</t>
  </si>
  <si>
    <t>VRIC815005</t>
  </si>
  <si>
    <t>COMUNE DI MONTEBELLUNA</t>
  </si>
  <si>
    <t>0260462316</t>
  </si>
  <si>
    <t>TVEE87901E</t>
  </si>
  <si>
    <t>COMUNE DI ANNONE VENETO</t>
  </si>
  <si>
    <t>0270011597</t>
  </si>
  <si>
    <t>VEEE82506B</t>
  </si>
  <si>
    <t>COMUNE DI SAN ZENONE DEGLI EZZELINI</t>
  </si>
  <si>
    <t>0260770879</t>
  </si>
  <si>
    <t>TVEE862026</t>
  </si>
  <si>
    <t>COMUNE DI MASER</t>
  </si>
  <si>
    <t>0260390880</t>
  </si>
  <si>
    <t>TVEE85102Q-TVMM85102P</t>
  </si>
  <si>
    <t>COMUNE DI VILLORBA</t>
  </si>
  <si>
    <t>0260911230</t>
  </si>
  <si>
    <t>TVMM876012</t>
  </si>
  <si>
    <t>COMUNE DI BARBARANO MOSSANO</t>
  </si>
  <si>
    <t>0240112447</t>
  </si>
  <si>
    <t>VIEE87301V</t>
  </si>
  <si>
    <t>COMUNE DI VALSTAGNA</t>
  </si>
  <si>
    <t>0241143305</t>
  </si>
  <si>
    <t>VIMM849011</t>
  </si>
  <si>
    <t>COMUNE DI SORGÀ</t>
  </si>
  <si>
    <t>0230842244</t>
  </si>
  <si>
    <t>VREE85704C</t>
  </si>
  <si>
    <t>COMUNE DI SILEA</t>
  </si>
  <si>
    <t>0260811270</t>
  </si>
  <si>
    <t>TVEE834011</t>
  </si>
  <si>
    <t>COMUNE DI VAL DI ZOLDO</t>
  </si>
  <si>
    <t>0250730718</t>
  </si>
  <si>
    <t>BLIC81700R-BLMM81701T</t>
  </si>
  <si>
    <t>COMUNE DI MONTE DI MALO</t>
  </si>
  <si>
    <t>0240633038</t>
  </si>
  <si>
    <t>VIMM80802Q</t>
  </si>
  <si>
    <t>COMUNE DI ARCOLE</t>
  </si>
  <si>
    <t>0230041121</t>
  </si>
  <si>
    <t>VREE8AA043</t>
  </si>
  <si>
    <t>COMUNE DI LUGO DI VICENZA</t>
  </si>
  <si>
    <t>0240532647</t>
  </si>
  <si>
    <t>VIMM82501C</t>
  </si>
  <si>
    <t>COMUNE DI POVEGLIANO VERONESE</t>
  </si>
  <si>
    <t>0230601432</t>
  </si>
  <si>
    <t>VRMM866013</t>
  </si>
  <si>
    <t>COMUNE DI MOTTA DI LIVENZA</t>
  </si>
  <si>
    <t>0260493065</t>
  </si>
  <si>
    <t>TVMM88101D</t>
  </si>
  <si>
    <t>COMUNE DI VIGO DI CADORE</t>
  </si>
  <si>
    <t>0250650938</t>
  </si>
  <si>
    <t>BLEE810047</t>
  </si>
  <si>
    <t>COMUNE DI PIAZZOLA SUL BRENTA</t>
  </si>
  <si>
    <t>0280630824</t>
  </si>
  <si>
    <t>PDEE82801G</t>
  </si>
  <si>
    <t>COMUNE DI SPRESIANO</t>
  </si>
  <si>
    <t>0260822992</t>
  </si>
  <si>
    <t>TVEE838029</t>
  </si>
  <si>
    <t>COMUNE DI VILLA ESTENSE</t>
  </si>
  <si>
    <t>0281020797</t>
  </si>
  <si>
    <t>PDEE87101T-PDMM87103V</t>
  </si>
  <si>
    <t>COMUNE DI FARA VICENTINO</t>
  </si>
  <si>
    <t>0240400907</t>
  </si>
  <si>
    <t>VIEE82503G</t>
  </si>
  <si>
    <t>COMUNE DI CODOGNÈ</t>
  </si>
  <si>
    <t>0260190813</t>
  </si>
  <si>
    <t>TVMM84801T</t>
  </si>
  <si>
    <t>COMUNE DI TORREBELVICINO</t>
  </si>
  <si>
    <t>0241070902</t>
  </si>
  <si>
    <t>VIMM83601V</t>
  </si>
  <si>
    <t>COMUNE DI QUERO VAS</t>
  </si>
  <si>
    <t>0250703442</t>
  </si>
  <si>
    <t>BLMM81301E</t>
  </si>
  <si>
    <t>COMUNE DI PORTOGRUARO</t>
  </si>
  <si>
    <t>0270292721</t>
  </si>
  <si>
    <t>VEAA858018-VEEE85803G</t>
  </si>
  <si>
    <t>COMUNE DI ABANO TERME</t>
  </si>
  <si>
    <t>0280013469</t>
  </si>
  <si>
    <t>PDMM85001Q</t>
  </si>
  <si>
    <t>COMUNE DI TREVISO</t>
  </si>
  <si>
    <t>0260861918</t>
  </si>
  <si>
    <t>TVEE87201Q</t>
  </si>
  <si>
    <t>0260210777</t>
  </si>
  <si>
    <t>0230842245</t>
  </si>
  <si>
    <t>VRMM857029</t>
  </si>
  <si>
    <t>0260462831</t>
  </si>
  <si>
    <t>TVEE87903L-TVEE87904N</t>
  </si>
  <si>
    <t>0260493063</t>
  </si>
  <si>
    <t>TVEE88102G</t>
  </si>
  <si>
    <t>COMUNE DI CITTADELLA</t>
  </si>
  <si>
    <t>0280324260</t>
  </si>
  <si>
    <t>PDEE896038</t>
  </si>
  <si>
    <t>COMUNE DI BUTTAPIETRA</t>
  </si>
  <si>
    <t>0230163938</t>
  </si>
  <si>
    <t>VREE881016-VRMM881015</t>
  </si>
  <si>
    <t>COMUNE DI RUBANO</t>
  </si>
  <si>
    <t>0280722085</t>
  </si>
  <si>
    <t>PDEE85103P</t>
  </si>
  <si>
    <t>COMUNE DI ALANO DI PIAVE</t>
  </si>
  <si>
    <t>0250023417</t>
  </si>
  <si>
    <t>BLAA81302B</t>
  </si>
  <si>
    <t>0260811274</t>
  </si>
  <si>
    <t>TVEE834044</t>
  </si>
  <si>
    <t>COMUNE DI VOLPAGO DEL MONTELLO</t>
  </si>
  <si>
    <t>0260932910</t>
  </si>
  <si>
    <t>TVMM81401P</t>
  </si>
  <si>
    <t>COMUNE DI TREGNAGO</t>
  </si>
  <si>
    <t>0230873140</t>
  </si>
  <si>
    <t>VRAA86001X</t>
  </si>
  <si>
    <t>COMUNE DI MONSELICE</t>
  </si>
  <si>
    <t>0280551887</t>
  </si>
  <si>
    <t>PDEE87402A</t>
  </si>
  <si>
    <t>COMUNE DI PAESE</t>
  </si>
  <si>
    <t>0260553013</t>
  </si>
  <si>
    <t>TVEE868014</t>
  </si>
  <si>
    <t>COMUNE DI PADOVA</t>
  </si>
  <si>
    <t>0280603959</t>
  </si>
  <si>
    <t>PDMM88401V</t>
  </si>
  <si>
    <t>COMUNE DI PIOVENE ROCCHETTE</t>
  </si>
  <si>
    <t>0240780587</t>
  </si>
  <si>
    <t>VIAA827021-VIEE827015</t>
  </si>
  <si>
    <t>COMUNE DI CASTELMASSA</t>
  </si>
  <si>
    <t>0290122093</t>
  </si>
  <si>
    <t>ROEE80003P</t>
  </si>
  <si>
    <t>COMUNE DI CASTAGNARO</t>
  </si>
  <si>
    <t>0230203319</t>
  </si>
  <si>
    <t>VREE846031</t>
  </si>
  <si>
    <t>COMUNE DI VERONA</t>
  </si>
  <si>
    <t>0230911965</t>
  </si>
  <si>
    <t>VREE88001A</t>
  </si>
  <si>
    <t>COMUNE DI MONFUMO</t>
  </si>
  <si>
    <t>0260450863</t>
  </si>
  <si>
    <t>TVAA83002D-TVEE83005T</t>
  </si>
  <si>
    <t>COMUNE DI CASTEGNERO</t>
  </si>
  <si>
    <t>0240272880</t>
  </si>
  <si>
    <t>VIMM834028</t>
  </si>
  <si>
    <t>COMUNE DI CEGGIA</t>
  </si>
  <si>
    <t>0270072747</t>
  </si>
  <si>
    <t>VEEE805022</t>
  </si>
  <si>
    <t>COMUNE DI CANDIANA</t>
  </si>
  <si>
    <t>0280212929</t>
  </si>
  <si>
    <t>PDEE82405C</t>
  </si>
  <si>
    <t>0280551890</t>
  </si>
  <si>
    <t>PDEE87403B</t>
  </si>
  <si>
    <t>0280603653</t>
  </si>
  <si>
    <t>PDMM890016</t>
  </si>
  <si>
    <t>0260553229</t>
  </si>
  <si>
    <t>TVEE868047</t>
  </si>
  <si>
    <t>0250023418</t>
  </si>
  <si>
    <t>BLMM81302G</t>
  </si>
  <si>
    <t>0230913596</t>
  </si>
  <si>
    <t>VREE89101R</t>
  </si>
  <si>
    <t>0280603692</t>
  </si>
  <si>
    <t>PDMM882017</t>
  </si>
  <si>
    <t>0280603656</t>
  </si>
  <si>
    <t>PDEE884032</t>
  </si>
  <si>
    <t>COMUNE DI ESTE</t>
  </si>
  <si>
    <t>0280372234</t>
  </si>
  <si>
    <t>PDMM89301N</t>
  </si>
  <si>
    <t>COMUNE DI COSTABISSARA</t>
  </si>
  <si>
    <t>0240351058</t>
  </si>
  <si>
    <t>VIEE81601P</t>
  </si>
  <si>
    <t>COMUNE DI RESANA</t>
  </si>
  <si>
    <t>0260662605</t>
  </si>
  <si>
    <t>TVMM81901T</t>
  </si>
  <si>
    <t>COMUNE DI PONZANO VENETO</t>
  </si>
  <si>
    <t>0260593107</t>
  </si>
  <si>
    <t>TVMM833014</t>
  </si>
  <si>
    <t>0260912518</t>
  </si>
  <si>
    <t>TVEE876013</t>
  </si>
  <si>
    <t>COMUNE DI ARCUGNANO</t>
  </si>
  <si>
    <t>0240061794</t>
  </si>
  <si>
    <t>VIMM84002G</t>
  </si>
  <si>
    <t>COMUNE DI PIEVE DI SOLIGO</t>
  </si>
  <si>
    <t>0260572979</t>
  </si>
  <si>
    <t>TVMM84201V</t>
  </si>
  <si>
    <t>COMUNE DI CASTELFRANCO VENETO</t>
  </si>
  <si>
    <t>0260122665</t>
  </si>
  <si>
    <t>TVMM81501E</t>
  </si>
  <si>
    <t>COMUNE DI SAN BONIFACIO</t>
  </si>
  <si>
    <t>0230693157</t>
  </si>
  <si>
    <t>VREE8AB02R</t>
  </si>
  <si>
    <t>0240642500</t>
  </si>
  <si>
    <t>VIMM826018</t>
  </si>
  <si>
    <t>COMUNE DI TOMBOLO</t>
  </si>
  <si>
    <t>0280913311</t>
  </si>
  <si>
    <t>PDEE86001B-PDMM86001A</t>
  </si>
  <si>
    <t>COMUNE DI NOALE</t>
  </si>
  <si>
    <t>0270262261</t>
  </si>
  <si>
    <t>VEMM86601B</t>
  </si>
  <si>
    <t>COMUNE DI MINERBE</t>
  </si>
  <si>
    <t>0230483121</t>
  </si>
  <si>
    <t>VREE84205Q</t>
  </si>
  <si>
    <t>COMUNE DI SAREGO</t>
  </si>
  <si>
    <t>0240982826</t>
  </si>
  <si>
    <t>VIAA813012</t>
  </si>
  <si>
    <t>COMUNE DI CORNUDA</t>
  </si>
  <si>
    <t>0260232761</t>
  </si>
  <si>
    <t>TVMM85101N</t>
  </si>
  <si>
    <t>COMUNE DI CAPRINO VERONESE</t>
  </si>
  <si>
    <t>0230183204</t>
  </si>
  <si>
    <t>VRMM86301G</t>
  </si>
  <si>
    <t>COMUNE DI CASSOLA</t>
  </si>
  <si>
    <t>0240263366</t>
  </si>
  <si>
    <t>VIEE85801R-VIMM85801Q</t>
  </si>
  <si>
    <t>COMUNE DI VALEGGIO SUL MINCIO</t>
  </si>
  <si>
    <t>0230892290</t>
  </si>
  <si>
    <t>VREE865018</t>
  </si>
  <si>
    <t>0241070849</t>
  </si>
  <si>
    <t>VIEE836032</t>
  </si>
  <si>
    <t>COMUNE DI ISTRANA</t>
  </si>
  <si>
    <t>0260352284</t>
  </si>
  <si>
    <t>TVMM83101C</t>
  </si>
  <si>
    <t>COMUNE DI SAN GIOVANNI LUPATOTO</t>
  </si>
  <si>
    <t>0230711127</t>
  </si>
  <si>
    <t>VREE8AD02C</t>
  </si>
  <si>
    <t>COMUNE DI CARBONERA</t>
  </si>
  <si>
    <t>0260082510</t>
  </si>
  <si>
    <t>TVEE856041</t>
  </si>
  <si>
    <t>COMUNE DI SAN POLO DI PIAVE</t>
  </si>
  <si>
    <t>0260740799</t>
  </si>
  <si>
    <t>TVEE86001D</t>
  </si>
  <si>
    <t>COMUNE DI AFFI</t>
  </si>
  <si>
    <t>0230012320</t>
  </si>
  <si>
    <t>VREE83301R</t>
  </si>
  <si>
    <t>0280191350</t>
  </si>
  <si>
    <t>PDEE89201V</t>
  </si>
  <si>
    <t>COMUNE DI TREVIGNANO</t>
  </si>
  <si>
    <t>0260852905</t>
  </si>
  <si>
    <t>TVEE82803Q</t>
  </si>
  <si>
    <t>COMUNE DI OSPEDALETTO EUGANEO</t>
  </si>
  <si>
    <t>0280591248</t>
  </si>
  <si>
    <t>PDEE83105G</t>
  </si>
  <si>
    <t>COMUNE DI VALLI DEL PASUBIO</t>
  </si>
  <si>
    <t>0241130893</t>
  </si>
  <si>
    <t>VIEE836021-VIMM83602X</t>
  </si>
  <si>
    <t>COMUNE DI MASERADA SUL PIAVE</t>
  </si>
  <si>
    <t>0260401376</t>
  </si>
  <si>
    <t>TVMM85701L</t>
  </si>
  <si>
    <t>COMUNE DI CAMPOLONGO MAGGIORE</t>
  </si>
  <si>
    <t>0270030620</t>
  </si>
  <si>
    <t>VEEE80802D</t>
  </si>
  <si>
    <t>COMUNE DI SAN STINO DI LIVENZA</t>
  </si>
  <si>
    <t>0270362513</t>
  </si>
  <si>
    <t>VEAA86302R</t>
  </si>
  <si>
    <t>COMUNE DI VITTORIO VENETO</t>
  </si>
  <si>
    <t>0260921445</t>
  </si>
  <si>
    <t>TVEE854038</t>
  </si>
  <si>
    <t>0240633037</t>
  </si>
  <si>
    <t>VIEE80802R</t>
  </si>
  <si>
    <t>COMUNE DI CHIAMPO</t>
  </si>
  <si>
    <t>0240292283</t>
  </si>
  <si>
    <t>VIMM878011</t>
  </si>
  <si>
    <t>COMUNE DI CONCORDIA SAGITTARIA</t>
  </si>
  <si>
    <t>0270112691</t>
  </si>
  <si>
    <t>VEEE818046</t>
  </si>
  <si>
    <t>COMUNE DI CINTO CAOMAGGIORE</t>
  </si>
  <si>
    <t>0270090640</t>
  </si>
  <si>
    <t>VEEE82505A</t>
  </si>
  <si>
    <t>COMUNE DI BADIA CALAVENA</t>
  </si>
  <si>
    <t>0230053135</t>
  </si>
  <si>
    <t>VRIC858003</t>
  </si>
  <si>
    <t>COMUNE DI QUINTO DI TREVISO</t>
  </si>
  <si>
    <t>0260641018</t>
  </si>
  <si>
    <t>TVMM826011</t>
  </si>
  <si>
    <t>COMUNE DI GALLIERA VENETA</t>
  </si>
  <si>
    <t>0280391892</t>
  </si>
  <si>
    <t>PDEE83701A</t>
  </si>
  <si>
    <t>COMUNE DI BELLUNO</t>
  </si>
  <si>
    <t>0250061861</t>
  </si>
  <si>
    <t>BLEE83005D</t>
  </si>
  <si>
    <t>COMUNE DI MUSILE DI PIAVE</t>
  </si>
  <si>
    <t>0270251525</t>
  </si>
  <si>
    <t>VEEE826023</t>
  </si>
  <si>
    <t>COMUNE DI DOLO</t>
  </si>
  <si>
    <t>0270121560</t>
  </si>
  <si>
    <t>VEAA867024</t>
  </si>
  <si>
    <t>COMUNE DI NOVENTA VICENTINA</t>
  </si>
  <si>
    <t>0240744031</t>
  </si>
  <si>
    <t>VIAA833028</t>
  </si>
  <si>
    <t>COMUNE DI FOSSALTA DI PORTOGRUARO</t>
  </si>
  <si>
    <t>0270160647</t>
  </si>
  <si>
    <t>VEMM811017</t>
  </si>
  <si>
    <t>COMUNE DI VENEZIA</t>
  </si>
  <si>
    <t>0270423542</t>
  </si>
  <si>
    <t>VEMM87201P</t>
  </si>
  <si>
    <t>COMUNE DI VILLAVERLA</t>
  </si>
  <si>
    <t>0241181072</t>
  </si>
  <si>
    <t>VIIC81100D</t>
  </si>
  <si>
    <t>COMUNE DI LENTIAI</t>
  </si>
  <si>
    <t>0250283433</t>
  </si>
  <si>
    <t>BLEE809043</t>
  </si>
  <si>
    <t>COMUNE DI NOVENTA PADOVANA</t>
  </si>
  <si>
    <t>0280581362</t>
  </si>
  <si>
    <t>PDAA84701Q</t>
  </si>
  <si>
    <t>COMUNE DI BREDA DI PIAVE</t>
  </si>
  <si>
    <t>0260052568</t>
  </si>
  <si>
    <t>TVEE85802E</t>
  </si>
  <si>
    <t>COMUNE DI VALDOBBIADENE</t>
  </si>
  <si>
    <t>0260872962</t>
  </si>
  <si>
    <t>TVEE88201A</t>
  </si>
  <si>
    <t>COMUNE DI PRAMAGGIORE</t>
  </si>
  <si>
    <t>0270301545</t>
  </si>
  <si>
    <t>VEMM825026</t>
  </si>
  <si>
    <t>COMUNE DI VEGGIANO</t>
  </si>
  <si>
    <t>0280962227</t>
  </si>
  <si>
    <t>PDMM85202C</t>
  </si>
  <si>
    <t>COMUNE DI SANT AMBROGIO DI VALPOLICELLA</t>
  </si>
  <si>
    <t>0230773102</t>
  </si>
  <si>
    <t>VREE85003L</t>
  </si>
  <si>
    <t>COMUNE DI SEREN DEL GRAPPA</t>
  </si>
  <si>
    <t>0250551153</t>
  </si>
  <si>
    <t>BLEE81403D</t>
  </si>
  <si>
    <t>COMUNE DI VIGONZA</t>
  </si>
  <si>
    <t>0281003406</t>
  </si>
  <si>
    <t>PDEE05903A</t>
  </si>
  <si>
    <t>COMUNE DI FELTRE</t>
  </si>
  <si>
    <t>0250212071</t>
  </si>
  <si>
    <t>BLEE80706D</t>
  </si>
  <si>
    <t>COMUNE DI SANTA GIUSTINA</t>
  </si>
  <si>
    <t>0250481159</t>
  </si>
  <si>
    <t>BLMM81901D</t>
  </si>
  <si>
    <t>COMUNE DI VILLAFRANCA PADOVANA</t>
  </si>
  <si>
    <t>0281032223</t>
  </si>
  <si>
    <t>PDEE86401P</t>
  </si>
  <si>
    <t>COMUNE DI ROVOLON</t>
  </si>
  <si>
    <t>0280712207</t>
  </si>
  <si>
    <t>PDMM85801A</t>
  </si>
  <si>
    <t>0260592598</t>
  </si>
  <si>
    <t>TVEE833048</t>
  </si>
  <si>
    <t>0260122667</t>
  </si>
  <si>
    <t>0230483120</t>
  </si>
  <si>
    <t>VRMM84201E</t>
  </si>
  <si>
    <t>0240742890</t>
  </si>
  <si>
    <t>VIAA833017</t>
  </si>
  <si>
    <t>0270423472</t>
  </si>
  <si>
    <t>VEEE875017</t>
  </si>
  <si>
    <t>COMUNE DI RONCADE</t>
  </si>
  <si>
    <t>0260691199</t>
  </si>
  <si>
    <t>TVEE87504A</t>
  </si>
  <si>
    <t>0270423486</t>
  </si>
  <si>
    <t>VEEE87404E</t>
  </si>
  <si>
    <t>0270423566</t>
  </si>
  <si>
    <t>VEEE842032</t>
  </si>
  <si>
    <t>COMUNE DI SANTA LUCIA DI PIAVE</t>
  </si>
  <si>
    <t>0260751366</t>
  </si>
  <si>
    <t>TVMM853019</t>
  </si>
  <si>
    <t>COMUNE DI SERNAGLIA DELLA BATTAGLIA</t>
  </si>
  <si>
    <t>0260802800</t>
  </si>
  <si>
    <t>TVIC841002</t>
  </si>
  <si>
    <t>COMUNE DI LOZZO ATESTINO</t>
  </si>
  <si>
    <t>0280470836</t>
  </si>
  <si>
    <t>PDMM85703L</t>
  </si>
  <si>
    <t>0260802803</t>
  </si>
  <si>
    <t>TVEE841036</t>
  </si>
  <si>
    <t>COMUNE DI ASOLO</t>
  </si>
  <si>
    <t>0260032956</t>
  </si>
  <si>
    <t>TVEE83001N</t>
  </si>
  <si>
    <t>COMUNE DI SOSPIROLO</t>
  </si>
  <si>
    <t>0250560731</t>
  </si>
  <si>
    <t>BLAA83202R</t>
  </si>
  <si>
    <t>COMUNE DI COSTERMANO SUL GARDA</t>
  </si>
  <si>
    <t>0230303195</t>
  </si>
  <si>
    <t>VRAA848019</t>
  </si>
  <si>
    <t>0270030624</t>
  </si>
  <si>
    <t>VEEE80803E</t>
  </si>
  <si>
    <t>COMUNE DI LAMON</t>
  </si>
  <si>
    <t>0250263431</t>
  </si>
  <si>
    <t>BLAA815023</t>
  </si>
  <si>
    <t>0281032214</t>
  </si>
  <si>
    <t>PDMM86403Q</t>
  </si>
  <si>
    <t>0250560734</t>
  </si>
  <si>
    <t>BLMM832021</t>
  </si>
  <si>
    <t>0230911978</t>
  </si>
  <si>
    <t>VREE88901R</t>
  </si>
  <si>
    <t>COMUNE DI TERRASSA PADOVANA</t>
  </si>
  <si>
    <t>0280900727</t>
  </si>
  <si>
    <t>PDEE89405P</t>
  </si>
  <si>
    <t>COMUNE DI CARCERI</t>
  </si>
  <si>
    <t>0280220802</t>
  </si>
  <si>
    <t>PDEE83101B-PDMM83102B</t>
  </si>
  <si>
    <t>COMUNE DI TRIBANO</t>
  </si>
  <si>
    <t>0280941152</t>
  </si>
  <si>
    <t>PDIC82200E</t>
  </si>
  <si>
    <t>COMUNE DI MERLARA</t>
  </si>
  <si>
    <t>0280532829</t>
  </si>
  <si>
    <t>PDEE877051</t>
  </si>
  <si>
    <t>0260691197</t>
  </si>
  <si>
    <t>TVEE875039</t>
  </si>
  <si>
    <t>COMUNE DI RIESE PIO X</t>
  </si>
  <si>
    <t>0260682949</t>
  </si>
  <si>
    <t>TVEE84501B</t>
  </si>
  <si>
    <t>COMUNE DI CAPPELLA MAGGIORE</t>
  </si>
  <si>
    <t>0260071383</t>
  </si>
  <si>
    <t>TVEE81704A</t>
  </si>
  <si>
    <t>COMUNE DI BADIA POLESINE</t>
  </si>
  <si>
    <t>0290041478</t>
  </si>
  <si>
    <t>ROMM816015</t>
  </si>
  <si>
    <t>COMUNE DI THIENE</t>
  </si>
  <si>
    <t>0241051675</t>
  </si>
  <si>
    <t>VIMM88301C</t>
  </si>
  <si>
    <t>0240781017</t>
  </si>
  <si>
    <t>VIIC827003</t>
  </si>
  <si>
    <t>COMUNE DI MONTAGNANA</t>
  </si>
  <si>
    <t>0280562168</t>
  </si>
  <si>
    <t>PDEE87802N</t>
  </si>
  <si>
    <t>COMUNE DI ADRIA</t>
  </si>
  <si>
    <t>0290012159</t>
  </si>
  <si>
    <t>ROEE81501A</t>
  </si>
  <si>
    <t>COMUNE DI TORRE DI MOSTO</t>
  </si>
  <si>
    <t>0270412752</t>
  </si>
  <si>
    <t>VEEE805011</t>
  </si>
  <si>
    <t>COMUNE DI NOGARA</t>
  </si>
  <si>
    <t>0230533184</t>
  </si>
  <si>
    <t>VREE85702A</t>
  </si>
  <si>
    <t>COMUNE DI SARMEDE</t>
  </si>
  <si>
    <t>0260781396</t>
  </si>
  <si>
    <t>TVMM817038</t>
  </si>
  <si>
    <t>COMUNE DI GRISIGNANO DI ZOCCO</t>
  </si>
  <si>
    <t>0240461711</t>
  </si>
  <si>
    <t>VIMM826029</t>
  </si>
  <si>
    <t>0280941151</t>
  </si>
  <si>
    <t>PDEE82203P</t>
  </si>
  <si>
    <t>0260781395</t>
  </si>
  <si>
    <t>COMUNE DI ODERZO</t>
  </si>
  <si>
    <t>0260512981</t>
  </si>
  <si>
    <t>TVMM884011</t>
  </si>
  <si>
    <t>0260663118</t>
  </si>
  <si>
    <t>COMUNE DI ROMANO D EZZELINO</t>
  </si>
  <si>
    <t>0240863347</t>
  </si>
  <si>
    <t>VIMM88901B</t>
  </si>
  <si>
    <t>COMUNE DI MOZZECANE</t>
  </si>
  <si>
    <t>0230511358</t>
  </si>
  <si>
    <t>VRIC895002</t>
  </si>
  <si>
    <t>COMUNE DI VERONELLA</t>
  </si>
  <si>
    <t>0230923160</t>
  </si>
  <si>
    <t>VREE89403A</t>
  </si>
  <si>
    <t>0260052566</t>
  </si>
  <si>
    <t>TVMM85801C</t>
  </si>
  <si>
    <t>0260232762</t>
  </si>
  <si>
    <t>TVEE85101P</t>
  </si>
  <si>
    <t>COMUNE DI VALDAGNO</t>
  </si>
  <si>
    <t>0241113381</t>
  </si>
  <si>
    <t>VIEE880012-VIMM880011</t>
  </si>
  <si>
    <t>0260863632</t>
  </si>
  <si>
    <t>TVMM87301E</t>
  </si>
  <si>
    <t>COMUNE DI CASTELLO DI GODEGO</t>
  </si>
  <si>
    <t>0260130874</t>
  </si>
  <si>
    <t>TVMM82402A</t>
  </si>
  <si>
    <t>COMUNE DI CARRÈ</t>
  </si>
  <si>
    <t>0240242903</t>
  </si>
  <si>
    <t>VIEE80901G</t>
  </si>
  <si>
    <t>0240563006</t>
  </si>
  <si>
    <t>VIEE85401D</t>
  </si>
  <si>
    <t>COMUNE DI TREBASELEGHE</t>
  </si>
  <si>
    <t>0280933383</t>
  </si>
  <si>
    <t>PDIC87600V</t>
  </si>
  <si>
    <t>0241051672</t>
  </si>
  <si>
    <t>VIEE88301D</t>
  </si>
  <si>
    <t>COMUNE DI SOVIZZO</t>
  </si>
  <si>
    <t>0241031791</t>
  </si>
  <si>
    <t>VIIC83700N</t>
  </si>
  <si>
    <t>0250283431</t>
  </si>
  <si>
    <t>BLEE809032-BLMM80902X</t>
  </si>
  <si>
    <t>COMUNE DI BORSO DEL GRAPPA</t>
  </si>
  <si>
    <t>0260040867</t>
  </si>
  <si>
    <t>TVEE86505R</t>
  </si>
  <si>
    <t>0250061860</t>
  </si>
  <si>
    <t>BLEE83004C</t>
  </si>
  <si>
    <t>0260512978</t>
  </si>
  <si>
    <t>TVEE884056</t>
  </si>
  <si>
    <t>0250061858</t>
  </si>
  <si>
    <t>BLEE83002A</t>
  </si>
  <si>
    <t>0241181070</t>
  </si>
  <si>
    <t>VIEE81104P</t>
  </si>
  <si>
    <t>COMUNE DI CHIUPPANO</t>
  </si>
  <si>
    <t>0240301625</t>
  </si>
  <si>
    <t>VIEE80902L</t>
  </si>
  <si>
    <t>REGIONE LAZIO</t>
  </si>
  <si>
    <t>n. id</t>
  </si>
  <si>
    <t>Oggetto</t>
  </si>
  <si>
    <t>Codice Edificio Anagrafe</t>
  </si>
  <si>
    <t>Istituto Scolastico</t>
  </si>
  <si>
    <t>Finanziamento richiesto</t>
  </si>
  <si>
    <t>Cofinanz. Ente</t>
  </si>
  <si>
    <t>FR</t>
  </si>
  <si>
    <t>San Donato Val di Comino</t>
  </si>
  <si>
    <t>Ist. OmnicomprenSan Via G. Marconi</t>
  </si>
  <si>
    <t xml:space="preserve">0600620018  0600623453  </t>
  </si>
  <si>
    <t>FREE82003E  FRAA820039</t>
  </si>
  <si>
    <t>San Giorgio a Liri</t>
  </si>
  <si>
    <t>Sc. El. Capoluogo - Piaz.le degli Eroi</t>
  </si>
  <si>
    <t>0600630400</t>
  </si>
  <si>
    <t>FREE82601B</t>
  </si>
  <si>
    <t>LT</t>
  </si>
  <si>
    <t>Gaeta</t>
  </si>
  <si>
    <t>Scuola Carducci</t>
  </si>
  <si>
    <t>0590090329</t>
  </si>
  <si>
    <t>LTIC803008</t>
  </si>
  <si>
    <t>Prov. Frosinone</t>
  </si>
  <si>
    <t>I.I.San "San Benedetto" - Cassino</t>
  </si>
  <si>
    <t>0600197869  0600190834</t>
  </si>
  <si>
    <t>FRIS007004</t>
  </si>
  <si>
    <t>Patrica</t>
  </si>
  <si>
    <t>Quattro strade, Capoluogo</t>
  </si>
  <si>
    <t>0600483489</t>
  </si>
  <si>
    <t xml:space="preserve">Cervaro </t>
  </si>
  <si>
    <t>Media R. D'Alfonso</t>
  </si>
  <si>
    <t>0600260472</t>
  </si>
  <si>
    <t>FRIC843003   FRMM843014</t>
  </si>
  <si>
    <t>Scuola Virgilio</t>
  </si>
  <si>
    <t>0590090077</t>
  </si>
  <si>
    <t>RM</t>
  </si>
  <si>
    <t xml:space="preserve">Zagarolo </t>
  </si>
  <si>
    <t>Scuola secondaria di primo grado Albio Tibullo</t>
  </si>
  <si>
    <t>0581141314</t>
  </si>
  <si>
    <t>RMIC8A600D RMMM8A601E</t>
  </si>
  <si>
    <t>Fondi</t>
  </si>
  <si>
    <t>Scuola Alfredo Aspri</t>
  </si>
  <si>
    <t>0590070323</t>
  </si>
  <si>
    <t>LTIC817006</t>
  </si>
  <si>
    <t>Scuola Maria Pia di Savoia</t>
  </si>
  <si>
    <t>0590070687</t>
  </si>
  <si>
    <t>LTIC85700L</t>
  </si>
  <si>
    <t>Formia</t>
  </si>
  <si>
    <t>Sc. Elem. De Amicis</t>
  </si>
  <si>
    <t>0590080702</t>
  </si>
  <si>
    <t>LTAA81305X LTEE813055</t>
  </si>
  <si>
    <t>Scuola Sebastiano Conca</t>
  </si>
  <si>
    <t>0590090079</t>
  </si>
  <si>
    <t>Carpineto Romano</t>
  </si>
  <si>
    <t>Sc. Elementare Leone XIII</t>
  </si>
  <si>
    <t>0580203212   0580200692     0580200705</t>
  </si>
  <si>
    <t>RMEE80101T   RMAA80101L</t>
  </si>
  <si>
    <t>Montelanico</t>
  </si>
  <si>
    <t>Materna San Michele</t>
  </si>
  <si>
    <t>0580621286</t>
  </si>
  <si>
    <t>RMAA80103P</t>
  </si>
  <si>
    <t xml:space="preserve">Terracina </t>
  </si>
  <si>
    <t>Scuola statale elementare E.Fiorini</t>
  </si>
  <si>
    <t>0590320133</t>
  </si>
  <si>
    <t>LTIC82900C LTEE82903L LTIC82900C LTAA82903B</t>
  </si>
  <si>
    <t>Unione dei Comuni Valle del Giovenzano</t>
  </si>
  <si>
    <t>Plesso scolastico Sassa in Pisoniano</t>
  </si>
  <si>
    <t>0580775676</t>
  </si>
  <si>
    <t>Sant'Apollinare</t>
  </si>
  <si>
    <t>Pl. Scol. "Don Bosco"</t>
  </si>
  <si>
    <t>0600670512</t>
  </si>
  <si>
    <t>FRMM82603C</t>
  </si>
  <si>
    <t>San Vittore del Lazio</t>
  </si>
  <si>
    <t>Sc. Mat. via Bagno</t>
  </si>
  <si>
    <t>0600700102</t>
  </si>
  <si>
    <t>FRIC843003  FRAA843065</t>
  </si>
  <si>
    <t>VT</t>
  </si>
  <si>
    <t>Gavignano</t>
  </si>
  <si>
    <t>Competam, adeguam. e messa a norma complesso scolastico "Innocenzo III"</t>
  </si>
  <si>
    <t>05804110256</t>
  </si>
  <si>
    <t>RMAA8DG034 RMMM8DG027 RMEE8DG039</t>
  </si>
  <si>
    <t xml:space="preserve">Roma - Municipio I </t>
  </si>
  <si>
    <t>IC D. Manin, Infanzia via Bixio, Primaria Di Donato, Sec. I D. Manin - via Bixio</t>
  </si>
  <si>
    <t>0580911440</t>
  </si>
  <si>
    <t>RMIC81400T   RMAA81401P   RMEE81401X   RMMM81401V</t>
  </si>
  <si>
    <t>Ausonia</t>
  </si>
  <si>
    <t>Elem. Capoluogo</t>
  </si>
  <si>
    <t>0600120401</t>
  </si>
  <si>
    <t>FREE80304T</t>
  </si>
  <si>
    <t xml:space="preserve">Vallemaio </t>
  </si>
  <si>
    <t>Intervento edificio G. Di Mambro</t>
  </si>
  <si>
    <t>0600830510</t>
  </si>
  <si>
    <t>FREE82606L</t>
  </si>
  <si>
    <t>Graffignano</t>
  </si>
  <si>
    <t>Istituzione scolastica Dante Alighieri</t>
  </si>
  <si>
    <t>0560290068</t>
  </si>
  <si>
    <t>VTEE80805V</t>
  </si>
  <si>
    <t>Castelforte</t>
  </si>
  <si>
    <t>Scuola San Cataldo</t>
  </si>
  <si>
    <t>0590040187</t>
  </si>
  <si>
    <t>LTEC825005   LTEE825028</t>
  </si>
  <si>
    <t>Scuola San Martino</t>
  </si>
  <si>
    <t>0590040185</t>
  </si>
  <si>
    <t>LTEC825005   LTEE825017</t>
  </si>
  <si>
    <t>Edificio scolastico Pollione</t>
  </si>
  <si>
    <t>090080327</t>
  </si>
  <si>
    <t>LTMM81303X</t>
  </si>
  <si>
    <t xml:space="preserve">Santi Cosma e Damiano </t>
  </si>
  <si>
    <t>Scuola materna Pilone</t>
  </si>
  <si>
    <t>0590260652</t>
  </si>
  <si>
    <t>LTAA81402L</t>
  </si>
  <si>
    <t>Casalvieri</t>
  </si>
  <si>
    <t>Elementare San Maria</t>
  </si>
  <si>
    <t>060018462</t>
  </si>
  <si>
    <t>FREE82006N</t>
  </si>
  <si>
    <t>Scuola elementare Pilone</t>
  </si>
  <si>
    <t>0590260653</t>
  </si>
  <si>
    <t>LTEE814051</t>
  </si>
  <si>
    <t>Castelnuovo Parano</t>
  </si>
  <si>
    <t>Elementare Capoluogo</t>
  </si>
  <si>
    <t>0600210404</t>
  </si>
  <si>
    <t>FREE80306X</t>
  </si>
  <si>
    <t xml:space="preserve">Subiaco  </t>
  </si>
  <si>
    <t>Complesso scolastico Piazza Roma</t>
  </si>
  <si>
    <t>0581030257-0581030837-0581033479</t>
  </si>
  <si>
    <t>RMIC8DZ00R</t>
  </si>
  <si>
    <t>Materna Capoluogo</t>
  </si>
  <si>
    <t>0600210207</t>
  </si>
  <si>
    <t>FRAA80306P</t>
  </si>
  <si>
    <t>Pisoniano</t>
  </si>
  <si>
    <t>Infanzia Intercomunale</t>
  </si>
  <si>
    <t xml:space="preserve">Poli </t>
  </si>
  <si>
    <t>scuola media ed infanzia</t>
  </si>
  <si>
    <t>0580780261</t>
  </si>
  <si>
    <t>RMMM8AB028 RMAA8AB024 RMEE8AB029</t>
  </si>
  <si>
    <t>Bellegra</t>
  </si>
  <si>
    <t>IC Francesco D'Assisi</t>
  </si>
  <si>
    <t>0580120238                                                                                                                                                                                                                                                                                                                                                                               0580120949</t>
  </si>
  <si>
    <t>RMIC889007  RMAA889025  RMEE88903B  RMMM889018  RMEE88903B</t>
  </si>
  <si>
    <t>0600120402</t>
  </si>
  <si>
    <t>FRAA80305N</t>
  </si>
  <si>
    <t>Piglio</t>
  </si>
  <si>
    <t>O. Bottini</t>
  </si>
  <si>
    <t>0600530381</t>
  </si>
  <si>
    <t>FRIC80700X FREE807012 FRMM807011</t>
  </si>
  <si>
    <t>Arnara</t>
  </si>
  <si>
    <t>Scuola media</t>
  </si>
  <si>
    <t>0600090523</t>
  </si>
  <si>
    <t>FREE84205D</t>
  </si>
  <si>
    <t>Ceprano</t>
  </si>
  <si>
    <t>Scuola Colasanti</t>
  </si>
  <si>
    <t>0600250329</t>
  </si>
  <si>
    <t>FREE83101V FRIC83100R</t>
  </si>
  <si>
    <t>Esperia</t>
  </si>
  <si>
    <t>Scuola dell'infanzia Loc. Badia</t>
  </si>
  <si>
    <t>06003101106</t>
  </si>
  <si>
    <t>FRIC80300L FRAA80301D</t>
  </si>
  <si>
    <t>Broccostella</t>
  </si>
  <si>
    <t>Evan Gorga</t>
  </si>
  <si>
    <t>0600150516</t>
  </si>
  <si>
    <t>FRIC81700E FRMM81701G FREE81701L</t>
  </si>
  <si>
    <t>Fonte Nuova</t>
  </si>
  <si>
    <t>Scuola Sec. Aldo Moro</t>
  </si>
  <si>
    <t>0581221252</t>
  </si>
  <si>
    <t>RMIC87800R RMMM87801T</t>
  </si>
  <si>
    <t>Gerano</t>
  </si>
  <si>
    <t>Scuola infanzia Gerano Piazzale della Repubblica</t>
  </si>
  <si>
    <t>0580441532</t>
  </si>
  <si>
    <t>RMEE8A5046</t>
  </si>
  <si>
    <t>IC Via Carine, Infanzia e Primaria via V. da Feltre, Sec. I G. Mazzini - via delle Carine</t>
  </si>
  <si>
    <t>0580913253</t>
  </si>
  <si>
    <t>RMIC8D6009   RMMM8D601A  RMEE8D601B   RMAA8D6016</t>
  </si>
  <si>
    <t xml:space="preserve">Licenza </t>
  </si>
  <si>
    <t>Primaria Licenza</t>
  </si>
  <si>
    <t>0580510534</t>
  </si>
  <si>
    <t>RMEE8AL03E</t>
  </si>
  <si>
    <t>Castel Madama</t>
  </si>
  <si>
    <t>Pl. Scol. O. Vulpiani</t>
  </si>
  <si>
    <t>0580231069</t>
  </si>
  <si>
    <t>RMAA8BF033 RMEE8BF016</t>
  </si>
  <si>
    <t>Monte Compatri</t>
  </si>
  <si>
    <t>Ed. Scolastico via Felici</t>
  </si>
  <si>
    <t>0580603141</t>
  </si>
  <si>
    <t>RMIC8AC002 RMMM8AC013</t>
  </si>
  <si>
    <t>Sant'Angelo Romano</t>
  </si>
  <si>
    <t>Istit. Don Milani</t>
  </si>
  <si>
    <t>0580980206  0580981635</t>
  </si>
  <si>
    <t>RMIC8G400D</t>
  </si>
  <si>
    <t xml:space="preserve">Ponza </t>
  </si>
  <si>
    <t>Scuola "Cavatella"</t>
  </si>
  <si>
    <t>0590180096</t>
  </si>
  <si>
    <t>LTEE826035 LTMM826012</t>
  </si>
  <si>
    <t>Colonna</t>
  </si>
  <si>
    <t>Istituto T. Gullini</t>
  </si>
  <si>
    <t>0580351259 0580353198</t>
  </si>
  <si>
    <t>RMIC8AT005</t>
  </si>
  <si>
    <t>Genzano di Roma</t>
  </si>
  <si>
    <t>Infanzia Truzzi</t>
  </si>
  <si>
    <t>0580430231</t>
  </si>
  <si>
    <t>RMMM8BJ01L RMAA8BJ01T</t>
  </si>
  <si>
    <t>Castel Gandolfo</t>
  </si>
  <si>
    <t>Scuola La Mole</t>
  </si>
  <si>
    <t>0580220656</t>
  </si>
  <si>
    <t>RMEE8A501Q</t>
  </si>
  <si>
    <t>Lanuvio</t>
  </si>
  <si>
    <t>Dionigi</t>
  </si>
  <si>
    <t>0580500910</t>
  </si>
  <si>
    <t>RMIC8BH00Q</t>
  </si>
  <si>
    <t xml:space="preserve">Tolfa </t>
  </si>
  <si>
    <t>Scuola primaria / infanzia via Lizzera 19</t>
  </si>
  <si>
    <t>0581050854</t>
  </si>
  <si>
    <t>RMIC89400P RMAA89402L RMEE89401R</t>
  </si>
  <si>
    <t xml:space="preserve">Vallerotonda </t>
  </si>
  <si>
    <t>Scuola Infanzia-primaria SEC I - piazza municipio</t>
  </si>
  <si>
    <t>0600840216</t>
  </si>
  <si>
    <t>FRAA857074 FREE857035 FRMM857023</t>
  </si>
  <si>
    <t>IC  Regina Margherita, Infanzia e 1^ ,2^ Ugo Foscolo - via Madonna dell'Orto</t>
  </si>
  <si>
    <t>0580913940</t>
  </si>
  <si>
    <t>RMIC80800E   RMAA80801B  RMEE80801L  RMMM80801G</t>
  </si>
  <si>
    <t>IC Regina Elena, Infanzia e Primaria Regina Elena - via Puglie</t>
  </si>
  <si>
    <t>0580910040</t>
  </si>
  <si>
    <t>RMUC819001  RMAA81901T   RMEE819013</t>
  </si>
  <si>
    <t>Arpino</t>
  </si>
  <si>
    <t>Liceo Tulliano</t>
  </si>
  <si>
    <t>0600100439</t>
  </si>
  <si>
    <t>FRVC01000D</t>
  </si>
  <si>
    <t>Santi Cosma e Damiano</t>
  </si>
  <si>
    <t>Sc. Elem. "San Lorenzo"</t>
  </si>
  <si>
    <t>0590260654</t>
  </si>
  <si>
    <t>LTEE81402T</t>
  </si>
  <si>
    <t>I.I.San "Baronio" - Sora</t>
  </si>
  <si>
    <t>0600740577</t>
  </si>
  <si>
    <t>FRIS027009</t>
  </si>
  <si>
    <t>Scuola materna San Lorenzo</t>
  </si>
  <si>
    <t>0590260650</t>
  </si>
  <si>
    <t>LTAA81403N</t>
  </si>
  <si>
    <t xml:space="preserve">Trevi nel Lazio </t>
  </si>
  <si>
    <t>Scuola materna Via Cavalieri di Vittorio Veneto</t>
  </si>
  <si>
    <t>0600801181</t>
  </si>
  <si>
    <t>FRAA80703V</t>
  </si>
  <si>
    <t>Scuola Infanzia-Primaria fraz. Valvori</t>
  </si>
  <si>
    <t>0600840217</t>
  </si>
  <si>
    <t>FRAA857063 FREE857057</t>
  </si>
  <si>
    <t>Paliano</t>
  </si>
  <si>
    <t>Primaria IC</t>
  </si>
  <si>
    <t>0600460496</t>
  </si>
  <si>
    <t>FRIC827005</t>
  </si>
  <si>
    <t>Scuola secondaria di I grado - f.lli Beguinot</t>
  </si>
  <si>
    <t>0600461839</t>
  </si>
  <si>
    <t>FRMM827016</t>
  </si>
  <si>
    <t>Gorga</t>
  </si>
  <si>
    <t>I.C. San Giovanni Bosco</t>
  </si>
  <si>
    <t>0580450693-0580451009</t>
  </si>
  <si>
    <t>RMEE80102V</t>
  </si>
  <si>
    <t>Santopadre</t>
  </si>
  <si>
    <t>Sc. Mat. "G. Coletti"</t>
  </si>
  <si>
    <t>0600690681</t>
  </si>
  <si>
    <t>FRIC82900R  FRAA82906V</t>
  </si>
  <si>
    <t>Nettuno</t>
  </si>
  <si>
    <t>Sec I via Olmata</t>
  </si>
  <si>
    <t>0580721264</t>
  </si>
  <si>
    <t>RMIC8D2002 RMMM8D2013 RMCT717006</t>
  </si>
  <si>
    <t>Palestra Sec I via Olmata</t>
  </si>
  <si>
    <t>0580720761</t>
  </si>
  <si>
    <t>RMMM8D2013 RMCT717006</t>
  </si>
  <si>
    <t>Serrone</t>
  </si>
  <si>
    <t>Sc. Elem. "P. Quirico Pignalberi"</t>
  </si>
  <si>
    <t>0600710385</t>
  </si>
  <si>
    <t>FREE806016</t>
  </si>
  <si>
    <t>0600461840</t>
  </si>
  <si>
    <t>FREE827017</t>
  </si>
  <si>
    <t>Piedimonte San Germano</t>
  </si>
  <si>
    <t>Materna Decorato</t>
  </si>
  <si>
    <t>0600520258</t>
  </si>
  <si>
    <t>FRAA82507L</t>
  </si>
  <si>
    <t>Castiglione in Teverina</t>
  </si>
  <si>
    <t>Plesso Scol. via Vaselli</t>
  </si>
  <si>
    <t>0560180776</t>
  </si>
  <si>
    <t>VTAA80301A</t>
  </si>
  <si>
    <t xml:space="preserve">Terelle </t>
  </si>
  <si>
    <t>Scuola elementare Terelle</t>
  </si>
  <si>
    <t>0600770444</t>
  </si>
  <si>
    <t>FREE82104B</t>
  </si>
  <si>
    <t>Itri</t>
  </si>
  <si>
    <t>0590104564</t>
  </si>
  <si>
    <t>LTIC83500Q</t>
  </si>
  <si>
    <t>RI</t>
  </si>
  <si>
    <t>Cantalice</t>
  </si>
  <si>
    <t>Scuola A. D'Angeli</t>
  </si>
  <si>
    <t>0570090171</t>
  </si>
  <si>
    <t>RIIC82600D RIMM82601E</t>
  </si>
  <si>
    <t>Scuola Primaria e secondaria di I grado Giuseppe Camilloni</t>
  </si>
  <si>
    <t>0600800172</t>
  </si>
  <si>
    <t>FREE807034 FRMM807022</t>
  </si>
  <si>
    <t>San Giovanni Romagnano</t>
  </si>
  <si>
    <t>0600530169</t>
  </si>
  <si>
    <t>FRIC80700X FRAA80702T</t>
  </si>
  <si>
    <t>Cassino</t>
  </si>
  <si>
    <t>Pl.-Scol. G. Conte</t>
  </si>
  <si>
    <t>0600190463</t>
  </si>
  <si>
    <t>FRMM85401E   FRIC85400D</t>
  </si>
  <si>
    <t xml:space="preserve"> Infanzia Piano dei Colli - La Cona</t>
  </si>
  <si>
    <t>0600460167</t>
  </si>
  <si>
    <t>FRAA827034</t>
  </si>
  <si>
    <t>Pomezia</t>
  </si>
  <si>
    <t>0580790825</t>
  </si>
  <si>
    <t>RMEE8D404V</t>
  </si>
  <si>
    <t>IC E. Quirino Visconti, Sec I E.Q. Visconti - via degli Zingari</t>
  </si>
  <si>
    <t>0580914746</t>
  </si>
  <si>
    <t>RMIC818005  RMMM818016</t>
  </si>
  <si>
    <t>Poggio Nativo</t>
  </si>
  <si>
    <t>Scuola Comunale</t>
  </si>
  <si>
    <t>0570550152</t>
  </si>
  <si>
    <t>RIAA81708V RIEE817084</t>
  </si>
  <si>
    <t>Arce</t>
  </si>
  <si>
    <t>ISan Giovanni Paolo II</t>
  </si>
  <si>
    <t>0600080285</t>
  </si>
  <si>
    <t>FRIC81600P</t>
  </si>
  <si>
    <t>Casape</t>
  </si>
  <si>
    <t>Ed. Scol. Pietro Testi</t>
  </si>
  <si>
    <t>0580210728 0580210729 0580210847</t>
  </si>
  <si>
    <t>RMEE892003</t>
  </si>
  <si>
    <t>Bassiano</t>
  </si>
  <si>
    <t>Istituto Comprensivo Aldo Manuzio</t>
  </si>
  <si>
    <t>0590026464</t>
  </si>
  <si>
    <t>LTMM82703X  LTEE827031   LTAA82703Q</t>
  </si>
  <si>
    <t>I.I.San "Simoncelli-Lic. ClaSan" - Sora</t>
  </si>
  <si>
    <t>0600741000</t>
  </si>
  <si>
    <t>FRIS02100A</t>
  </si>
  <si>
    <t xml:space="preserve">Vetralla </t>
  </si>
  <si>
    <t>Ist. Comprensivo A.Scriattoli I stralcio</t>
  </si>
  <si>
    <t>0560570198</t>
  </si>
  <si>
    <t>VTMM82303T</t>
  </si>
  <si>
    <t>Belmonte in Sabina</t>
  </si>
  <si>
    <t>Rosatelli</t>
  </si>
  <si>
    <t>0570050071</t>
  </si>
  <si>
    <t>RIIC81000X  RIEE810045</t>
  </si>
  <si>
    <t>Rignano Flaminio</t>
  </si>
  <si>
    <t>Istit. "Pio Morelli"</t>
  </si>
  <si>
    <t>0580820805</t>
  </si>
  <si>
    <t>RMIC877001  RMEE877013</t>
  </si>
  <si>
    <t>Sc. Mat. "Don Enrico Damizia"</t>
  </si>
  <si>
    <t>0600710384</t>
  </si>
  <si>
    <t>FRAA806011</t>
  </si>
  <si>
    <t>Sc. Media "San Prili"</t>
  </si>
  <si>
    <t>0600710497</t>
  </si>
  <si>
    <t>FRMM806015</t>
  </si>
  <si>
    <t>0600090242</t>
  </si>
  <si>
    <t>FRIC842007   FRAA842069</t>
  </si>
  <si>
    <t>Scuola Infanzia e Primaria via Cuoco</t>
  </si>
  <si>
    <t>0581220217 0581220780 0581221022</t>
  </si>
  <si>
    <t>RMIC87800R RMAA87801N RMEE87801V</t>
  </si>
  <si>
    <t xml:space="preserve">Valmontone </t>
  </si>
  <si>
    <t>I.C. Calcutta</t>
  </si>
  <si>
    <t>0581100858</t>
  </si>
  <si>
    <t>RMEE8CF01G RMAA8CF01G</t>
  </si>
  <si>
    <t>Colli sul Velino</t>
  </si>
  <si>
    <t>Ed. scolastico A. De Stefanis</t>
  </si>
  <si>
    <t>0570220126</t>
  </si>
  <si>
    <t>RIAA806015 RIEE80603C</t>
  </si>
  <si>
    <t>P.V. Marone</t>
  </si>
  <si>
    <t>0580793396</t>
  </si>
  <si>
    <t>RMMM8D401P</t>
  </si>
  <si>
    <t>Fiano Romano</t>
  </si>
  <si>
    <t>Scuola dell'infanzia via giustiniani 18</t>
  </si>
  <si>
    <t>0580360570</t>
  </si>
  <si>
    <t>RMAA87402B</t>
  </si>
  <si>
    <t xml:space="preserve">Veroli </t>
  </si>
  <si>
    <t>Scuola Materna Cotropagno</t>
  </si>
  <si>
    <t>0600850247</t>
  </si>
  <si>
    <t>FRAA848013</t>
  </si>
  <si>
    <t>Bagnoregio</t>
  </si>
  <si>
    <t>Scuola infanzia Vetriolo</t>
  </si>
  <si>
    <t>0560030427</t>
  </si>
  <si>
    <t>VTIC80300D    VTAA80304D</t>
  </si>
  <si>
    <t>Guidonia Montecelio</t>
  </si>
  <si>
    <t>Scuola Primaria e Secondaria Don Lorenzo Milani</t>
  </si>
  <si>
    <t>0580471098</t>
  </si>
  <si>
    <t>RMIC897006 RMEE897018 RMMM897017</t>
  </si>
  <si>
    <t>Ferentino</t>
  </si>
  <si>
    <t>Plesso scolastico scuola belvedere</t>
  </si>
  <si>
    <t>0600330341</t>
  </si>
  <si>
    <t>FRAA84001C FREE84001N</t>
  </si>
  <si>
    <t>Palestra Colasanti</t>
  </si>
  <si>
    <t>0600250820</t>
  </si>
  <si>
    <t>FREE83101V</t>
  </si>
  <si>
    <t>Bolsena</t>
  </si>
  <si>
    <t>Plesso scolaSan v. De Gasperi</t>
  </si>
  <si>
    <t>0560080160</t>
  </si>
  <si>
    <t>VTAA81901X   VTMM819014</t>
  </si>
  <si>
    <t>IC Elsa Morante, Primaria Franchetti - p.zza Bernini</t>
  </si>
  <si>
    <t>0580910379</t>
  </si>
  <si>
    <t>RMIC805003  RMEE805026</t>
  </si>
  <si>
    <t>I.I.San "Tulliano" - Arpino</t>
  </si>
  <si>
    <t>0600101813</t>
  </si>
  <si>
    <t>FRIS006008</t>
  </si>
  <si>
    <t>Pontecorvo</t>
  </si>
  <si>
    <t>Asilo Nido Bergamaschi</t>
  </si>
  <si>
    <t>0600561963</t>
  </si>
  <si>
    <t>FRAA85301E</t>
  </si>
  <si>
    <t>Alvito</t>
  </si>
  <si>
    <t>D. Santoro</t>
  </si>
  <si>
    <t>0600040021</t>
  </si>
  <si>
    <t>FREE8200IC</t>
  </si>
  <si>
    <t xml:space="preserve">Ist. Comp. E. De Filippo </t>
  </si>
  <si>
    <t>0581221318 0581221113</t>
  </si>
  <si>
    <t>RMIC8AF00D RMEE8AF01G RMMM8AF01E</t>
  </si>
  <si>
    <t>Priverno</t>
  </si>
  <si>
    <t>Scuola elementare Matteotti</t>
  </si>
  <si>
    <t>0590190243 0590190342</t>
  </si>
  <si>
    <t>LTEE842022 LTAA84203T</t>
  </si>
  <si>
    <t>Riofreddo</t>
  </si>
  <si>
    <t>Istit. "C. Garibaldi"</t>
  </si>
  <si>
    <t>0580830680</t>
  </si>
  <si>
    <t>RMIC8BC00L</t>
  </si>
  <si>
    <t>Ist. Comp. L. Pirandello</t>
  </si>
  <si>
    <t>0581223348</t>
  </si>
  <si>
    <t>RMAA875016</t>
  </si>
  <si>
    <t>Capoluogo infanzia</t>
  </si>
  <si>
    <t>0600530501</t>
  </si>
  <si>
    <t>FRIC80700X FRAA80701R</t>
  </si>
  <si>
    <t>IC Elsa Morante, Primaria IV Novembre - via Volta</t>
  </si>
  <si>
    <t>0580910378</t>
  </si>
  <si>
    <t>RMIC805003  RMEE805015</t>
  </si>
  <si>
    <t>Pescorocchiano</t>
  </si>
  <si>
    <t>Infanzia e primaria San Elpidio</t>
  </si>
  <si>
    <t>0570490239</t>
  </si>
  <si>
    <t>RIEE807049 RIMM807037 RIAA807044</t>
  </si>
  <si>
    <t>Genazzano</t>
  </si>
  <si>
    <t>Scuola Media statale Concetto Marchesi</t>
  </si>
  <si>
    <t>0580421226</t>
  </si>
  <si>
    <t>RMIC8AD00T RMMM8AD01V</t>
  </si>
  <si>
    <t>Torri in Sabina</t>
  </si>
  <si>
    <t>Forum Novum - loc. Vescovio</t>
  </si>
  <si>
    <t>0570700192</t>
  </si>
  <si>
    <t>RI700192</t>
  </si>
  <si>
    <t xml:space="preserve">Olevano Romano </t>
  </si>
  <si>
    <t>IC piazza Karol Wojtyla</t>
  </si>
  <si>
    <t>0580736363</t>
  </si>
  <si>
    <t>RMIC8AM006 RMAA8AM013 RMEE8AM018 RMMM8AM017</t>
  </si>
  <si>
    <t>Ripi</t>
  </si>
  <si>
    <t>Ist. Sec. I "T. Galloni"</t>
  </si>
  <si>
    <t>0600580507</t>
  </si>
  <si>
    <t>FRIC81100G   FRMM81101L</t>
  </si>
  <si>
    <t>1^ e 2^  pio di meo-diamare</t>
  </si>
  <si>
    <t>0600190310</t>
  </si>
  <si>
    <t>FREE856017   FRIC856005</t>
  </si>
  <si>
    <t>Nepi</t>
  </si>
  <si>
    <t>A. Stradella</t>
  </si>
  <si>
    <t>0560390102</t>
  </si>
  <si>
    <t>VTEE814012</t>
  </si>
  <si>
    <t>Scuola Caramadre</t>
  </si>
  <si>
    <t>060056017</t>
  </si>
  <si>
    <t>FREE8530 1Q</t>
  </si>
  <si>
    <t>Guarcino</t>
  </si>
  <si>
    <t>Scuola elementare San Francesco D'Assisi</t>
  </si>
  <si>
    <t>0600570362</t>
  </si>
  <si>
    <t>FREE80401E</t>
  </si>
  <si>
    <t xml:space="preserve">Tarquinia </t>
  </si>
  <si>
    <t>Scuola elementare C. e M. Nardi (Pad. Nardi )</t>
  </si>
  <si>
    <t>0560500043</t>
  </si>
  <si>
    <t>VTAA821043</t>
  </si>
  <si>
    <t>Labico</t>
  </si>
  <si>
    <t>Filippo Pastore</t>
  </si>
  <si>
    <t>0580490865</t>
  </si>
  <si>
    <t xml:space="preserve">RMAA8CE01Q </t>
  </si>
  <si>
    <t>I.I.San "Righi, succ. IPSIA" - Cassino</t>
  </si>
  <si>
    <t>0600191001</t>
  </si>
  <si>
    <t>FRIS014007</t>
  </si>
  <si>
    <t>I.I.San "Brunelleschi-Da Vinci" - Frosinone</t>
  </si>
  <si>
    <t>0600380580</t>
  </si>
  <si>
    <t>FRIS01700P</t>
  </si>
  <si>
    <t>San Gregorio da Sassola</t>
  </si>
  <si>
    <t>Sc. "Principessa Brancaccio"</t>
  </si>
  <si>
    <t>0580950848</t>
  </si>
  <si>
    <t>RMEE892059</t>
  </si>
  <si>
    <t>Acuto</t>
  </si>
  <si>
    <t>Santa Maria De Santis (Mattias)</t>
  </si>
  <si>
    <t>0600020122</t>
  </si>
  <si>
    <t>FRAA83602T</t>
  </si>
  <si>
    <t>Amaseno</t>
  </si>
  <si>
    <t>0600050139</t>
  </si>
  <si>
    <t>FRAA812018</t>
  </si>
  <si>
    <t>Roccagorga</t>
  </si>
  <si>
    <t>Ist. Prim. "Bambini di Beslan"</t>
  </si>
  <si>
    <t>0590210117</t>
  </si>
  <si>
    <t>LTEE80801D LTAA808029</t>
  </si>
  <si>
    <t>Orte</t>
  </si>
  <si>
    <t>scuola media via Campo Sportivo</t>
  </si>
  <si>
    <t>0560420183</t>
  </si>
  <si>
    <t>VTIC827002 VTMM827013 VTEE827025</t>
  </si>
  <si>
    <t>Scuola elementare Priverno 1° - via San Lorenzo</t>
  </si>
  <si>
    <t>0590190244</t>
  </si>
  <si>
    <t>LTEE842033</t>
  </si>
  <si>
    <t>Scuola Media - via Montanino</t>
  </si>
  <si>
    <t>0590190340</t>
  </si>
  <si>
    <t>LTMM83601L</t>
  </si>
  <si>
    <t>San Cesareo</t>
  </si>
  <si>
    <t>Sc. Prim. "E. Giannuzzi"</t>
  </si>
  <si>
    <t>0581191698</t>
  </si>
  <si>
    <t>RMEE8AE01Q RMMM8AE01P</t>
  </si>
  <si>
    <t>Faleria</t>
  </si>
  <si>
    <t>Scuola prim. e sec. di primo grado</t>
  </si>
  <si>
    <t>0560251783</t>
  </si>
  <si>
    <t>VTEE81606V VTMM81601L</t>
  </si>
  <si>
    <t>Scuola Porchio</t>
  </si>
  <si>
    <t>0600260100</t>
  </si>
  <si>
    <t>FREE84306A   FRAA843043</t>
  </si>
  <si>
    <t>Aprilia</t>
  </si>
  <si>
    <t>ISan Com. Gramsci</t>
  </si>
  <si>
    <t>0590013252</t>
  </si>
  <si>
    <t>LTMM82101V</t>
  </si>
  <si>
    <t xml:space="preserve">Maenza </t>
  </si>
  <si>
    <t>Santa Reparata</t>
  </si>
  <si>
    <t>0590130100</t>
  </si>
  <si>
    <t>LTAA80804B</t>
  </si>
  <si>
    <t>Belmonte Castello</t>
  </si>
  <si>
    <t>Scuola Primaria Pozzi</t>
  </si>
  <si>
    <t>0600130000</t>
  </si>
  <si>
    <t>FRIC82006   FREE82105C</t>
  </si>
  <si>
    <t>Marino</t>
  </si>
  <si>
    <t>Scuola Repubblica</t>
  </si>
  <si>
    <t>0580573343</t>
  </si>
  <si>
    <t>RMAA8A401P RMEE8A4021</t>
  </si>
  <si>
    <t>Monte San Giovanni in Sabina</t>
  </si>
  <si>
    <t>Materna Gallo</t>
  </si>
  <si>
    <t>0570430028</t>
  </si>
  <si>
    <t>RIIC823002 RIAA823031</t>
  </si>
  <si>
    <t>Isola del Liri</t>
  </si>
  <si>
    <t>Scuola media G. Baisi</t>
  </si>
  <si>
    <t>0600430376</t>
  </si>
  <si>
    <t>FREE83206X FRIC83200L</t>
  </si>
  <si>
    <t>Ist. Comprensivo Piazza Marconi - plesso primaria Piazza Luzi</t>
  </si>
  <si>
    <t>0560570126</t>
  </si>
  <si>
    <t>VTEE83602X</t>
  </si>
  <si>
    <t>Capranica</t>
  </si>
  <si>
    <t>ISan Com. G. Nicolini</t>
  </si>
  <si>
    <t>0560140164</t>
  </si>
  <si>
    <t>VTMM82501B VTIC82500A</t>
  </si>
  <si>
    <t>Lic. Pedag. "Varrone" - Cassino</t>
  </si>
  <si>
    <t>0600190313</t>
  </si>
  <si>
    <t>FRPM070002</t>
  </si>
  <si>
    <t xml:space="preserve">Tivoli </t>
  </si>
  <si>
    <t>Scuola infanzia e primaria Tommaso Neri e Primaria Gianni Rodari</t>
  </si>
  <si>
    <t>0581040264-0581041370</t>
  </si>
  <si>
    <t>RMAA890018 RMEE89001D RMEE89003G</t>
  </si>
  <si>
    <t xml:space="preserve">Soriano nel Cimino </t>
  </si>
  <si>
    <t>Scuola sec. I° grado Ernesto Monaci</t>
  </si>
  <si>
    <t>0560480187/0560480579</t>
  </si>
  <si>
    <t>VTMM82201X</t>
  </si>
  <si>
    <t>Edificio Pascoli</t>
  </si>
  <si>
    <t>0580430741</t>
  </si>
  <si>
    <t>RMEE8BJ024</t>
  </si>
  <si>
    <t>Ladispoli</t>
  </si>
  <si>
    <t>Nuova scuola via La Spezia</t>
  </si>
  <si>
    <t>0581162001</t>
  </si>
  <si>
    <t>RMIC8D001T RMIC8DY001</t>
  </si>
  <si>
    <t>Borgorose</t>
  </si>
  <si>
    <t>Sc. 2^ - media</t>
  </si>
  <si>
    <t>0570070170</t>
  </si>
  <si>
    <t>RIMM81901B  RIIC81900A  RIAA819017  RIEE81901C</t>
  </si>
  <si>
    <t>Palestra ex GIL</t>
  </si>
  <si>
    <t>0580570768</t>
  </si>
  <si>
    <t>RMEE8A102D</t>
  </si>
  <si>
    <t>Ist. Sec. I "C. Pavese"</t>
  </si>
  <si>
    <t>0581191696</t>
  </si>
  <si>
    <t>RMIC8AE00N</t>
  </si>
  <si>
    <t>Scuola Media A. Scriattoli - II stralcio</t>
  </si>
  <si>
    <t>0560571780</t>
  </si>
  <si>
    <t>VTIC82300P VTAA83601N</t>
  </si>
  <si>
    <t>Scuola dell'infanzia Don Lorenzo Milani</t>
  </si>
  <si>
    <t>0580471027</t>
  </si>
  <si>
    <t>RMIC897006 RMAA897013</t>
  </si>
  <si>
    <t>Scuola primaria Capoluogo</t>
  </si>
  <si>
    <t>0600851963</t>
  </si>
  <si>
    <t>FREE86103R FRAA86101D</t>
  </si>
  <si>
    <t>Rocca d'Arce</t>
  </si>
  <si>
    <t>Scuola Canale (via omonima)</t>
  </si>
  <si>
    <t>0600590767</t>
  </si>
  <si>
    <t>FRIC81600P FREE81603V FRAA81604P</t>
  </si>
  <si>
    <t xml:space="preserve">Stimigliano </t>
  </si>
  <si>
    <t>Scuola Infanzia Don Bosco</t>
  </si>
  <si>
    <t>0570660043</t>
  </si>
  <si>
    <t>RIAA80803V</t>
  </si>
  <si>
    <t>Montopoli in Sabina</t>
  </si>
  <si>
    <t>E. Fermi</t>
  </si>
  <si>
    <t>0570440182</t>
  </si>
  <si>
    <t>RIMM82502Q</t>
  </si>
  <si>
    <t>Città Metropol. Roma</t>
  </si>
  <si>
    <t>L.A._Caravallari</t>
  </si>
  <si>
    <t>0580911556</t>
  </si>
  <si>
    <t>RMSL04000R</t>
  </si>
  <si>
    <t>Scuola media San Francesco da Fiano</t>
  </si>
  <si>
    <t>0580361216</t>
  </si>
  <si>
    <t>RMIC87400D RMMM87401E</t>
  </si>
  <si>
    <t>Scuola Domenico Patrizi</t>
  </si>
  <si>
    <t>0560480039</t>
  </si>
  <si>
    <t>VTAA82201Q</t>
  </si>
  <si>
    <t>Frascati</t>
  </si>
  <si>
    <t>Scuola Primaria E. Dandini - Scuola secondaria</t>
  </si>
  <si>
    <t>0580390197</t>
  </si>
  <si>
    <t>RMIC8DE00D REEE8DE01G RMMM8DE01E RMAA8DE03C</t>
  </si>
  <si>
    <t>Scuola primo grado F.lli Agosti</t>
  </si>
  <si>
    <t>0560030152</t>
  </si>
  <si>
    <t>VTIC80300D   VTMM80301E   VTTA020006</t>
  </si>
  <si>
    <t>Prov. Viterbo</t>
  </si>
  <si>
    <t>I.I.San "Dalla Chiesa" - Montefiascone</t>
  </si>
  <si>
    <t>0560360234</t>
  </si>
  <si>
    <t>VTIS009001</t>
  </si>
  <si>
    <t>I.T.C. Savi</t>
  </si>
  <si>
    <t>0560590233</t>
  </si>
  <si>
    <t>VTTD07000N</t>
  </si>
  <si>
    <t>Nemi</t>
  </si>
  <si>
    <t>Scuola De Santis</t>
  </si>
  <si>
    <t>0580700289 0580703155</t>
  </si>
  <si>
    <t>Scuola primaria Colle Vallerano</t>
  </si>
  <si>
    <t>0581100862</t>
  </si>
  <si>
    <t>RMIC8BD00C RMEE8BD02G</t>
  </si>
  <si>
    <t>Istituto G.Manzi</t>
  </si>
  <si>
    <t>0590320140</t>
  </si>
  <si>
    <t>LTIC82900C</t>
  </si>
  <si>
    <t>Elementare via Gramsci</t>
  </si>
  <si>
    <t>0570440133</t>
  </si>
  <si>
    <t>RIEE82505X</t>
  </si>
  <si>
    <t>Lubriano</t>
  </si>
  <si>
    <t>0560330006</t>
  </si>
  <si>
    <t>VTAA80302B</t>
  </si>
  <si>
    <t>Scuola dell'Infanzia Trieste Valdi</t>
  </si>
  <si>
    <t>0560500041</t>
  </si>
  <si>
    <t>VTAA821032</t>
  </si>
  <si>
    <t>Moricone</t>
  </si>
  <si>
    <t>Polo scolastico Comunale</t>
  </si>
  <si>
    <t>0580671419 0580670225</t>
  </si>
  <si>
    <t>RMMM8AW02C</t>
  </si>
  <si>
    <t>Ist. OmnicomprenSan - Alvito</t>
  </si>
  <si>
    <t>0600040576</t>
  </si>
  <si>
    <t>FRTA03000X</t>
  </si>
  <si>
    <t>Scuola sec. I° grado Vincenzo Pacifici</t>
  </si>
  <si>
    <t>0581041304</t>
  </si>
  <si>
    <t>RMMM892014</t>
  </si>
  <si>
    <t>Scuola elementare C. e M. Nardi (Padiglione Rotelli)</t>
  </si>
  <si>
    <t>0560500746</t>
  </si>
  <si>
    <t>VTEE821026</t>
  </si>
  <si>
    <t>Posta Fibreno</t>
  </si>
  <si>
    <t>Materna Casalvittoria</t>
  </si>
  <si>
    <t>0600570231</t>
  </si>
  <si>
    <t>FRAA81703D</t>
  </si>
  <si>
    <t>Roma - Municipio XV</t>
  </si>
  <si>
    <t>Sc. Media "La Giustiniana"</t>
  </si>
  <si>
    <t>0580916735</t>
  </si>
  <si>
    <t>RMIC85900B RMMM85901C</t>
  </si>
  <si>
    <t>Materna elementare A. De Gasperi</t>
  </si>
  <si>
    <t>0590190250 0590190910</t>
  </si>
  <si>
    <t>LTEE83602P LTAA3601C</t>
  </si>
  <si>
    <t>I.T.A.San "F.lli Agosti" - Bagnoregio</t>
  </si>
  <si>
    <t>0560030232</t>
  </si>
  <si>
    <t>VTTA020006</t>
  </si>
  <si>
    <t>Monteromano</t>
  </si>
  <si>
    <t>056370158</t>
  </si>
  <si>
    <t>VTEE821015</t>
  </si>
  <si>
    <t>Scuola Media G. Mazzini</t>
  </si>
  <si>
    <t>0600850526</t>
  </si>
  <si>
    <t>FRMM86101N</t>
  </si>
  <si>
    <t>Prov. Latina</t>
  </si>
  <si>
    <t>Ist. "San Benedetto" - Latina</t>
  </si>
  <si>
    <t>0590114566  0590115423   0590118798</t>
  </si>
  <si>
    <t>LTIS01600E</t>
  </si>
  <si>
    <t>Lic. Scien. "P. Ruffini" - Viterbo</t>
  </si>
  <si>
    <t>0560590217</t>
  </si>
  <si>
    <t>VTPS010006</t>
  </si>
  <si>
    <t>Canino</t>
  </si>
  <si>
    <t>Plesso sc. Paolo III</t>
  </si>
  <si>
    <t>0560122346</t>
  </si>
  <si>
    <t>VTIC804009</t>
  </si>
  <si>
    <t>Sc inf corso trieste</t>
  </si>
  <si>
    <t>0600190078</t>
  </si>
  <si>
    <t>FREE85503D  FRIC855009</t>
  </si>
  <si>
    <t>San Ambrogio sul Garigliano</t>
  </si>
  <si>
    <t>Istit. Capoluogo</t>
  </si>
  <si>
    <t>0600650961</t>
  </si>
  <si>
    <t>FRAA82606B</t>
  </si>
  <si>
    <t>Montalto di Castro</t>
  </si>
  <si>
    <t>Scuola secondaria Pescia R.</t>
  </si>
  <si>
    <t>0560350099</t>
  </si>
  <si>
    <t>VTEE805028</t>
  </si>
  <si>
    <t>Monterotondo</t>
  </si>
  <si>
    <t>Istituto statale Espazia via J.F. Kennedy</t>
  </si>
  <si>
    <t>0580651297</t>
  </si>
  <si>
    <t>RMIC88000R</t>
  </si>
  <si>
    <t>I.P.SanE.O. Alb. "A.Farnese" - Caprarola</t>
  </si>
  <si>
    <t>0560150430</t>
  </si>
  <si>
    <t>VTRH1000X</t>
  </si>
  <si>
    <t>Scuola media Luigi Dasti</t>
  </si>
  <si>
    <t>0560500212</t>
  </si>
  <si>
    <t>VTMM821014</t>
  </si>
  <si>
    <t>Istituto Giovanni Paolo II</t>
  </si>
  <si>
    <t>0590320134</t>
  </si>
  <si>
    <t>LTIC83000L</t>
  </si>
  <si>
    <t>Poggio Moiano</t>
  </si>
  <si>
    <t>Ferruccio Ulivi</t>
  </si>
  <si>
    <t>0570540189</t>
  </si>
  <si>
    <t>RIIC81700P RIMM81701Q</t>
  </si>
  <si>
    <t xml:space="preserve">Torricella in Sabina </t>
  </si>
  <si>
    <t>Sc. Infanzia Angeli San Giuliano</t>
  </si>
  <si>
    <t>0570690174</t>
  </si>
  <si>
    <t>RIAA81001R</t>
  </si>
  <si>
    <t xml:space="preserve">Toffia </t>
  </si>
  <si>
    <t>Scuolastatale Toffia</t>
  </si>
  <si>
    <t>057680050</t>
  </si>
  <si>
    <t>RIEE817107</t>
  </si>
  <si>
    <t>Plesso scolastico Villa Sciarra</t>
  </si>
  <si>
    <t>RMIC8C3007 RMEE8C3019</t>
  </si>
  <si>
    <t>Elementare A. Carbone</t>
  </si>
  <si>
    <t>0600570422</t>
  </si>
  <si>
    <t>FREE81703P</t>
  </si>
  <si>
    <t>Roccasecca dei Volsci</t>
  </si>
  <si>
    <t>Istit. "B. Galterio"</t>
  </si>
  <si>
    <t>0590230246</t>
  </si>
  <si>
    <t>LTEE80101P LTMM80102P</t>
  </si>
  <si>
    <t>0600150234</t>
  </si>
  <si>
    <t>FRAA81701B</t>
  </si>
  <si>
    <t>Scuola sec. I° grado /Infanzia Fabrizio De Andrè</t>
  </si>
  <si>
    <t>0581041366</t>
  </si>
  <si>
    <t>RMMM8G0017 RMAA8G0024 RMEE8G0029</t>
  </si>
  <si>
    <t>Torrice</t>
  </si>
  <si>
    <t>Scuola media statale via Umberto I snc</t>
  </si>
  <si>
    <t>0600790522</t>
  </si>
  <si>
    <t>FRMM81102N FRIC81100G</t>
  </si>
  <si>
    <t>Lic. Art. "U. Midossi" - Civita Castellana</t>
  </si>
  <si>
    <t>0560217858</t>
  </si>
  <si>
    <t>VTSD00701T</t>
  </si>
  <si>
    <t>Scuola primaria San Francesco D'Assisi Palestra</t>
  </si>
  <si>
    <t>0600570593</t>
  </si>
  <si>
    <t>FREE80401E FRMM80403G</t>
  </si>
  <si>
    <t>Anna Frank</t>
  </si>
  <si>
    <t>0580570774</t>
  </si>
  <si>
    <t>RMEE8A701B</t>
  </si>
  <si>
    <t>I.T.I. "Midossi" - Civita Castellana</t>
  </si>
  <si>
    <t>Scuola infanzia fraz. SanEutizio</t>
  </si>
  <si>
    <t>0560480040</t>
  </si>
  <si>
    <t>VTAA82202R</t>
  </si>
  <si>
    <t>Sc. Inf. "G. Rodari"</t>
  </si>
  <si>
    <t>0581191697</t>
  </si>
  <si>
    <t>RMAA8AE01E</t>
  </si>
  <si>
    <t>San Vito Romano</t>
  </si>
  <si>
    <t>Istit. "A. de Gasperi"</t>
  </si>
  <si>
    <t>0581000896</t>
  </si>
  <si>
    <t>RMAA8AD03R RMMM8AD02X RMEE8AD021</t>
  </si>
  <si>
    <t>Castel Sant'Elia</t>
  </si>
  <si>
    <t>Scuola A. Stradella</t>
  </si>
  <si>
    <t>0560170000</t>
  </si>
  <si>
    <t>VTMM814022</t>
  </si>
  <si>
    <t>Antrodoco</t>
  </si>
  <si>
    <t>Media ed infanzia Luigi Mannetti</t>
  </si>
  <si>
    <t>0570030168</t>
  </si>
  <si>
    <t>RIMM81801G   RIAA81803D</t>
  </si>
  <si>
    <t>Gallese</t>
  </si>
  <si>
    <t>Scuola elementare A.De Angelis</t>
  </si>
  <si>
    <t>0560270130</t>
  </si>
  <si>
    <t>VTEE822077</t>
  </si>
  <si>
    <t>Scuola dell'infanzia Mariella Felini</t>
  </si>
  <si>
    <t>0560270055</t>
  </si>
  <si>
    <t>VTAA822061</t>
  </si>
  <si>
    <t xml:space="preserve">Villa Santa Lucia </t>
  </si>
  <si>
    <t>Scuola elementare e materna Piumarola</t>
  </si>
  <si>
    <t>0600890262</t>
  </si>
  <si>
    <t>FREE82503N</t>
  </si>
  <si>
    <t>Lariano</t>
  </si>
  <si>
    <t>Colombo Rodari</t>
  </si>
  <si>
    <t>0581150285</t>
  </si>
  <si>
    <t>RMAA8BR011 RMEE8BR049</t>
  </si>
  <si>
    <t>Civita Castellana</t>
  </si>
  <si>
    <t>Compl. Scolast. D.Alighieri</t>
  </si>
  <si>
    <t>0560210020    0560211130</t>
  </si>
  <si>
    <t>VTIC81700B VTAA817029</t>
  </si>
  <si>
    <t>Sc. 1^ via Roma</t>
  </si>
  <si>
    <t>0560170105</t>
  </si>
  <si>
    <t>VTEE814023</t>
  </si>
  <si>
    <t xml:space="preserve">Civitavecchia </t>
  </si>
  <si>
    <t>Scuola secondaria E. Galice</t>
  </si>
  <si>
    <t>0580321068</t>
  </si>
  <si>
    <t>RMMM8B901L</t>
  </si>
  <si>
    <t>Cori</t>
  </si>
  <si>
    <t>Scuola Primaria di Via Marconi</t>
  </si>
  <si>
    <t>0590060203</t>
  </si>
  <si>
    <t>LTEE834012</t>
  </si>
  <si>
    <t xml:space="preserve">Tuscania  </t>
  </si>
  <si>
    <t>Scuola secondaria di I° grado I.C. Ridolfi</t>
  </si>
  <si>
    <t>0560520193</t>
  </si>
  <si>
    <t>VTMM820018</t>
  </si>
  <si>
    <t xml:space="preserve">Tuscania </t>
  </si>
  <si>
    <t>Scuola dell'Infanzia Maria Teresa Vignoli</t>
  </si>
  <si>
    <t>0560520044</t>
  </si>
  <si>
    <t>VTAA820014</t>
  </si>
  <si>
    <t>Scuola primaria Achille Ferruzzi</t>
  </si>
  <si>
    <t>0560480111</t>
  </si>
  <si>
    <t>VTIC82200V</t>
  </si>
  <si>
    <t>Lic. Pedag. "Gioberti" - Sora</t>
  </si>
  <si>
    <t>0600740538</t>
  </si>
  <si>
    <t>Monte Porzio Catone</t>
  </si>
  <si>
    <t>Nuovo polo scolastico sostituz scuola elementare di via I Maggio</t>
  </si>
  <si>
    <t>0580645645</t>
  </si>
  <si>
    <t>RM645645</t>
  </si>
  <si>
    <t>Nuovo polo scolastico sostituz scuola media via costagrande</t>
  </si>
  <si>
    <t>Corchiano</t>
  </si>
  <si>
    <t xml:space="preserve">Sc. materna - elementare </t>
  </si>
  <si>
    <t>0560230526</t>
  </si>
  <si>
    <t>VTAA817018 VTEE81701D</t>
  </si>
  <si>
    <t>Poggio Mirteto</t>
  </si>
  <si>
    <t>Palestra Istituto Pepoli</t>
  </si>
  <si>
    <t>0570530685</t>
  </si>
  <si>
    <t>RIMM82501P</t>
  </si>
  <si>
    <t>Monteflavio</t>
  </si>
  <si>
    <t>G. Giacomelli</t>
  </si>
  <si>
    <t>0580611525</t>
  </si>
  <si>
    <t>RM611525</t>
  </si>
  <si>
    <t>Grottaferrata</t>
  </si>
  <si>
    <t>Scuola Via Roma - Via Cicerone</t>
  </si>
  <si>
    <t>0580465662</t>
  </si>
  <si>
    <t>I.I.San agr. "Angeloni" - Frosinone</t>
  </si>
  <si>
    <t>0600380550</t>
  </si>
  <si>
    <t>FRIS00800X</t>
  </si>
  <si>
    <t>Ist. Pedag. "San Rosa" - Viterbo</t>
  </si>
  <si>
    <t>0560590215</t>
  </si>
  <si>
    <t>VTPM010007</t>
  </si>
  <si>
    <t>Santa Marinella</t>
  </si>
  <si>
    <t>Ist. Omnic. P.le Della Gioventù, elementare Vignacce</t>
  </si>
  <si>
    <t>0580970835</t>
  </si>
  <si>
    <t>RMIC8CA00G  RMAA8CA03E  RMEE8CA03Q</t>
  </si>
  <si>
    <t xml:space="preserve">Viterbo  </t>
  </si>
  <si>
    <t>Scuola media Fratappiè e scuola elementare Concetti</t>
  </si>
  <si>
    <t>0560590136</t>
  </si>
  <si>
    <t>VTIC82900N</t>
  </si>
  <si>
    <t>0560370115</t>
  </si>
  <si>
    <t>VTAA821054</t>
  </si>
  <si>
    <t>Ist. Comprensivo Piazza Marconi - plesso infanzia Tre Croci</t>
  </si>
  <si>
    <t>0560570428</t>
  </si>
  <si>
    <t>VTAA83604R</t>
  </si>
  <si>
    <t xml:space="preserve">Vitorchiano </t>
  </si>
  <si>
    <t>Scuola primaria e secondaria di I livello VTMM80803QPio Fedi</t>
  </si>
  <si>
    <t>0560600142</t>
  </si>
  <si>
    <t>VTMM80803</t>
  </si>
  <si>
    <t>Scuola secondaria di primo grado in Gallese</t>
  </si>
  <si>
    <t>0560270201 0560270202</t>
  </si>
  <si>
    <t>VTMM822043</t>
  </si>
  <si>
    <t>Caprarola</t>
  </si>
  <si>
    <t>ISan Com. R. Marchini</t>
  </si>
  <si>
    <t>0560150038</t>
  </si>
  <si>
    <t>VTMM809001D     VTAA809019  VTEE809001E</t>
  </si>
  <si>
    <t>Second. Leone XIII</t>
  </si>
  <si>
    <t>0580201182</t>
  </si>
  <si>
    <t>RMMM80101R</t>
  </si>
  <si>
    <t>Liceo "L. Da Vinci" - Terracina</t>
  </si>
  <si>
    <t>0590325426</t>
  </si>
  <si>
    <t>LTPS04000R</t>
  </si>
  <si>
    <t>Lic. ClaSan "M. Buratti" - Viterbo</t>
  </si>
  <si>
    <t>0560595626</t>
  </si>
  <si>
    <t>VTPC010003</t>
  </si>
  <si>
    <t>Bassano Romano</t>
  </si>
  <si>
    <t>0560050155</t>
  </si>
  <si>
    <t>VTIC82400E</t>
  </si>
  <si>
    <t>Formello</t>
  </si>
  <si>
    <t>Scuola primaria Rodari</t>
  </si>
  <si>
    <t>0580380906</t>
  </si>
  <si>
    <t>RMEE885012</t>
  </si>
  <si>
    <t xml:space="preserve">Vejano </t>
  </si>
  <si>
    <t>Scuola elementare e media Dante Alighieri</t>
  </si>
  <si>
    <t>0560560078</t>
  </si>
  <si>
    <t>VTMM82502C</t>
  </si>
  <si>
    <t>Scuola Primaria Don Silvestro Radicchi</t>
  </si>
  <si>
    <t>0590060204</t>
  </si>
  <si>
    <t>LTEE834023</t>
  </si>
  <si>
    <t>Scuola secondaria Massari</t>
  </si>
  <si>
    <t>0590060321</t>
  </si>
  <si>
    <t>LTMM834011</t>
  </si>
  <si>
    <t>Scuola dell'infanzia "Figlie Divina Provvidenza"</t>
  </si>
  <si>
    <t>0560251784</t>
  </si>
  <si>
    <t>VTAA81605L</t>
  </si>
  <si>
    <t>Palestrina</t>
  </si>
  <si>
    <t>Wojtila</t>
  </si>
  <si>
    <t>0580740816</t>
  </si>
  <si>
    <t>RMIC8DS002</t>
  </si>
  <si>
    <t>Lic. Scien. "A. Meucci" - Ronciglione</t>
  </si>
  <si>
    <t>0560457524</t>
  </si>
  <si>
    <t>VTPS03000B</t>
  </si>
  <si>
    <t>I.I.San Colasanti</t>
  </si>
  <si>
    <t>0560210227</t>
  </si>
  <si>
    <t>VTIS006005</t>
  </si>
  <si>
    <t>ex direz. Didattica De Stefanis</t>
  </si>
  <si>
    <t>0570690829</t>
  </si>
  <si>
    <t>RIEE810012</t>
  </si>
  <si>
    <t xml:space="preserve">Monterosi </t>
  </si>
  <si>
    <t>Ettore Rosso</t>
  </si>
  <si>
    <t>0560380079</t>
  </si>
  <si>
    <t>VTEE81102G</t>
  </si>
  <si>
    <t>Plesso scolastico via D'Azeglio</t>
  </si>
  <si>
    <t>0580391223</t>
  </si>
  <si>
    <t>RMIC8C3007 RMEE8C3018</t>
  </si>
  <si>
    <t>Sermoneta</t>
  </si>
  <si>
    <t>Sc. Inf. Sermoneta scalo</t>
  </si>
  <si>
    <t>0590270112</t>
  </si>
  <si>
    <t>LTAA833011</t>
  </si>
  <si>
    <t xml:space="preserve">Sezze </t>
  </si>
  <si>
    <t>Sezze - Istituto Caio Valerio Flacco</t>
  </si>
  <si>
    <t>0590280352</t>
  </si>
  <si>
    <t>LTIC80200C</t>
  </si>
  <si>
    <t>I.I.San "Pontecorvo"-I.T.I.San "G.Galilei" - Pontecorvo</t>
  </si>
  <si>
    <t>0600561850</t>
  </si>
  <si>
    <t>FRIS009000Q</t>
  </si>
  <si>
    <t>Scuola secondaria di I grado sita in Borgo Umberto I</t>
  </si>
  <si>
    <t>0560230525</t>
  </si>
  <si>
    <t>VTMM81702D</t>
  </si>
  <si>
    <t xml:space="preserve">Vallerano </t>
  </si>
  <si>
    <t>Scuola primaria Corrado Alvaro</t>
  </si>
  <si>
    <t>0560540132</t>
  </si>
  <si>
    <t>VTEE813016</t>
  </si>
  <si>
    <t>Ceccano</t>
  </si>
  <si>
    <t>scuola passo del cardinale</t>
  </si>
  <si>
    <t>0600240091</t>
  </si>
  <si>
    <t>FRAA85801N FREE85801V</t>
  </si>
  <si>
    <t>IPSCT_Pantaleoni</t>
  </si>
  <si>
    <t>0580391462</t>
  </si>
  <si>
    <t>RMRC03000T</t>
  </si>
  <si>
    <t>Castelnuovo di Porto</t>
  </si>
  <si>
    <t>I.G. Pitocco - Plesso di via Roma</t>
  </si>
  <si>
    <t>0580240537</t>
  </si>
  <si>
    <t>RMMAA88101D</t>
  </si>
  <si>
    <t xml:space="preserve">Supino </t>
  </si>
  <si>
    <t>Scuola Capoluogo via dei Notari</t>
  </si>
  <si>
    <t>0600760235</t>
  </si>
  <si>
    <t>FRIC830001 FREE830013</t>
  </si>
  <si>
    <t>Scuola elementare La Fiora</t>
  </si>
  <si>
    <t>0590320132</t>
  </si>
  <si>
    <t>LTIC82800L LTEE82803R</t>
  </si>
  <si>
    <t>IC Cladio Abado, Infanzia e Primaria Vaccari - viale Angelico</t>
  </si>
  <si>
    <t>0580911125</t>
  </si>
  <si>
    <t>RMIC8GW005   RMAA8GW023   RMEE8GW028</t>
  </si>
  <si>
    <t>Istituto dell'Infanzia Via Delibera</t>
  </si>
  <si>
    <t>0590320139</t>
  </si>
  <si>
    <t>Scuola secondaria Flavioni</t>
  </si>
  <si>
    <t>0580321463</t>
  </si>
  <si>
    <t>RMMM8GN01A</t>
  </si>
  <si>
    <t>sc.elem. De Stefanis</t>
  </si>
  <si>
    <t>0570690155</t>
  </si>
  <si>
    <t>Agosta</t>
  </si>
  <si>
    <t>Palestra Via Rufinelli</t>
  </si>
  <si>
    <t>0580024564</t>
  </si>
  <si>
    <t>Sc. Elem, mat. Infanzia</t>
  </si>
  <si>
    <t>0570070101</t>
  </si>
  <si>
    <t>Unione dei Comuni della Valle Ustica</t>
  </si>
  <si>
    <t>Campus scolastico Unione Valle Ustica</t>
  </si>
  <si>
    <t>0580536789</t>
  </si>
  <si>
    <t>RMIC8AL00A</t>
  </si>
  <si>
    <t xml:space="preserve">Sutri </t>
  </si>
  <si>
    <t>Scuola secondaria A.Moro</t>
  </si>
  <si>
    <t>056049190</t>
  </si>
  <si>
    <t>VTMM81101D</t>
  </si>
  <si>
    <t>Borgo Velino</t>
  </si>
  <si>
    <t>0570080020</t>
  </si>
  <si>
    <t>RIAA81804E</t>
  </si>
  <si>
    <t>0570080099</t>
  </si>
  <si>
    <t>RIEE81804Q</t>
  </si>
  <si>
    <t>Canepina</t>
  </si>
  <si>
    <t>Materna Braccini</t>
  </si>
  <si>
    <t>0560110065</t>
  </si>
  <si>
    <t>VTAA813033</t>
  </si>
  <si>
    <t>G. Gracci Gradoli</t>
  </si>
  <si>
    <t>0560350176</t>
  </si>
  <si>
    <t>VTMM805016</t>
  </si>
  <si>
    <t>IIS_Europa-Woolf</t>
  </si>
  <si>
    <t>0580911523</t>
  </si>
  <si>
    <t>RMIS07900R</t>
  </si>
  <si>
    <t>L.San Aristotele</t>
  </si>
  <si>
    <t>0580911453</t>
  </si>
  <si>
    <t>RMPS50000T</t>
  </si>
  <si>
    <t>Pofi</t>
  </si>
  <si>
    <t>R. Scurpa</t>
  </si>
  <si>
    <t>0600550095</t>
  </si>
  <si>
    <t>FRAA814043 FREE814048</t>
  </si>
  <si>
    <t>Castrocielo</t>
  </si>
  <si>
    <t>2^1° grado G. da Castrocielo</t>
  </si>
  <si>
    <t>0600220466</t>
  </si>
  <si>
    <t>FRMM82302X</t>
  </si>
  <si>
    <t>Ardea</t>
  </si>
  <si>
    <t xml:space="preserve"> Scuola via Bergamo</t>
  </si>
  <si>
    <t>0581176573</t>
  </si>
  <si>
    <t>Arsoli</t>
  </si>
  <si>
    <t>Completamento plesso scolastico di Arsoli</t>
  </si>
  <si>
    <t>0580101173</t>
  </si>
  <si>
    <t>San Felice Circeo</t>
  </si>
  <si>
    <t>Campus scol. loc. Borgo Montenero</t>
  </si>
  <si>
    <t>0590254674</t>
  </si>
  <si>
    <t>Pontinia</t>
  </si>
  <si>
    <t>Media Giovanni Verga</t>
  </si>
  <si>
    <t>0590170337</t>
  </si>
  <si>
    <t>LTIC840007 LTMM840018</t>
  </si>
  <si>
    <t>I.I.San "V. Cardarelli" - Tarquinia</t>
  </si>
  <si>
    <t>05605002136</t>
  </si>
  <si>
    <t>VTIS001002</t>
  </si>
  <si>
    <t>L.C. Vivona</t>
  </si>
  <si>
    <t>0580911233</t>
  </si>
  <si>
    <t>RMPC09000T</t>
  </si>
  <si>
    <t>L.San Majorana</t>
  </si>
  <si>
    <t>0580911439</t>
  </si>
  <si>
    <t>RMPS37000A</t>
  </si>
  <si>
    <t>L.San_Landi</t>
  </si>
  <si>
    <t>0581110624</t>
  </si>
  <si>
    <t>RMPS320009</t>
  </si>
  <si>
    <t>Materna Torrette</t>
  </si>
  <si>
    <t>0570530058</t>
  </si>
  <si>
    <t>RIAA82504N</t>
  </si>
  <si>
    <t xml:space="preserve">LT </t>
  </si>
  <si>
    <t xml:space="preserve">Spigno Saturnia  </t>
  </si>
  <si>
    <t>Polo didattico Argentara</t>
  </si>
  <si>
    <t>0590316986</t>
  </si>
  <si>
    <t>Scuola dell'Infanzia VTAA813011</t>
  </si>
  <si>
    <t>0560540372</t>
  </si>
  <si>
    <t>VTAA813011</t>
  </si>
  <si>
    <t xml:space="preserve"> Scuola via Varese</t>
  </si>
  <si>
    <t>0581171232</t>
  </si>
  <si>
    <t>RMEE8C801C</t>
  </si>
  <si>
    <t>scuola SanFrancesco</t>
  </si>
  <si>
    <t>0600240328</t>
  </si>
  <si>
    <t>FRAA85803Q FREE858031</t>
  </si>
  <si>
    <t>sc. Gaetano Latini Pescara</t>
  </si>
  <si>
    <t>0600240083</t>
  </si>
  <si>
    <t>FRAA842036 FREE84202A</t>
  </si>
  <si>
    <t>scuola La Valle</t>
  </si>
  <si>
    <t>0600240081</t>
  </si>
  <si>
    <t>FRAA842014 FREE84204C</t>
  </si>
  <si>
    <t>IIS_Piaget</t>
  </si>
  <si>
    <t>0580911499</t>
  </si>
  <si>
    <t>RMIS03600V</t>
  </si>
  <si>
    <t>Scuola Materna / Primaria Crocifisso</t>
  </si>
  <si>
    <t>0600850431</t>
  </si>
  <si>
    <t>FRAA86101D FREE86103R</t>
  </si>
  <si>
    <t>Sc. Media de Gasperi</t>
  </si>
  <si>
    <t>0580240545</t>
  </si>
  <si>
    <t>RMMM88101N</t>
  </si>
  <si>
    <t>Scuola Prima G.Pascoli</t>
  </si>
  <si>
    <t>0560490085</t>
  </si>
  <si>
    <t>VTEE81101E</t>
  </si>
  <si>
    <t>scuola media I.C. Marco Polo</t>
  </si>
  <si>
    <t>0570690194</t>
  </si>
  <si>
    <t>RIIC81000X RIMM810033</t>
  </si>
  <si>
    <t>ITC_Radice</t>
  </si>
  <si>
    <t>0580911613</t>
  </si>
  <si>
    <t>RMTD38000R</t>
  </si>
  <si>
    <t>L.C. Cicerone</t>
  </si>
  <si>
    <t>0580391589</t>
  </si>
  <si>
    <t>RMPC29000G</t>
  </si>
  <si>
    <t>L.C._Joyce</t>
  </si>
  <si>
    <t>0580093596</t>
  </si>
  <si>
    <t>RMPC39000C</t>
  </si>
  <si>
    <t>Nuova scuola Infanzia</t>
  </si>
  <si>
    <t>0580597884</t>
  </si>
  <si>
    <t>RMIC87800R RMAA87801N</t>
  </si>
  <si>
    <t>Lic. Scien. "A. Meucci"- Aprilia</t>
  </si>
  <si>
    <t>0590010372</t>
  </si>
  <si>
    <t>LTPS060002</t>
  </si>
  <si>
    <t>Mario Equicola</t>
  </si>
  <si>
    <t>0600040448</t>
  </si>
  <si>
    <t>FRIC82000A   FRMM82001B   FRAA820028</t>
  </si>
  <si>
    <t>Scuola media statale Virgilio</t>
  </si>
  <si>
    <t>0600050450</t>
  </si>
  <si>
    <t>FRMM81200B   FRMM81201C</t>
  </si>
  <si>
    <t>Scuola dell'Infanzia C.A. Dalla Chiesa</t>
  </si>
  <si>
    <t>0560490014</t>
  </si>
  <si>
    <t>VTAA811019</t>
  </si>
  <si>
    <t>Greccio</t>
  </si>
  <si>
    <t>Scuola secondaria di I grado e scuola dell'infanzia di Limiti di Greccio</t>
  </si>
  <si>
    <t>0570310026 0570310176</t>
  </si>
  <si>
    <t>RIMM823024 RIAA82302X</t>
  </si>
  <si>
    <t>Auditorium e Museo (a servizio dell'edificio Evan Gorga)</t>
  </si>
  <si>
    <t>0600155637</t>
  </si>
  <si>
    <t>IIS_Quarenghi</t>
  </si>
  <si>
    <t>0581031576</t>
  </si>
  <si>
    <t>RMIS051001</t>
  </si>
  <si>
    <t>Ist_Russell</t>
  </si>
  <si>
    <t>0580911340</t>
  </si>
  <si>
    <t>RMPC48000P</t>
  </si>
  <si>
    <t>ITIS_Herz</t>
  </si>
  <si>
    <t>0580911673</t>
  </si>
  <si>
    <t>RMTF260001</t>
  </si>
  <si>
    <t>I.T.I. "G. Marconi" - Latina</t>
  </si>
  <si>
    <t>0590240610</t>
  </si>
  <si>
    <t>LTTF05000D</t>
  </si>
  <si>
    <t xml:space="preserve">Vico nel Lazio </t>
  </si>
  <si>
    <t>Scuola Primaria Via Colle snc</t>
  </si>
  <si>
    <t>0600870366</t>
  </si>
  <si>
    <t>FREE80404N</t>
  </si>
  <si>
    <t>Nuovo polo scolastico sostituz scuola materna via frascati antica</t>
  </si>
  <si>
    <t>Scuola Primaria di Limiti di Greccio via del vivaio</t>
  </si>
  <si>
    <t>0570310111</t>
  </si>
  <si>
    <t>RIEE823025</t>
  </si>
  <si>
    <t>Artena</t>
  </si>
  <si>
    <t>ISan Com. San Serangeli</t>
  </si>
  <si>
    <t>0580111175</t>
  </si>
  <si>
    <t>RMMM8AR01E</t>
  </si>
  <si>
    <t>palestra scolastica comunale</t>
  </si>
  <si>
    <t>05706910001</t>
  </si>
  <si>
    <t>RIAA81001R RIEE8100012 RIIC81000X RIMM810033</t>
  </si>
  <si>
    <t>Boville Ernica</t>
  </si>
  <si>
    <t>Materna San Lucio</t>
  </si>
  <si>
    <t>0600140052</t>
  </si>
  <si>
    <t>FRAA82802V</t>
  </si>
  <si>
    <t>ISA_Mercuri</t>
  </si>
  <si>
    <t>0580571543</t>
  </si>
  <si>
    <t>RMIS09600E</t>
  </si>
  <si>
    <t>Suc.Lic_Amaldi</t>
  </si>
  <si>
    <t>0580917589</t>
  </si>
  <si>
    <t>RMIS069006</t>
  </si>
  <si>
    <t>Istituto Pacifici De Magistris</t>
  </si>
  <si>
    <t>0590280396   0590281187</t>
  </si>
  <si>
    <t>LTIS00600X</t>
  </si>
  <si>
    <t>I.I.San "Bragaglia" - Frosinone</t>
  </si>
  <si>
    <t>0600381005</t>
  </si>
  <si>
    <t>FRIS01100Q</t>
  </si>
  <si>
    <t>Sc. Inf. Prim. Centro Storico</t>
  </si>
  <si>
    <t>0590270269</t>
  </si>
  <si>
    <t>LTAA833022 LTEE833016</t>
  </si>
  <si>
    <t xml:space="preserve">Castel Sant'Angelo </t>
  </si>
  <si>
    <t>Ed. Scol. Località Canetra</t>
  </si>
  <si>
    <t>0570150107   0570150740</t>
  </si>
  <si>
    <t>RIEE81805R RIAA81805G</t>
  </si>
  <si>
    <t>Monte San Biagio</t>
  </si>
  <si>
    <t>Caduti di Nassirya</t>
  </si>
  <si>
    <t>0590150137</t>
  </si>
  <si>
    <t>LTEE819021 LTAA81901P</t>
  </si>
  <si>
    <t>Alatri</t>
  </si>
  <si>
    <t>Egnazio Danti</t>
  </si>
  <si>
    <t>0600030277</t>
  </si>
  <si>
    <t>FRIC80800Q   FRMM80801R</t>
  </si>
  <si>
    <t>Scuola via Tanaro</t>
  </si>
  <si>
    <t>0581170673</t>
  </si>
  <si>
    <t>RMIC8DA006</t>
  </si>
  <si>
    <t>IPSSAR Alberghiero Tor Carbone</t>
  </si>
  <si>
    <t>0580911501</t>
  </si>
  <si>
    <t>RMRH01000T</t>
  </si>
  <si>
    <t>IIS_Von Neumann</t>
  </si>
  <si>
    <t>0580911658</t>
  </si>
  <si>
    <t>RMIS022001</t>
  </si>
  <si>
    <t>IPSCT G. Verne</t>
  </si>
  <si>
    <t>0580913463</t>
  </si>
  <si>
    <t>RMIS10300C</t>
  </si>
  <si>
    <t xml:space="preserve">Valentano </t>
  </si>
  <si>
    <t>Scuola dell'Infanzia Loc. Fontane</t>
  </si>
  <si>
    <t>0560530047</t>
  </si>
  <si>
    <t>VTAA80102Q</t>
  </si>
  <si>
    <t>ITIS_Giovanni XXIII</t>
  </si>
  <si>
    <t>0580911655</t>
  </si>
  <si>
    <t>RMTF110003</t>
  </si>
  <si>
    <t>Castelnuovo di Farfa</t>
  </si>
  <si>
    <t>Struttura Sportiva Via della Fonte</t>
  </si>
  <si>
    <t>0570140051</t>
  </si>
  <si>
    <t>RIAA817124  RIIC81700P</t>
  </si>
  <si>
    <t>Sc. Sec. I loc. Pontenuovo</t>
  </si>
  <si>
    <t>0590277659</t>
  </si>
  <si>
    <t>Prossedi</t>
  </si>
  <si>
    <t>via P. Augusta Gabrielli</t>
  </si>
  <si>
    <t>0590200245</t>
  </si>
  <si>
    <t>LTAA84201Q  LTTEE842011 LTMM84201X</t>
  </si>
  <si>
    <t>Marano Equo</t>
  </si>
  <si>
    <t>0580551776</t>
  </si>
  <si>
    <t>Achille Campanile</t>
  </si>
  <si>
    <t>0581151245</t>
  </si>
  <si>
    <t>RMIC8BR004 RMMM8BR015</t>
  </si>
  <si>
    <t>Poggio Mirteto Scalo</t>
  </si>
  <si>
    <t>0570530060</t>
  </si>
  <si>
    <t>RIAA82505P RIEE82504V</t>
  </si>
  <si>
    <t>realizzazione locale adiacente scuola sec. I grado</t>
  </si>
  <si>
    <t>0570312346</t>
  </si>
  <si>
    <t xml:space="preserve">Torrita Tiberina </t>
  </si>
  <si>
    <t>Scuola Secondaria I grado Aldo Moro</t>
  </si>
  <si>
    <t>0581061220</t>
  </si>
  <si>
    <t>RMMM870017 RMAA870035</t>
  </si>
  <si>
    <t xml:space="preserve">Cisterna di Latina </t>
  </si>
  <si>
    <t>Scuola Isolabella</t>
  </si>
  <si>
    <t>0590050195</t>
  </si>
  <si>
    <t>LTAA80005T</t>
  </si>
  <si>
    <t>IIS_Rossellini</t>
  </si>
  <si>
    <t>0580911537</t>
  </si>
  <si>
    <t>RMIS08900B</t>
  </si>
  <si>
    <t>Carchitti</t>
  </si>
  <si>
    <t>058074847</t>
  </si>
  <si>
    <t>IIS_Ferrari</t>
  </si>
  <si>
    <t>0580910688</t>
  </si>
  <si>
    <t>RMIS08100R</t>
  </si>
  <si>
    <t>IIS_Ex Gonfalonieri</t>
  </si>
  <si>
    <t>0580911463</t>
  </si>
  <si>
    <t>RMIS09700A</t>
  </si>
  <si>
    <t>I.P.I.A. - Aprilia</t>
  </si>
  <si>
    <t>0590010382</t>
  </si>
  <si>
    <t>LTRI00401X</t>
  </si>
  <si>
    <t>Scuola secondaria di I° grado Pio Fedi</t>
  </si>
  <si>
    <t>0560590207</t>
  </si>
  <si>
    <t>VTIC80800L</t>
  </si>
  <si>
    <t>Teodosio Rossi - Via Marittima II</t>
  </si>
  <si>
    <t>0590196389</t>
  </si>
  <si>
    <t>LTIS00300C</t>
  </si>
  <si>
    <t>Collepardo</t>
  </si>
  <si>
    <t>sc. Elem. via per Alatri</t>
  </si>
  <si>
    <t>0600280271</t>
  </si>
  <si>
    <t>FREE83805T</t>
  </si>
  <si>
    <t>Leonardo Da Vinci</t>
  </si>
  <si>
    <t>Rocca Priora</t>
  </si>
  <si>
    <t>Sc. Mat. via Del Campo Sportivo</t>
  </si>
  <si>
    <t>0580881696</t>
  </si>
  <si>
    <t>RMAA8AP01P</t>
  </si>
  <si>
    <t>Roccasecca</t>
  </si>
  <si>
    <t>Ist. Sec. I "San T. D'Aquino"</t>
  </si>
  <si>
    <t>0600600192</t>
  </si>
  <si>
    <t>FRIC834008 FRMM834019</t>
  </si>
  <si>
    <t>Scuola materna (ex centro anziani) loc. Boschetto</t>
  </si>
  <si>
    <t>0581176897</t>
  </si>
  <si>
    <t>Ist. Prim. "Roccasecca" - via Roma 13</t>
  </si>
  <si>
    <t>0600600189</t>
  </si>
  <si>
    <t>FREE83401A</t>
  </si>
  <si>
    <t>TOTALI</t>
  </si>
  <si>
    <t xml:space="preserve">A B C D </t>
  </si>
  <si>
    <t xml:space="preserve">A B C  </t>
  </si>
  <si>
    <t>A B C  E</t>
  </si>
  <si>
    <t>A B C D E</t>
  </si>
  <si>
    <t xml:space="preserve">A  D </t>
  </si>
  <si>
    <t xml:space="preserve"> B C D E</t>
  </si>
  <si>
    <t xml:space="preserve">A   </t>
  </si>
  <si>
    <t xml:space="preserve"> B C D </t>
  </si>
  <si>
    <t xml:space="preserve"> B C  </t>
  </si>
  <si>
    <t xml:space="preserve"> B C  E</t>
  </si>
  <si>
    <t xml:space="preserve">  D E</t>
  </si>
  <si>
    <t xml:space="preserve">   E</t>
  </si>
  <si>
    <t xml:space="preserve">  D </t>
  </si>
  <si>
    <t>A  D E</t>
  </si>
  <si>
    <t>A   E</t>
  </si>
  <si>
    <t>ANNUALITA'</t>
  </si>
  <si>
    <t>PROV</t>
  </si>
  <si>
    <t>CODICE ANAGRAFE</t>
  </si>
  <si>
    <t>ISTITUTO</t>
  </si>
  <si>
    <t>LIVELLO PROGETTAZIONE</t>
  </si>
  <si>
    <t>FINANZIAMENTO RICHIESTO</t>
  </si>
  <si>
    <t>AT</t>
  </si>
  <si>
    <t>UNIONE COLLINARE VAL RILATE per Montechiaro d'Asti</t>
  </si>
  <si>
    <t>Montechiaro d'Asti, nuova costruzione -0050750001</t>
  </si>
  <si>
    <t>SCUOLA PRIMARIA GIANDOMENICO PETRATTI</t>
  </si>
  <si>
    <t xml:space="preserve">A2 nuova costruzione, , c2 nuova costruzione, , </t>
  </si>
  <si>
    <t>progetti esecutivi o definitivi validati dal RUP/verificati [...] in cui i pareri necessari a norma di legge, siano stati richiesti ma non rilasciati</t>
  </si>
  <si>
    <t>COMUNE DI SAN PAOLO SOLBRITO</t>
  </si>
  <si>
    <t>San Paolo Solbrito, 0051010002</t>
  </si>
  <si>
    <t>SCUOLA PRIMARIA DI SAN PAOLO SOLBRITO</t>
  </si>
  <si>
    <t xml:space="preserve">A1 adeguamento, B agibilità, c3 riconversione locali, , </t>
  </si>
  <si>
    <t>TO</t>
  </si>
  <si>
    <t>COMUNE DI CONDOVE</t>
  </si>
  <si>
    <t>Condove, nuova costruzione-(ex 0010930001)</t>
  </si>
  <si>
    <t>SCUOLA DELL'INFANZIA GIANNI RODARI ARCOBALENO</t>
  </si>
  <si>
    <t xml:space="preserve">A2 nuova costruzione, , , , </t>
  </si>
  <si>
    <t>CN</t>
  </si>
  <si>
    <t>COMUNE DI BUSCA</t>
  </si>
  <si>
    <t>Busca, nuova costruzione (ex 0040340001)</t>
  </si>
  <si>
    <t>SCUOLA PRIMARIA E. FRANCOTTO - VIA MICHELIS  2 - SCUOLA PRIMARIA GIOSUE' CARDUCCI -  SCUOLA SECONDARIA I GRADO</t>
  </si>
  <si>
    <t>AL</t>
  </si>
  <si>
    <t>COMUNE DI CARBONARA SCRIVIA</t>
  </si>
  <si>
    <t>Carbonara Scrivia, 0060300001</t>
  </si>
  <si>
    <t>SCUOLA PRIMARIA DOMENICO CARBONE</t>
  </si>
  <si>
    <t>A1 adeguamento, B agibilità, , D altro, Contributo Antincendio</t>
  </si>
  <si>
    <t xml:space="preserve">COMUNE DI MONASTERO BORMIDA </t>
  </si>
  <si>
    <t>Monastero Bormida, 0050680002</t>
  </si>
  <si>
    <t>SCUOLA PRIMARIA AUGUSTO MONTI, FEDERICO DELLA VALLE</t>
  </si>
  <si>
    <t>COMUNE DI SAN CARLO CANAVESE</t>
  </si>
  <si>
    <t>San Carlo Canavese, nuova costruzione (ex 0012370002)</t>
  </si>
  <si>
    <t>SCUOLA ELEMENTARE TOEE102046</t>
  </si>
  <si>
    <t>COMUNE DI CERCENASCO</t>
  </si>
  <si>
    <t>Cercenasco, 0010710001</t>
  </si>
  <si>
    <t>SCUOLA DELL’INFANZIA</t>
  </si>
  <si>
    <t xml:space="preserve">A1 adeguamento, B agibilità, c1 ampiamento, , </t>
  </si>
  <si>
    <t>COMUNE DI VINOVO</t>
  </si>
  <si>
    <t>Vinovo, 0013090001</t>
  </si>
  <si>
    <t>SCUOLA DELL'INFANZIA BRUNO BUOZZI, SCUOLA PRIMARIA GIACOMO MATTEOTTI</t>
  </si>
  <si>
    <t>COMUNE DI SANFRONT</t>
  </si>
  <si>
    <t>Sanfront, 0042090002; 0042090005</t>
  </si>
  <si>
    <t>ISTITUTO COMPRENSIVO SANFRONT-PAESANA</t>
  </si>
  <si>
    <t xml:space="preserve">A1 adeguamento, B agibilità, c2 nuova costruzione, , </t>
  </si>
  <si>
    <t>COMUNE DI CASALBORGONE</t>
  </si>
  <si>
    <t>Casalborgone, 0010600004</t>
  </si>
  <si>
    <t>SCUOLA SECONDARIA I GRADO DI VIA GAIATO</t>
  </si>
  <si>
    <t xml:space="preserve">A1 adeguamento, B agibilità, c1 ampiamento, D altro, </t>
  </si>
  <si>
    <t>COMUNE DI ENVIE</t>
  </si>
  <si>
    <t>Envie, 0040850002</t>
  </si>
  <si>
    <t>SCUOLA PRIMARIA LEONARDO DA VINCI</t>
  </si>
  <si>
    <t>COMUNE DI ASTI</t>
  </si>
  <si>
    <t xml:space="preserve">Asti, nuova costruzione- (ex 0050050031) </t>
  </si>
  <si>
    <t>SCUOLA SECONDARIA I GRADO JONA</t>
  </si>
  <si>
    <t>VB</t>
  </si>
  <si>
    <t>COMUNE DI MERGOZZO</t>
  </si>
  <si>
    <t>Mergozzo, nuova costruzione (ex 1030440002)</t>
  </si>
  <si>
    <t>SCUOLA SECONDARIA I GRADO  DI MERGOZZO</t>
  </si>
  <si>
    <t>UNIONE DI COMUNI TERRE DI VINI E DI TARTUFI per San Damiano d'Asti</t>
  </si>
  <si>
    <t>San Damiano d'Asti, 0050970005</t>
  </si>
  <si>
    <t>SCUOLA SECONDARIA I GRADO ALFIERI</t>
  </si>
  <si>
    <t xml:space="preserve">A1 adeguamento, B agibilità, , , </t>
  </si>
  <si>
    <t>COMUNE DI CASTAGNOLE PIEMONTE</t>
  </si>
  <si>
    <t>Castagnole Piemonte, nuova costruzione (ex 0010650003)</t>
  </si>
  <si>
    <t>SCUOLA PRIMARIA PAPA GIOVANNI XXIII</t>
  </si>
  <si>
    <t xml:space="preserve">A2 nuova costruzione, B agibilità, , , </t>
  </si>
  <si>
    <t>COMUNE DI ARIGNANO</t>
  </si>
  <si>
    <t>Arignano, nuova costruzione-(ex 0010120002)</t>
  </si>
  <si>
    <t>SCUOLA DELL’INFANZIA DI ARIGNANO</t>
  </si>
  <si>
    <t>Asti, 0050050024</t>
  </si>
  <si>
    <t>SCUOLA PRIMARIA BUONARROTI</t>
  </si>
  <si>
    <t xml:space="preserve">A1 adeguamento, B agibilità, , D altro, </t>
  </si>
  <si>
    <t>COMUNE DI PIOBESI TORINESE</t>
  </si>
  <si>
    <t>Piobesi Torinese, 0011930002</t>
  </si>
  <si>
    <t>SCUOLA SECONDARIA I GRADO GIOVANNI XXIII</t>
  </si>
  <si>
    <t>COMUNE DI REFRANCORE</t>
  </si>
  <si>
    <t>Refrancore, 0050890004</t>
  </si>
  <si>
    <t>SCUOLA SECONDARIA I GRADO VERGANO</t>
  </si>
  <si>
    <t>Asti, 0050050027</t>
  </si>
  <si>
    <t>SCUOLA DELL’INFANZIA DE BENEDETTI</t>
  </si>
  <si>
    <t>UNIONE DI COMUNI "COLLINE DI LANGA E DEL BAROLO" per Grinzane Cavour</t>
  </si>
  <si>
    <t>Grinzane Cavour, 0041000003</t>
  </si>
  <si>
    <t xml:space="preserve">SCUOLA DELL’INFANZIA MARIA JOSE' </t>
  </si>
  <si>
    <t>COMUNE DI TORINO</t>
  </si>
  <si>
    <t>Torino, 0012720103</t>
  </si>
  <si>
    <t>SCUOLA PRIMARIA KING MILA</t>
  </si>
  <si>
    <t>A1 adeguamento, B agibilità, , ,</t>
  </si>
  <si>
    <t>COMUNE DI CASALNOCETO</t>
  </si>
  <si>
    <t>Casalnoceto, 0060400002</t>
  </si>
  <si>
    <t>SCUOLA DELL’INFANZIA BIDONE</t>
  </si>
  <si>
    <t>NO</t>
  </si>
  <si>
    <t>COMUNE DI CASTELLETTO SOPRA TICINO</t>
  </si>
  <si>
    <t>Castelletto sopra Ticino, 0030430004</t>
  </si>
  <si>
    <t>SCUOLA DELL'INFANZIA IL GIROTONDO</t>
  </si>
  <si>
    <t>COMUNE DI SAN MAURIZIO CANAVESE</t>
  </si>
  <si>
    <t>San Maurizio Canavese, 0012480006</t>
  </si>
  <si>
    <t>SCUOLA SECONDARIA I GRADO A. REMMERT</t>
  </si>
  <si>
    <t xml:space="preserve">A1 adeguamento, , c1 ampiamento, , </t>
  </si>
  <si>
    <t>COMUNE DI PAGNO</t>
  </si>
  <si>
    <t>Pagno, 0041580002</t>
  </si>
  <si>
    <t xml:space="preserve">SCUOLA DELL'INFANZIA DI PAGNO  VIA CADUTI LIBERAZIONE 8 -, SCUOLA PRIMARIA VALLE BRONDA  VIA CADUTI LIBERAZIONE 8 </t>
  </si>
  <si>
    <t>COMUNE DI CERRINA MONFERRATO</t>
  </si>
  <si>
    <t>Cerrina, 0060590001</t>
  </si>
  <si>
    <t>SCUOLA DELL'INFANZIA DI CERRINA</t>
  </si>
  <si>
    <t>A1 adeguamento, , , ,</t>
  </si>
  <si>
    <t>COMUNE DI BARBANIA</t>
  </si>
  <si>
    <t>Barbania 0010210001</t>
  </si>
  <si>
    <t>SCUOLA PRIMARIA</t>
  </si>
  <si>
    <t xml:space="preserve">A1 adeguamento, , c1 ampiamento, </t>
  </si>
  <si>
    <t>COMUNE DI SALUZZO</t>
  </si>
  <si>
    <t>Saluzzo, 0042030005</t>
  </si>
  <si>
    <t>SCUOLA PRIMARIA MARIO PIVANO</t>
  </si>
  <si>
    <t xml:space="preserve">A3 miglioramento, , , , </t>
  </si>
  <si>
    <t>Saluzzo, 0042030006</t>
  </si>
  <si>
    <t>SCUOLA PRIMARIA MARIO MUSSO</t>
  </si>
  <si>
    <t xml:space="preserve">A1 adeguamento, , , , </t>
  </si>
  <si>
    <t>COMUNE DI LOMBARDORE</t>
  </si>
  <si>
    <t>Lombardore, 0011350002</t>
  </si>
  <si>
    <t>SCUOLA PRIMARIA A. BERTOLOTTI</t>
  </si>
  <si>
    <t>COMUNE DI PREDOSA</t>
  </si>
  <si>
    <t>Predosa, 0061400002</t>
  </si>
  <si>
    <t>SCUOLA PRIMARIA DE AMICIS, SCUOLA SECONDARIA I GRADO A. MORO</t>
  </si>
  <si>
    <t>Saluzzo, 0042030010</t>
  </si>
  <si>
    <t>SCUOLA SECONDARIA I GRADO ROSA BIANCA</t>
  </si>
  <si>
    <t>Saluzzo, 0042030020</t>
  </si>
  <si>
    <t>Saluzzo, 0042030007</t>
  </si>
  <si>
    <t>SCUOLA PRIMARIA CARLO ALBERTO DALLA CHIESA</t>
  </si>
  <si>
    <t>COMUNE DI CASSANO SPINOLA</t>
  </si>
  <si>
    <t>Cassano Spinola, 0060420002</t>
  </si>
  <si>
    <t>SCUOLA DELL’INFANZIA NICOLA MONTEMANNI, SCUOLA PRIMARIA DANTE ALIGHIERI</t>
  </si>
  <si>
    <t>COMUNE DI COAZZE</t>
  </si>
  <si>
    <t>Coazze, 0010890002</t>
  </si>
  <si>
    <t>SCUOLA SECONDARIA I GRADO G. NICOLETTA</t>
  </si>
  <si>
    <t>A1 adeguamento, , , , Contributo Antincendio</t>
  </si>
  <si>
    <t>COMUNE DI VIGONE</t>
  </si>
  <si>
    <t>Vigone, 0012990003;  0012990005</t>
  </si>
  <si>
    <t>SCUOLA SECONDARIA I GRADO A. LOCATELLI</t>
  </si>
  <si>
    <t>COMUNE DI VILLAFRANCA PIEMONTE</t>
  </si>
  <si>
    <t>Villafranca Piemonte, 0013000002</t>
  </si>
  <si>
    <t>SCUOLA SECONDARIA I GRADO GIACOMO GASTALDI</t>
  </si>
  <si>
    <t>COMUNE DI CERVERE</t>
  </si>
  <si>
    <t>Cervere, 0040650001</t>
  </si>
  <si>
    <t>SCUOLA PRIMARIA F.LLI VERNASSA (ISTITUTO COMPRENSIVO FOSSANO A)</t>
  </si>
  <si>
    <t>COMUNE DI BASSIGNANA</t>
  </si>
  <si>
    <t>Bassignana, 0060130002</t>
  </si>
  <si>
    <t>SCUOLA DELL’INFANZIA F. LUNATI</t>
  </si>
  <si>
    <t>COMUNE DI LEINI'</t>
  </si>
  <si>
    <t>Leini, 0011300002</t>
  </si>
  <si>
    <t>SCUOLA DELL'INFANZIA C. COLLODI</t>
  </si>
  <si>
    <t>COMUNE DI SAMPEYRE</t>
  </si>
  <si>
    <t>Sampeyre, 0042050002, 0042050001</t>
  </si>
  <si>
    <t xml:space="preserve">SCUOLA DELL’INFANZIA DI SAMPEYRE VIA PELLICO </t>
  </si>
  <si>
    <t xml:space="preserve">,c1 ampliamento, (c2 nuova costruzione), </t>
  </si>
  <si>
    <t>COMUNE DI TROFARELLO</t>
  </si>
  <si>
    <t>Trofarello, 0012800012</t>
  </si>
  <si>
    <t>SCUOLA DELL'INFANZIA LA PACE</t>
  </si>
  <si>
    <t>, , c1 ampiamento, , (completamento)</t>
  </si>
  <si>
    <t>COMUNE DI CALUSO</t>
  </si>
  <si>
    <t>Caluso, nuova costruzione, (ex  0010470010)</t>
  </si>
  <si>
    <t>SCUOLA SECONDARIA I GRADO GUIDO GOZZANO</t>
  </si>
  <si>
    <t>, , c2 nuova costruzione, ,</t>
  </si>
  <si>
    <t>2019a</t>
  </si>
  <si>
    <t>COMUNE DI AIRASCA</t>
  </si>
  <si>
    <t>Airasca, 0010020004</t>
  </si>
  <si>
    <t>SCUOLA PRIMARIA DANTE ALIGHIERI</t>
  </si>
  <si>
    <t>2019b</t>
  </si>
  <si>
    <t>COMUNE DI CHERASCO</t>
  </si>
  <si>
    <t>Cherasco, nuova costruzione- (ex 0040670001)</t>
  </si>
  <si>
    <t>SCUOLA PRIMARIA SEBASTIANO TARICCO</t>
  </si>
  <si>
    <t>COMUNE DI CARAGLIO</t>
  </si>
  <si>
    <t>Caraglio, nuova costruzione (ex 0040400001)</t>
  </si>
  <si>
    <t>SCUOLA INFANZIA VIA TORINO E PASCHERA SAN CARLO, SCUOLA PRIMARIA M. RIBERI, SCUOLA SECONDARIA I GRADO M. RIBERI</t>
  </si>
  <si>
    <t xml:space="preserve">progetti di fattibilità tecnico economica (progetti preliminari), documenti di fattibilità tecnico economica </t>
  </si>
  <si>
    <t>COMUNE DI GASSINO TORINESE</t>
  </si>
  <si>
    <t>Gassino Torinese, nuova costruzione (ex 0011120004)</t>
  </si>
  <si>
    <t>SCUOLA PRIMARIA GANDHI - BORIONE TOEE85101A/00</t>
  </si>
  <si>
    <t>COMUNE DI VERUNO</t>
  </si>
  <si>
    <t>Veruno, 0031570002</t>
  </si>
  <si>
    <t>SCUOLA DELL’INFANZIA P.ZZA TARABBIA</t>
  </si>
  <si>
    <t>A1 adeguamento</t>
  </si>
  <si>
    <t>COMUNE DI GARESSIO</t>
  </si>
  <si>
    <t>Garessio, 0040950003; 0040950004;  0040950005</t>
  </si>
  <si>
    <t>SCUOLA DELL'INFANZIA GARESSIO, 0, SCUOLA SECONDARIA I GRADO G.M. FASIANI GARESSIO</t>
  </si>
  <si>
    <t>COMUNE DI MAZZE'</t>
  </si>
  <si>
    <t>Mazze'; nuova costruzione (ex 001290003-00129005)</t>
  </si>
  <si>
    <t xml:space="preserve">A2 nuova costruzione, , c3 riconversione locali, , </t>
  </si>
  <si>
    <t>COMUNE DI GRUGLIASCO</t>
  </si>
  <si>
    <t>Grugliasco, nuova costruzione (ex 0011200014)</t>
  </si>
  <si>
    <t>SCUOLA DELL'INFANZIA DON MILANI, SCUOLA PRIMARIA G.UNGARETTI</t>
  </si>
  <si>
    <t>A4 riconversione, B agibilità, c2 nuova costruzione, D altro, Contributo Antincendio</t>
  </si>
  <si>
    <t>COMUNE DI CUORGNE'</t>
  </si>
  <si>
    <t>Cuorgne', 0010980013</t>
  </si>
  <si>
    <t>SCUOLA SECONDARIA I GRADO GIOVANNI CENA</t>
  </si>
  <si>
    <t>BI</t>
  </si>
  <si>
    <t>COMUNE DI TRIVERO</t>
  </si>
  <si>
    <t>Trivero, 0960700015; -Trivero, 0960700014; -Trivero, 0960700003</t>
  </si>
  <si>
    <t>SCUOLA DELL'INFANZIA CERINO ZEGNA, SCUOLA PRIMARIA DI TRIVERO, SCUOLA SECONDARIA I GRADO FALCONE E BORSELLINO</t>
  </si>
  <si>
    <t xml:space="preserve">A3 miglioramento, B agibilità, , , </t>
  </si>
  <si>
    <t xml:space="preserve">progetti esecutivi e definitivi che la struttura tecnica regionale ha definito come “non ammissibili” </t>
  </si>
  <si>
    <t>COMUNE DI ALBA</t>
  </si>
  <si>
    <t>Alba, 0040030009</t>
  </si>
  <si>
    <t>SCUOLA PRIMARIA G. RODARI</t>
  </si>
  <si>
    <t xml:space="preserve">, B agibilità, , , </t>
  </si>
  <si>
    <t>COMUNE DI BAGNOLO PIEMONTE</t>
  </si>
  <si>
    <t>Bagnolo Piemonte, 0040090003; -Bagnolo Piemonte, 0040090005</t>
  </si>
  <si>
    <t>SCUOLA SECONDARIA I GRADO BEPPE FENOGLIO</t>
  </si>
  <si>
    <t>COMUNE DI POIRINO</t>
  </si>
  <si>
    <t>Poirino, 0011970003</t>
  </si>
  <si>
    <t>SCUOAL DELL'INFANZIA MAROCCHI</t>
  </si>
  <si>
    <t>COMUNE DI NEBBIUNO</t>
  </si>
  <si>
    <t>Nebbiuno, 0031030001</t>
  </si>
  <si>
    <t>SCUOLA DELL'INFANZIA E. TADILLI, SCUOLA PRIMARIA E. TADILLI</t>
  </si>
  <si>
    <t>COMUNE DI FOSSANO</t>
  </si>
  <si>
    <t>Fossano, 0040890010</t>
  </si>
  <si>
    <t>SCUOLA PRIMARIA PRIMO LEVI</t>
  </si>
  <si>
    <t>COMUNE DI ALESSANDRIA</t>
  </si>
  <si>
    <t>Alessandria, 0060030031</t>
  </si>
  <si>
    <t xml:space="preserve">SCUOLA DELL’INFANZIA GALILEO GALILEI, SCUOLA PRIMARIA G. GALILEI </t>
  </si>
  <si>
    <t>A3 miglioramento, B agibilità, , ,</t>
  </si>
  <si>
    <t>COMUNE DI POCAPAGLIA</t>
  </si>
  <si>
    <t>pocapaglia 0041700001</t>
  </si>
  <si>
    <t>SCUOLA DELL’INFANZIA MACELLAI</t>
  </si>
  <si>
    <t>VC</t>
  </si>
  <si>
    <t>COMUNE DI TRINO</t>
  </si>
  <si>
    <t>Trino Vercellese, 0021480002</t>
  </si>
  <si>
    <t>SCUOLA PRIMARIA  E. DE AMICIS, (ISTITUTO ALBERGHIERO I.P.S.S.E.O.A)</t>
  </si>
  <si>
    <t>A3 miglioramento, B agibilità, , , Contributo Antincendio</t>
  </si>
  <si>
    <t>COMUNE DI SAVIGLIANO</t>
  </si>
  <si>
    <t>Savigliano, nuova costruzione (ex 0042150018)</t>
  </si>
  <si>
    <t>SCUOLA PRIMARIA SANTORRE DI SANTAROSA</t>
  </si>
  <si>
    <t>Alba, nuova costruzione  (ex 0040030016)</t>
  </si>
  <si>
    <t>SCUOLA SECONDARIA I GRADO MACRINO</t>
  </si>
  <si>
    <t>Alba, 0040030018</t>
  </si>
  <si>
    <t>SCUOLA SECONDARIA I GRADO G. VIDA</t>
  </si>
  <si>
    <t xml:space="preserve">, B agibilità, c3 riconversione locali, , </t>
  </si>
  <si>
    <t>Alessandria, 0060030032</t>
  </si>
  <si>
    <t>SCUOLA DELL’INFANZIA RODARI, SCUOLA PRIMARIA VILLAGGIO EUROPA</t>
  </si>
  <si>
    <t>Alessandria, 0060030030</t>
  </si>
  <si>
    <t>SCUOLA DELL’INFANZIA PETER PAN, SCUOLA PRIMARIA RATTAZZI</t>
  </si>
  <si>
    <t>Alessandria, 0060030019</t>
  </si>
  <si>
    <t>SCUOLA DELL’INFANZIA SABIN, SCUOLA PRIMARIA FERRERO</t>
  </si>
  <si>
    <t>Alba, 0040030028</t>
  </si>
  <si>
    <t>SCUOLA PRIMARIA UMBERTO SACCO</t>
  </si>
  <si>
    <t>Leini, 0011300003;  0011300009</t>
  </si>
  <si>
    <t>SCUOLA D'INFANZIA, ANNA FRANK</t>
  </si>
  <si>
    <t>COMUNE DI COSTIGLIOLE SALUZZO</t>
  </si>
  <si>
    <t>Costigliole Saluzzo, nuova costruzione (ex  0040750003)</t>
  </si>
  <si>
    <t>SCUOLA PRIMARIA DI COSTIGLIOLE SALUZZO, SCUOLA SECONDARIA I GRADO DI COSTIGLIOLE SALUZZO</t>
  </si>
  <si>
    <t>progetti esecutivi o definitivi validati dal RUP/verificati [...]  che non hanno acquisito il parere della struttura tecnica regionale</t>
  </si>
  <si>
    <t>COMUNE DI VALLE MOSSO</t>
  </si>
  <si>
    <t>Valle Mosso, 0960730001</t>
  </si>
  <si>
    <t>SCUOLA PRIMARA SCUOLE CENTRO, SCUOLA SECONDARIA I GRADO SCUOLE CENTRO</t>
  </si>
  <si>
    <t>A1 adeguamento, B agibilità, c3 riconversione locali, D altro, Contributo Antincendio</t>
  </si>
  <si>
    <t>COMUNE DI VIVERONE</t>
  </si>
  <si>
    <t>Viverone, 0960800002; 0960800003</t>
  </si>
  <si>
    <t>SCUOLA DELL'INFANZIA DI VIVERONE, SCUOLA PRIMARIA DI VIVERONE</t>
  </si>
  <si>
    <t>COMUNE DI MOTTALCIATA</t>
  </si>
  <si>
    <t>Mottalciata, 0960370001</t>
  </si>
  <si>
    <t>SCUOLA DELL'INFANZIA DON LUIGI PASSUELLO, SCUOLA PRIMARIA DON LUIGI PASSUELLO</t>
  </si>
  <si>
    <t>A1 adeguamento, B agibilità, c1 ampiamento, D altro, Contributo Antincendio</t>
  </si>
  <si>
    <t>COMUNE DI GHEMME</t>
  </si>
  <si>
    <t>Ghemme, 0030730003</t>
  </si>
  <si>
    <t>SCUOLA PRIMARIA A. ANTONELLI, SCUOLA SECONDARIA I GRADO M. CRESPI</t>
  </si>
  <si>
    <t xml:space="preserve">A2 nuova costruzione, B agibilità, c2 nuova costruzione, , </t>
  </si>
  <si>
    <t xml:space="preserve">COMUNE DI STRESA </t>
  </si>
  <si>
    <t>Stresa, 1030640006</t>
  </si>
  <si>
    <t>ISTITUTO COMPRENSIVO DI STRESA C. REBORA</t>
  </si>
  <si>
    <t>COMUNE DI ROMAGNANO SESIA</t>
  </si>
  <si>
    <t>Romagnano Sesia, 0031300006</t>
  </si>
  <si>
    <t>SCUOLA SECONDARIA I GRADO BONFANTINI</t>
  </si>
  <si>
    <t>Romagnano Sesia, 0031300005</t>
  </si>
  <si>
    <t>SCUOLA SECONDARIA I GRADO GIUSEPPE CURIONI</t>
  </si>
  <si>
    <t>Leini, 0011300005</t>
  </si>
  <si>
    <t>SCUOLA SECONDARIA I GRADO CARLO CASALRGNO</t>
  </si>
  <si>
    <t xml:space="preserve">A4 riconversione, , , , </t>
  </si>
  <si>
    <t>COMUNE DI SANTA VITTORIA D'ALBA</t>
  </si>
  <si>
    <t>Santa Vittoria d'Alba, 0042120002</t>
  </si>
  <si>
    <t>SCUOLA DELL’INFANZIA MARONE-CINZANO , SCUOLA PRIMARIA MARONE CINZANO</t>
  </si>
  <si>
    <t>A1 adeguamento, B agibilità, c1 ampiamento, , Contributo Antincendio</t>
  </si>
  <si>
    <t>COMUNE DI MONDOVI’</t>
  </si>
  <si>
    <t>Mondovi', 0041300015</t>
  </si>
  <si>
    <t>SCUOLA SECONDARIA I GRADO A. FRANK</t>
  </si>
  <si>
    <t>COMUNE DI VOLVERA</t>
  </si>
  <si>
    <t>Volvera, nuova costruzione (ex 0013150006)</t>
  </si>
  <si>
    <t>SCUOLA DELL'INFANZIA DON MILANI, SCUOLA PRIMARIA DON MILANI</t>
  </si>
  <si>
    <t>Mondovi', 0041300005</t>
  </si>
  <si>
    <t>SCUOLA PRIMARIA DI BORGO FERRONE</t>
  </si>
  <si>
    <t>COMUNE DI SANT'AMBROGIO DI TORINO</t>
  </si>
  <si>
    <t>Sant'Ambrogio Di Torino, 0012550001</t>
  </si>
  <si>
    <t>SCUOLA DELL'INFANZIA WALT DISNEY – SANT’AMBROGIO DI TORINO</t>
  </si>
  <si>
    <t>A1 adeguamento, B agibilità, , , Contributo Antincendio</t>
  </si>
  <si>
    <t>COMUNE DI PONT CANAVESE</t>
  </si>
  <si>
    <t>Pont Canavese, 0011990003; -Pont Canavese, 0011990004</t>
  </si>
  <si>
    <t xml:space="preserve">SCUOLA PRIMARIA CADUTI PER LA LIBERTA’ </t>
  </si>
  <si>
    <t xml:space="preserve">, , c2 nuova costruzione, , </t>
  </si>
  <si>
    <t>COMUNE DI POZZOLO FORMIGARO</t>
  </si>
  <si>
    <t>Pozzolo Formigaro, 0061380001</t>
  </si>
  <si>
    <t>SCUOLA PRIMARIA E. FERMI</t>
  </si>
  <si>
    <t>, , , , Contributo Antincendio</t>
  </si>
  <si>
    <t>COMUNE DI RIVALTA DI TORINO</t>
  </si>
  <si>
    <t>Rivalta Di Torino, 0012140007</t>
  </si>
  <si>
    <t>SCUOLA PRIMARIA EUROPA UNITA</t>
  </si>
  <si>
    <t>A1 adeguamento, , c1 ampiamento, , Contributo Antincendio</t>
  </si>
  <si>
    <t>Rivalta Di Torino, 0012140004</t>
  </si>
  <si>
    <t>SCUOLA DELL'INFANZIA MARY POPPINS, 0, 0, 0, SERVIZIO PER LA 1° INFANZIA ILARIA ALPI</t>
  </si>
  <si>
    <t>Rivalta Di Torino, 0012140003</t>
  </si>
  <si>
    <t>SCUOLA DELL'INFANZIA GIROTONDO, ASILO NIDO GUIDO ROSSA</t>
  </si>
  <si>
    <t>COMUNE DI NOVARA</t>
  </si>
  <si>
    <t>Novara, 0031060035</t>
  </si>
  <si>
    <t>SCUOLA PRIMARIA  PERTINI</t>
  </si>
  <si>
    <t>COMUNE DI COSTIGLIOLE D'ASTI</t>
  </si>
  <si>
    <t>Costigliole D'Asti, 0050500002</t>
  </si>
  <si>
    <t>SCUOLA PRIMARIA STATALE</t>
  </si>
  <si>
    <t>COMUNE DI LA MORRA</t>
  </si>
  <si>
    <t>La Morra, 0041050002</t>
  </si>
  <si>
    <t>SCUOLA PRIMARIA MARIA E LUIGI OBERTO, SCUOLA SECONDARIA I GRADO DI LA MORRA</t>
  </si>
  <si>
    <t>A3 miglioramento, , , , Contributo Antincendio</t>
  </si>
  <si>
    <t>COMUNE DI SERRAVALLE SCRIVIA</t>
  </si>
  <si>
    <t>Serravalle Scrivia, 0061600002</t>
  </si>
  <si>
    <t>SCUOLA SECONDARIA I GRADO MARTIRI DELLA BENEDICTA</t>
  </si>
  <si>
    <t>COMUNE DI BEINETTE</t>
  </si>
  <si>
    <t>Beinette, 0040160003</t>
  </si>
  <si>
    <t>SCUOLA PRIMARIA DI BEINETTE DANTE ALIGHIERI</t>
  </si>
  <si>
    <t xml:space="preserve">, B agibilità, c2 nuova costruzione, D altro, </t>
  </si>
  <si>
    <t>COMUNE DI BORGOMANERO</t>
  </si>
  <si>
    <t>Borgomanero, 0030240012</t>
  </si>
  <si>
    <t>SCUOLA DELL'INFANZIA SANTA CRISTINA, SCUOLA PRIMARIA SANTA CRISTINA</t>
  </si>
  <si>
    <t xml:space="preserve">, , c1 ampiamento, , </t>
  </si>
  <si>
    <t>COMUNE DI PEZZOLO VALLE UZZONE</t>
  </si>
  <si>
    <t>Pezzolo Valle Uzzone, 0041640001</t>
  </si>
  <si>
    <t>SCUOLA DELL'INFANZIA PEZZOLO VALLE UZZONE - CAPOLUOGO</t>
  </si>
  <si>
    <t>COMUNE DI ALPIGNANO</t>
  </si>
  <si>
    <t>Alpignano, 0010080008 edificio temporaneamente dismesso per inagibilità</t>
  </si>
  <si>
    <t>SCUOLA SECONDARIA I GRADO ALBERTO TALLONE</t>
  </si>
  <si>
    <t>COMUNE DI PAVAROLO</t>
  </si>
  <si>
    <t>Pavarolo, 0011800001; -0-0-0</t>
  </si>
  <si>
    <t>SCUOLA DELL'INFANZIA</t>
  </si>
  <si>
    <t>Valle Mosso, 0960730003</t>
  </si>
  <si>
    <t>SCUOLA DELL'INFANZIA CENTRO, NIDO CENTRO</t>
  </si>
  <si>
    <t>COMUNE DI CERRIONE</t>
  </si>
  <si>
    <t>Cerrione, 0960180002</t>
  </si>
  <si>
    <t>SCUOLA DELL’INFANZIA DI CERRIONE</t>
  </si>
  <si>
    <t>COMUNE DI SAUZE D'OULX</t>
  </si>
  <si>
    <t>Sauze d'Oulx, nuova costruzione (ex 0012590001)</t>
  </si>
  <si>
    <t>SCUOLA DELL'INFANZIA, SCUOLA PRIMARIA</t>
  </si>
  <si>
    <t>Alba, 0040030031</t>
  </si>
  <si>
    <t>SCUOLA DELL'INFANZIA PETER PAN</t>
  </si>
  <si>
    <t>Costigliole D'Asti, 0050500001</t>
  </si>
  <si>
    <t>COMUNE DI ROCCA DE BALDI</t>
  </si>
  <si>
    <t>Rocca de Baldi, nuova costruzione (ex 004189002)</t>
  </si>
  <si>
    <t>SCUOLA DELL’INFANZIA ROCCA DE' BALDI - CRAVA, SCUOLA PRIMARIA DI ROCCA DE' BALDI - CRAVA</t>
  </si>
  <si>
    <t>Leini, 0011300006</t>
  </si>
  <si>
    <t>SCUOLA PRIMARIA TEDESCH</t>
  </si>
  <si>
    <t>Leini, 0011300001</t>
  </si>
  <si>
    <t>SCUOLA DELL'INFANZIA C. RODARI</t>
  </si>
  <si>
    <t>COMUNE DI NIELLA TANARO</t>
  </si>
  <si>
    <t>Niella Tanaro, nuova costruzione-(ex 0041510001)</t>
  </si>
  <si>
    <t>SCUOLA DELL’INFANZIA, SCUOLA PRIMARIA NIELLA TANARO</t>
  </si>
  <si>
    <t>COMUNE DI PRALORMO</t>
  </si>
  <si>
    <t>Pralormo, 0012030001</t>
  </si>
  <si>
    <t>SCUOLA PRIMARIA, SCUOLA SECONDARIA I GRADO</t>
  </si>
  <si>
    <t>Beinette, 0040160002</t>
  </si>
  <si>
    <t>SCUOLA PRIMARIA DI BEINETTE</t>
  </si>
  <si>
    <t xml:space="preserve">, B agibilità, , D altro, </t>
  </si>
  <si>
    <t>COMUNE DI BRUSASCO</t>
  </si>
  <si>
    <t>Brusasco, 0010390002; edificio temporaneamente dismesso per inagibilità</t>
  </si>
  <si>
    <t>SCUOLA PRIMARIA ENRICO FERMI, SCUOLA SECONDARIA I GRADO ENRICO FERMI</t>
  </si>
  <si>
    <t>COMUNE DI BRIGA NOVARESE</t>
  </si>
  <si>
    <t>Briga Novarese, 0030260001</t>
  </si>
  <si>
    <t>SCUOLA PRIMARIA GIULIANO ALLEGRA</t>
  </si>
  <si>
    <t>COMUNE DI VILLAROMAGNANO</t>
  </si>
  <si>
    <t>Villaromagnano, 0061860001</t>
  </si>
  <si>
    <t>SCUOLA SECONDARIA I GRADO</t>
  </si>
  <si>
    <t>A1 adeguamento, B agibilità, , D altro,</t>
  </si>
  <si>
    <t>COMUNE DI ROCCAFORTE MONDOVI'</t>
  </si>
  <si>
    <t>Roccaforte Mondovi', 0041900002</t>
  </si>
  <si>
    <t>COMUNE DI GOVONE</t>
  </si>
  <si>
    <t>Govone, 0040990002</t>
  </si>
  <si>
    <t>SCUOLA DELL'INFANZIA, SCUOLA PRIMARIA, SCUOLA SECONDARIA I GRADO  M. T. DALMASSO</t>
  </si>
  <si>
    <t>UNIONE MONTANA "VALLE SACRA" per Colleretto Castelnuovo</t>
  </si>
  <si>
    <t xml:space="preserve">Colleretto Castelnuovo, nuova costruzione (ex 0010910001) </t>
  </si>
  <si>
    <t>SCUOLA PRIMARIA COSTANTINO NIGRA</t>
  </si>
  <si>
    <t xml:space="preserve">A4 riconversione, B agibilità, c2 nuova costruzione, , </t>
  </si>
  <si>
    <t>Volvera, 0013150003</t>
  </si>
  <si>
    <t>SCUOLA DELL'INFANZIA GIANNI RODARI</t>
  </si>
  <si>
    <t>COMUNE DI SAN BENIGNO CANAVESE</t>
  </si>
  <si>
    <t>San Benigno Canavese, 0012360003</t>
  </si>
  <si>
    <t xml:space="preserve">SCUOLA SECONDARIA I GRADO SAN BENIGNO CANAVESE- CORSO ITALIA 34 </t>
  </si>
  <si>
    <t>D altro</t>
  </si>
  <si>
    <t>COMUNE DI RIVAROLO CANAVESE</t>
  </si>
  <si>
    <t>Rivarolo Canavese, 0012170005</t>
  </si>
  <si>
    <t>SCUOLA PRIMARIA SILVIO CALIGARIS</t>
  </si>
  <si>
    <t>Poirino, 0011970002</t>
  </si>
  <si>
    <t>SCUOLA PRIMARIA P. GAIDANO</t>
  </si>
  <si>
    <t xml:space="preserve">progetto esecutivo che la struttura tecnica regionale ha definito come “non ammissibile” </t>
  </si>
  <si>
    <t>COMUNE DI GENOLA</t>
  </si>
  <si>
    <t>Genola, 0040960004</t>
  </si>
  <si>
    <t>SCUOLA SECONDARIA I GRADO SACCO - BOETTO - PAGLIERI</t>
  </si>
  <si>
    <t>COMUNE DI CARAMAGNA PIEMONTE</t>
  </si>
  <si>
    <t>Caramagna Piemonte, 0040410003; -Caramagna Piemonte, 0040410004</t>
  </si>
  <si>
    <t>SCUOLA SECONDARIA I GRADO STATALE DI  CARAMAGNA PIEMONTE</t>
  </si>
  <si>
    <t>COMUNE DI MOROZZO</t>
  </si>
  <si>
    <t>Morozzo, 0041440001</t>
  </si>
  <si>
    <t>COMUNE DI BALDICHIERI D'ASTI</t>
  </si>
  <si>
    <t>Baldichieri D'Asti, 0050070001; 0050070001</t>
  </si>
  <si>
    <t>SCUOLA PRIMARIA DON F. BORGNINO, SCUOLA SECONDARIA I GRADO DI BALDCHIERI</t>
  </si>
  <si>
    <t>Alpignano, 0010080007</t>
  </si>
  <si>
    <t>SCUOLA PRIMARIA FILIPPO TURATI</t>
  </si>
  <si>
    <t>Asti, 0050050033</t>
  </si>
  <si>
    <t>SCUOLA SECONDARIA I GRADO A. BROFFERIO (EX MARTIRI)</t>
  </si>
  <si>
    <t>Asti, 0050050057</t>
  </si>
  <si>
    <t>SCUOLA SECONDARIA I GRADO PARINI</t>
  </si>
  <si>
    <t>Savigliano, 0042150020</t>
  </si>
  <si>
    <t>ICS SANTAROSA – PLESSO SCOLASTICO G.V. SCHIAPARELLI</t>
  </si>
  <si>
    <t>Asti, 0050050056</t>
  </si>
  <si>
    <t xml:space="preserve">SCUOLA PRIMARIA ANNA FRANK </t>
  </si>
  <si>
    <t>Asti, 0050050009; 0050050059</t>
  </si>
  <si>
    <t>SCUOLA PRIMARIA GALILEO FERRARIS</t>
  </si>
  <si>
    <t>COMUNE DI PINEROLO</t>
  </si>
  <si>
    <t>Pinerolo, nuova costruzione (ex 0011910035)</t>
  </si>
  <si>
    <t>SCUOLA PRIMARIA NINO COSTA</t>
  </si>
  <si>
    <t>A2 nuova costruzione, , , ,</t>
  </si>
  <si>
    <t>COMUNE DI VILLAFRANCA D'ASTI</t>
  </si>
  <si>
    <t>Villafranca D'Asti, 0051170001; -Villafranca D'Asti, 0051170001</t>
  </si>
  <si>
    <t>SCUOLA PRIMARIA MONSIGNOR V. CAVALLA, SCUOLA SECONDARIA I GRADO MONSIGNOR  G. GORIA</t>
  </si>
  <si>
    <t>COMUNE DI MORIONDO TORINESE</t>
  </si>
  <si>
    <t>Moriondo Torinese, 0011630001</t>
  </si>
  <si>
    <t>SCUOLA DELL’INFANZIA DI MORIONDO TORINESE, SCUOLA PRIMARIA DI MORIONDO TORINESE</t>
  </si>
  <si>
    <t>COMUNE DI ACQUI TERME</t>
  </si>
  <si>
    <t>Acqui Terme, 0060010005</t>
  </si>
  <si>
    <t>SCUOLA PRIMARIA SARACCO</t>
  </si>
  <si>
    <t>Acqui Terme, 0060010004</t>
  </si>
  <si>
    <t>SCUOLA PRIMARIA SAN DEFENDENTE</t>
  </si>
  <si>
    <t>A1 adeguamento, B agibilità, c1 ampiamento, ,</t>
  </si>
  <si>
    <t>COMUNE DI CARIGNANO</t>
  </si>
  <si>
    <t>Carignano, 0010580003</t>
  </si>
  <si>
    <t>SCUOLA SECONDARIA I GRADO BENEDETTO ALFIERI</t>
  </si>
  <si>
    <t>COMUNE DI SEZZADIO</t>
  </si>
  <si>
    <t>Sezzadio, nuova costruzione (ex 0061610001)</t>
  </si>
  <si>
    <t>SCUOLA DELL'INFANZIA SANTO STEFANO MARTIRE,  SCUOLA PRIMARIA</t>
  </si>
  <si>
    <t>Alpignano, 0010080005</t>
  </si>
  <si>
    <t>SCUOLA PRIMARIA GIACOMO MATTEOTTI</t>
  </si>
  <si>
    <t>Cercenasco, 0010710003</t>
  </si>
  <si>
    <t>SCUOLA PRIMARIA MARGHERITA DI SAVOIA</t>
  </si>
  <si>
    <t>COMUNE DI BALANGERO</t>
  </si>
  <si>
    <t>Balangero, 0010160003</t>
  </si>
  <si>
    <t>SCUOLA SECONDARIA I GRADO X MARTIRI</t>
  </si>
  <si>
    <t>COMUNE DI PIOZZO</t>
  </si>
  <si>
    <t>Piozzo, 0041690002</t>
  </si>
  <si>
    <t>SCUOLA DELL’INFANZIA  DI PIOZZO</t>
  </si>
  <si>
    <t>COMUNE DI CHIERI</t>
  </si>
  <si>
    <t>Chieri, 0010780014; -Chieri, 0010780023</t>
  </si>
  <si>
    <t>SCUOLA DELL'INFANZIA PORTA GARIBALDI</t>
  </si>
  <si>
    <t>COMUNE DI CASALGRASSO</t>
  </si>
  <si>
    <t>Casalgrasso, 0040450002</t>
  </si>
  <si>
    <t>SCUOLA DELL'INFANZIA DI CASALGRASSO</t>
  </si>
  <si>
    <t>COMUNE DI DESANA</t>
  </si>
  <si>
    <t>Desana, 0020540001; edificio temporaneamente dismesso per inagibilità</t>
  </si>
  <si>
    <t>SCUOLA DELL’INFANZIA DI DESANA, SCUOLA PRIMARIA DI DESANA</t>
  </si>
  <si>
    <t>Asti, 0050050020</t>
  </si>
  <si>
    <t>SCUOLA PRIMARIA CAVOUR</t>
  </si>
  <si>
    <t>COMUNE DI VILLAR PEROSA</t>
  </si>
  <si>
    <t xml:space="preserve">Villar Perosa, 0013070006; 0013070002;  0013070003; 0013070004; </t>
  </si>
  <si>
    <t>SCUOLA SECONDARIA I GRADO FRANCO MARRO</t>
  </si>
  <si>
    <t>Asti, 0050050017</t>
  </si>
  <si>
    <t>SCUOLA DELL’INFANZIA CORSO ALBA</t>
  </si>
  <si>
    <t>Asti, 0050050016</t>
  </si>
  <si>
    <t>SCUOLA DELL’INFANZIA SANTA CATERINA, SCUOLA PRIMARIA CAGNI</t>
  </si>
  <si>
    <t>Asti, 0050050025; 0050050061</t>
  </si>
  <si>
    <t>SCUOLA PRIMARIA GRAMSCI</t>
  </si>
  <si>
    <t>Asti, 0050050063</t>
  </si>
  <si>
    <t>SCUOLA PRIMARIA  SAN DOMENICO SAVIO</t>
  </si>
  <si>
    <t>COMUNE DI SANTA MARIA MAGGIORE</t>
  </si>
  <si>
    <t>Santa Maria Maggiore, 1030620002</t>
  </si>
  <si>
    <t>COMUNE DI NOLE</t>
  </si>
  <si>
    <t>Nole, 0011660001</t>
  </si>
  <si>
    <t>SCUOLA DELL'INFANZIA ARCOBALENO</t>
  </si>
  <si>
    <t>Asti, 0050050011</t>
  </si>
  <si>
    <t>SCUOLA DELL’INFANZIA LINA BORGO</t>
  </si>
  <si>
    <t>COMUNE DI VERRUA SAVOIA</t>
  </si>
  <si>
    <t>Verrua Savoia, 0012940001</t>
  </si>
  <si>
    <t>SCUOLA DELL'INFANZIA DI VERRUA SAVOIA, SCUOLA PRIMARIA DI VERRUA SAVOIA</t>
  </si>
  <si>
    <t>Asti, 0050050004</t>
  </si>
  <si>
    <t>SCUOLA PRIMARIA DANTE</t>
  </si>
  <si>
    <t>Pinerolo, 0011910017</t>
  </si>
  <si>
    <t>SCUOLA INFANZIA ANNA FRANK</t>
  </si>
  <si>
    <t>COMUNE DI CASCINETTE D'IVREA</t>
  </si>
  <si>
    <t>Cascinette D'Ivrea, 0010610001</t>
  </si>
  <si>
    <t>SCUOLA PRIMARIA V. BACHELET</t>
  </si>
  <si>
    <t>Pinerolo, 0011910020</t>
  </si>
  <si>
    <t>SCUOLA PRIMARIA COLLODI</t>
  </si>
  <si>
    <t>COMUNE DI VALENZA</t>
  </si>
  <si>
    <t>Valenza, 0061770011; 0061770012; 0061770010; 0061770013;</t>
  </si>
  <si>
    <t>SCUOLA PRIMARIA 7 FRATELLI CERVI</t>
  </si>
  <si>
    <t>Valenza, 0061770012; 0061770011; 0061770010; 0061770013;</t>
  </si>
  <si>
    <t>Saluzzo, 0042030004</t>
  </si>
  <si>
    <t>SCUOLA PRIMARIA FRANCESCO COSTA</t>
  </si>
  <si>
    <t>COMUNE DI CASTELNUOVO DON BOSCO</t>
  </si>
  <si>
    <t>Castelnuovo Don Bosco, 0050310002</t>
  </si>
  <si>
    <t>SCUOLA SECONDARIA I GRADO SAN GIUSEPPE CAFASSO</t>
  </si>
  <si>
    <t xml:space="preserve">COMUNE DI STROPPO </t>
  </si>
  <si>
    <t>Stroppo, 0042240003</t>
  </si>
  <si>
    <t>ISTITUTO COMPRENSIVO G. GIOLITTI - DRONERO – SEDE DECENTRATA DI STROPPO</t>
  </si>
  <si>
    <t>Asti, 0050050018</t>
  </si>
  <si>
    <t>SCUOLA DELL’INFANZIA S. CATERINA</t>
  </si>
  <si>
    <t>Asti, 0050050026</t>
  </si>
  <si>
    <t>SCUOLA DELL’INFANZIA COLLODI</t>
  </si>
  <si>
    <t>COMUNE DI VIGNOLE BORBERA</t>
  </si>
  <si>
    <t>Vignole Borbera , nuova costruzione, (ex 0061800001)</t>
  </si>
  <si>
    <t>SCUOLA SECONDARIA I GRADO UGO FOSCOLO</t>
  </si>
  <si>
    <t>Alpignano, 0010080004</t>
  </si>
  <si>
    <t>SCUOLA PRIMARIA ANTONIO GRAMSCI</t>
  </si>
  <si>
    <t>COMUNE DI VILLANOVA D’ASTI</t>
  </si>
  <si>
    <t>Villanova D'Asti, 0051180004; 0051180002; 0051180003</t>
  </si>
  <si>
    <t>SCUOLA PRIMARIA E. DE AMICIS, SCUOLA SECONDARIA I GRADO A. ASTESANO</t>
  </si>
  <si>
    <t>COMUNE DI SETTIMO TORINESE</t>
  </si>
  <si>
    <t>Settimo Torinese, 0012650013</t>
  </si>
  <si>
    <t>SCUOLA DELL’INFANZIA VIA CASCINA NUOVA 32, MORANTE, MATTEOTTI</t>
  </si>
  <si>
    <t>Settimo Torinese, 0012650011</t>
  </si>
  <si>
    <t>SCUOLA PRIMARIA ANTONIO VIVALDI</t>
  </si>
  <si>
    <t>COMUNE DI NIZZA MONFERRATO</t>
  </si>
  <si>
    <t>Nizza Monferrato, nuova costruzione (ex 0050800008)</t>
  </si>
  <si>
    <t>SCUOLA PRIMARIA E. ROSSIGNOLI</t>
  </si>
  <si>
    <t>COMUNE DI BRA</t>
  </si>
  <si>
    <t>Bra, 0040290003; 0040290028; 0040290030</t>
  </si>
  <si>
    <t>SCUOLA PRIMARIA RITA LEVI MONTALCINI</t>
  </si>
  <si>
    <t>COMUNE DI PRAROSTINO</t>
  </si>
  <si>
    <t>Ponzone, 0061360002</t>
  </si>
  <si>
    <t>SCUOLA DELL'INFANZIA KASPERS, SCUOLA PRIMARIA MARTIRI DEL BRIC</t>
  </si>
  <si>
    <t>COMUNE DI CASTENUOVO SCRIVIA</t>
  </si>
  <si>
    <t>Castelnuovo Scrivia, 0060530003</t>
  </si>
  <si>
    <t>SCUOLA SECONDARIA I GRADO BAXILIO</t>
  </si>
  <si>
    <t>COMUNE DI TORTONA</t>
  </si>
  <si>
    <t>SCUOLA DELL’INFANZIA GIUSEPPE SARINA</t>
  </si>
  <si>
    <t>Asti, 0050050032; 0050050058</t>
  </si>
  <si>
    <t>SCUOLA SECONDARIA I GRADO BROFFERIO</t>
  </si>
  <si>
    <t>COMUNE DI CASELLE TORINESE</t>
  </si>
  <si>
    <t>Caselle Torinese, nuova costruzione (ex 0010630006)</t>
  </si>
  <si>
    <t>SCUOLA SECONDARIA I GRADO AQUILANTE DEMONTE</t>
  </si>
  <si>
    <t>c1 ampliamento, c2 nuova costruzione</t>
  </si>
  <si>
    <t>COMUNE DI CASTELLAMONTE</t>
  </si>
  <si>
    <t>Castellamonte, 0010660004</t>
  </si>
  <si>
    <t>SCUOLA PRIMARIA A. COGNENGO</t>
  </si>
  <si>
    <t>COMUNE DI TRECATE</t>
  </si>
  <si>
    <t>Trecate, 0031490002, VIA G.CASSANO 8</t>
  </si>
  <si>
    <t>COMUNE DI CRESCENTINO</t>
  </si>
  <si>
    <t>Crescentino, 0020490002; 0020490007</t>
  </si>
  <si>
    <t>SCUOLA PRIMARIA C.SERRA</t>
  </si>
  <si>
    <t xml:space="preserve">A3 miglioramento, B agibilità, , D altro, </t>
  </si>
  <si>
    <t>COMUNE DI BIELLA</t>
  </si>
  <si>
    <t>Biella, 0960040024</t>
  </si>
  <si>
    <t>SCUOLA SECONDARIA I GRADO SAN FRANCESCO</t>
  </si>
  <si>
    <t>COMUNE DI VARALLO</t>
  </si>
  <si>
    <t>Varallo, 0021560006</t>
  </si>
  <si>
    <t>SCUOLA D'INFANZIA DI VARALLO - PIAZZA FERRARI GAUDENZIO 2, SCUOLA PRIMARIA DI VARALLO – VARALLO - PIAZZA FERRARI 3</t>
  </si>
  <si>
    <t>A1 adeguamento, , c3 riconversione locali, D altro, Contributo Antincendio</t>
  </si>
  <si>
    <t>Asti, 0050050037; 0050050015</t>
  </si>
  <si>
    <t>SCUOLA DELL’INFANZIA XXV APRILE, SCUOLA PRIMARIA RIO CROSIO</t>
  </si>
  <si>
    <t>COMUNE DI VILLANOVA MONDOVI'</t>
  </si>
  <si>
    <t>Villanova Mondovi', 0042450004</t>
  </si>
  <si>
    <t>ISTITUTO COMPRENSIVO DELFINO ORSI, ISTITUTO COMPRENSIVO DELFINO ORSI</t>
  </si>
  <si>
    <t>Trecate, 0031490006, 0031490001, 0031490007</t>
  </si>
  <si>
    <t>SCUOLA PRIMARIA DON MILANI</t>
  </si>
  <si>
    <t>Torino, 0012720123</t>
  </si>
  <si>
    <t>SCUOLA PRIMARIA GIAN ENRICO PESTALOZZI</t>
  </si>
  <si>
    <t>Trecate, 0031490008</t>
  </si>
  <si>
    <t>SCUOLA SECONDARIA I GRADO G. CASSANO</t>
  </si>
  <si>
    <t>COMUNE DI CASALE MONFERRATO</t>
  </si>
  <si>
    <t>Casale Monferrato, 0060390004</t>
  </si>
  <si>
    <t>SCUOLA DELL'INFANZIA MARTIRI DELLA LIBERTA', SCUOLA PRIMARIA MARTIRI DELLA LIBERTA'</t>
  </si>
  <si>
    <t>COMUNITA' COLLINARE PICCOLO ANFITEATRO MORENICO CANAVESANO per il comune di Strambino</t>
  </si>
  <si>
    <t>Strambino, 0012690004</t>
  </si>
  <si>
    <t>SCUOLA SECONDARIA I GRADO MODESTO PANETTI</t>
  </si>
  <si>
    <t>COMUNE DI VILLADOSSOLA</t>
  </si>
  <si>
    <t>Villadossola, 1030750005</t>
  </si>
  <si>
    <t>SCUOLA PRIMARIA CADUTI PER LA LIBERTA’, SCUOLA SECONDARIA I GRADO M.O. A. BAGNOLINI</t>
  </si>
  <si>
    <t>Castelnuovo Scrivia, 0060530001</t>
  </si>
  <si>
    <t>SCUOLA DELL'INFANZIA GUERRA, SCUOLA PRIMARIA BANDELLO</t>
  </si>
  <si>
    <t>COMUNE DI MARENE</t>
  </si>
  <si>
    <t>Marene, nuova costruzione (ex -0-0-0</t>
  </si>
  <si>
    <t xml:space="preserve">SCUOLA PRIMARIA L.EINAUDI , SCUOLA SECONDARIA I GRADO SCHIAPARELLI - MARCONI </t>
  </si>
  <si>
    <t>COMUNE DI NOVI LIGURE</t>
  </si>
  <si>
    <t>Novi Ligure, 0061140017</t>
  </si>
  <si>
    <t>SCUOLA PRIMARIA ZUCCA</t>
  </si>
  <si>
    <t>Novi Ligure, 0061140012</t>
  </si>
  <si>
    <t>SCUOLA PRIMARIA PASCOLI</t>
  </si>
  <si>
    <t>Novi Ligure, 0061140014</t>
  </si>
  <si>
    <t>SCUOLA DELL'INFANZIA ARCOBALENO, SCUOLA PRIMARIA RODARI, SCUOLA SECONDARIA I GRADO DORIA SUCCURSALE RODARI</t>
  </si>
  <si>
    <t>Novi Ligure, 0061140005</t>
  </si>
  <si>
    <t>SCUOLA PRIMARIA BOCCARDO</t>
  </si>
  <si>
    <t>SCUOLA PRIMARIA SALVO D’ACQUISTO</t>
  </si>
  <si>
    <t>A2 nuova costruzione, A4 riconversione, , , ,</t>
  </si>
  <si>
    <t>SCUOLA SECONDARIA I GRADO MARIO PATRI</t>
  </si>
  <si>
    <t>Pinerolo, 0011910003</t>
  </si>
  <si>
    <t>SCUOLA SECONDARIA I GRADO FILIPPO BRIGNONE</t>
  </si>
  <si>
    <t>COMUNE DI CENTALLO</t>
  </si>
  <si>
    <t>Centallo, 0040610001</t>
  </si>
  <si>
    <t>ISTITUTO COMPRENSIVO STATALE ISOARDO – VANZETTI</t>
  </si>
  <si>
    <t>SCUOLA PRIMARIA SCOLASTICO</t>
  </si>
  <si>
    <t>COMUNE DI RACCONIGI</t>
  </si>
  <si>
    <t>Racconigi, 0041790006</t>
  </si>
  <si>
    <t>SCUOLA SECONDARIA I GRADO ISTITUTO B. MUZZONE</t>
  </si>
  <si>
    <t>SCUOLA SECONDARIA I GRADO LUCA VALENZIANO</t>
  </si>
  <si>
    <t>SCUOLA PRIMARIA GIANNI RODARI</t>
  </si>
  <si>
    <t>SCUOLA PRIMARIA RIVALTA SCRIVIA</t>
  </si>
  <si>
    <t>COMUNE DI DUSINO SAN MICHELE</t>
  </si>
  <si>
    <t>Dusino San Michele, 0050520002</t>
  </si>
  <si>
    <t>PALESTRA DELLA SCUOLA DELL'INFANZIA E PRIMARIA</t>
  </si>
  <si>
    <t>COMUNE DI ARQUATA SCRIVIA</t>
  </si>
  <si>
    <t>Arquata Scrivia, 0060090002</t>
  </si>
  <si>
    <t>SCUOLA DELL’INFANZIA MARRE', SCUOLA PRIMARIA GIOVANNI PASCOLI</t>
  </si>
  <si>
    <t>Novara, 0031060009</t>
  </si>
  <si>
    <t>SCUOLA SECONDARIA I GRADO FORNARA - OSSOLA (BOTTACCHI)</t>
  </si>
  <si>
    <t>San Maurizio Canavese, 0012480005</t>
  </si>
  <si>
    <t>SCUOLA PRIMARIA F.LLI PAGLIERO</t>
  </si>
  <si>
    <t>COMUNE DI CANDIOLO</t>
  </si>
  <si>
    <t>Candiolo, 0010510004</t>
  </si>
  <si>
    <t>SCUOLA PRIMARIA S.PERTINI</t>
  </si>
  <si>
    <t>Borgomanero, 0030240006</t>
  </si>
  <si>
    <t>SCUOLA DELL'INFANZIA VERGANO, SCUOLA PRIMARIA VERGANO</t>
  </si>
  <si>
    <t>Borgomanero, 0030240015</t>
  </si>
  <si>
    <t>SCUOLA SECONDARIA I GRADO GOBETTI</t>
  </si>
  <si>
    <t>Novara, 0031060031</t>
  </si>
  <si>
    <t>SCUOLA DELL'INFANZIA VIA FARA, SCUOLA PRIMARIA BUSCAGLIA</t>
  </si>
  <si>
    <t>COMUNE DI SAN RAFFAELE CIMENA</t>
  </si>
  <si>
    <t>San Raffaele Cimena, 0012520002</t>
  </si>
  <si>
    <t>SCUOLA PRIMARIA  PAOLA BOTTERO, SCUOLA SECONDARAIA I GRADO FALCONE BORSELLINO</t>
  </si>
  <si>
    <t>COMUNE DI BORGOSESIA</t>
  </si>
  <si>
    <t>Borgosesia, 0020160007 - 0020160015</t>
  </si>
  <si>
    <t>Borgosesia, 0020160008;  0020160009</t>
  </si>
  <si>
    <t>SCUOLA DELL'INFANZIA DEL CENTRO, SCUOLA PRIMARIA DEL CENTRO</t>
  </si>
  <si>
    <t>Novara, 0031060034</t>
  </si>
  <si>
    <t>SCUOLA DELL'INFANZIA BOTTACCHI, SCUOLA PRIMARIA BOTTACCHI</t>
  </si>
  <si>
    <t>Novara, 0031060025</t>
  </si>
  <si>
    <t>SCUOLA SECONDARIA I GRADO  PIER LOMBARDO</t>
  </si>
  <si>
    <t>Novara, 0031060019</t>
  </si>
  <si>
    <t>SCUOLA PRIMARIA BOLLINI</t>
  </si>
  <si>
    <t>Novara, 0031060016</t>
  </si>
  <si>
    <t>SCUOLA PRIMARIA FERRANDI/MORANDI, SCUOLA SECONDARIA I GRADO MORANDI</t>
  </si>
  <si>
    <t>COMUNE DI VERCELLI</t>
  </si>
  <si>
    <t>Vercelli, 0021580035</t>
  </si>
  <si>
    <t>SCUOLA PRIMARIA BERTINETTI</t>
  </si>
  <si>
    <t>Vercelli, 0021580033</t>
  </si>
  <si>
    <t>SCUOLA DELL'INFANZIA CASTELLI, SCUOLA PRIMARIA GOZZANO</t>
  </si>
  <si>
    <t>pareri non richiesti</t>
  </si>
  <si>
    <t>COMUNE DI VILLASTELLONE</t>
  </si>
  <si>
    <t>Villastellone, 0013080004</t>
  </si>
  <si>
    <t>SCUOLA SECONDARIA I GRADO CESARE PAVESE</t>
  </si>
  <si>
    <t>COMUNE DI CASSINE</t>
  </si>
  <si>
    <t>Cassine, 0060430003</t>
  </si>
  <si>
    <t>SCUOLA DELL’INFANZIA DANTE ALIGHIERI, SCUOLA PRIMARIA VERDI</t>
  </si>
  <si>
    <t>A1 adeguamento, B agibilità, c2 nuova costruzione, ,</t>
  </si>
  <si>
    <t>COMUNE DI CASALINO</t>
  </si>
  <si>
    <t>Casalino, 0030400001</t>
  </si>
  <si>
    <t>SCUOLA DELL'INFANZIA, SCUOLA PRIMARIA , SCUOLA SECONDARIA I GRADO  EZIO RONCAGLIONE</t>
  </si>
  <si>
    <t>COMUNE DI SAN DAMIANO MACRA</t>
  </si>
  <si>
    <t>San Damiano Macra, nuova costruzione (ex 0042070001)</t>
  </si>
  <si>
    <t>SCUOLA PRIMARIA COMUNALE</t>
  </si>
  <si>
    <t>Saliceto, 0042010001</t>
  </si>
  <si>
    <t>Pinerolo, 0011910031</t>
  </si>
  <si>
    <t>A3 miglioramento, , , ,</t>
  </si>
  <si>
    <t>COMUNE DI MORETTA</t>
  </si>
  <si>
    <t>Moretta  0041430004</t>
  </si>
  <si>
    <t>SCUOLA SECONDARIA I GRADO G.B. BALBIS</t>
  </si>
  <si>
    <t>non indicata</t>
  </si>
  <si>
    <t>UNIONE MONTANA DELLA VALLE VIGEZZO per Santa Maria Maggiore</t>
  </si>
  <si>
    <t>Santa Maria Maggiore, 1030620004</t>
  </si>
  <si>
    <t>SCUOLA SECONDARIA I GRADO STATALE ANDREA TESTORE</t>
  </si>
  <si>
    <t>COMUNE DI MONTEU DA PO</t>
  </si>
  <si>
    <t>Monteu Da Po, 0011620001</t>
  </si>
  <si>
    <t>SCUOLA DELL’INFANZIA DI MONTEU DA PO, SCUOLA PRIMARIA GIUSEPPE IMPASTATO DI MONTEU DA PO</t>
  </si>
  <si>
    <t>COMUNE DI BISTAGNO</t>
  </si>
  <si>
    <t>Bistagno, 0060170002</t>
  </si>
  <si>
    <t>SCUOLA PRIMARIA COMUNALE G. MONTEVERDE, SCUOLA SECONDARIA I GRADO COMUNALE G. SARACCO</t>
  </si>
  <si>
    <t>COMUNE DI CARRU’</t>
  </si>
  <si>
    <t>Carru', nuova costruzione (ex 0040430001)</t>
  </si>
  <si>
    <t>UNIONE MONTANA VALLE STURA per Roccasparvera</t>
  </si>
  <si>
    <t>Roccasparvera, nuova costruzione (ex, 0041910003)</t>
  </si>
  <si>
    <t>SCUOLA DELL'INFANZIA ROCCASPARVERA-PIANO QUINTO, SCUOLA PRIMARIA ROCCASPARVERA-PIANO QUINTO</t>
  </si>
  <si>
    <t>COMUNE DI SAN SEBASTIANO CURONE</t>
  </si>
  <si>
    <t>San Sebastiano Curone, 0061550001</t>
  </si>
  <si>
    <t>SCUOLA DELL'INFANZIA PROF. MARCELLO BERNARDI, SCUOLA PRIMARIA PITTOR FELICE GIANI, SCUOLA SECONDARIA I GRADO FRANCO ANSELMI</t>
  </si>
  <si>
    <t>COMUNE DI ALAGNA VALSESIA</t>
  </si>
  <si>
    <t>Alagna Valsesia, 0020020001</t>
  </si>
  <si>
    <t>SCUOLA DELL’INFANZIA ALAGNA VALSESIA, SCUOLA PRIMARIA ALAGNA VALSESIA</t>
  </si>
  <si>
    <t>COMUNE DI CASTELL’ALFERO</t>
  </si>
  <si>
    <t>Castellalfero, 0050250004</t>
  </si>
  <si>
    <t>SCUOLA DELL'INFANZIA GAMBA BRASILLA IN SANTI, SCUOLA PRIMARIA GAMBA BRASILLA IN SANTI</t>
  </si>
  <si>
    <t xml:space="preserve">A1 adeguamento, , c1 ampiamento, D altro, </t>
  </si>
  <si>
    <t>Castellalfero, 0050250001</t>
  </si>
  <si>
    <t>SCUOLA SECONDARIA I GRADO G.B. DE ROLANDIS</t>
  </si>
  <si>
    <t>A1 adeguamento, , c1 ampiamento, D altro, Contributo Antincendio</t>
  </si>
  <si>
    <t>Torino, 0012720301</t>
  </si>
  <si>
    <t>SCUOLA DELL'INFANZIA D’AZEGLIO</t>
  </si>
  <si>
    <t>COMUNE DI MIASINO</t>
  </si>
  <si>
    <t>Miasino, 0030980002</t>
  </si>
  <si>
    <t>SCUOLA PRIMARIA DI MIASINO</t>
  </si>
  <si>
    <t>A1 adeguamento, B agibilità, c1 ampiamentoc3 riconversione locali, , Contributo Antincendio</t>
  </si>
  <si>
    <t>COMUNE DI SIZZANO</t>
  </si>
  <si>
    <t>Sizzano 0031900201</t>
  </si>
  <si>
    <t>ISTITUTO COMPRENSIVO LUIGI PEDRANA</t>
  </si>
  <si>
    <t>Settimo Torinese, 0012650009</t>
  </si>
  <si>
    <t>SCUOLA DELL'INFANZIA PARA, SCUOLA PRIMARIA GIACOSA</t>
  </si>
  <si>
    <t xml:space="preserve">COMUNE DI SANTO STEFANO BELBO </t>
  </si>
  <si>
    <t>Santo Stefano Belbo, 0042130002</t>
  </si>
  <si>
    <t>ISTITUITO COMPRENSIVO CESARE PAVESE</t>
  </si>
  <si>
    <t>Candiolo, 0010510003</t>
  </si>
  <si>
    <t>COMUNE DI CORTEMILIA</t>
  </si>
  <si>
    <t>Cortemilia, 0040730004</t>
  </si>
  <si>
    <t>SCUOLA SECONDARIA DI I GRADO COM.LE</t>
  </si>
  <si>
    <t>Santo Stefano Belbo, 0042130003</t>
  </si>
  <si>
    <t>ISTITUTO COMPRENSIVO CESARE PAVESE</t>
  </si>
  <si>
    <t>COMUNE DI VEZZA D'ALBA</t>
  </si>
  <si>
    <t>Vezza D'Alba, 0042410004</t>
  </si>
  <si>
    <t>SCUOLA PRIMARIA COM.LE DI VEZZA D'ALBA, SCUOLA SECONDARIA I GRADO COM.LE DI VEZZA D'ALBA</t>
  </si>
  <si>
    <t>COMUNE DI ORNAVASSO</t>
  </si>
  <si>
    <t>Ornavasso, 1030510002</t>
  </si>
  <si>
    <t xml:space="preserve">COMUNE DI ALA DI STURA </t>
  </si>
  <si>
    <t>Ala Di Stura, 0010030002</t>
  </si>
  <si>
    <t xml:space="preserve">progetto definitivo che la struttura tecnica regionale ha definito come “non ammissibile” </t>
  </si>
  <si>
    <t>COMUNE DI TRAVES</t>
  </si>
  <si>
    <t>Traves, 0012790001</t>
  </si>
  <si>
    <t xml:space="preserve">A3 miglioramento, , c3 riconversione locali, , </t>
  </si>
  <si>
    <t>Asti, 0050050028</t>
  </si>
  <si>
    <t>SCUOLA DELL'INFANZIA DE BENEDETTI, SCUOLA PRIMARIA PASCOLI</t>
  </si>
  <si>
    <t>Asti, 0050050014</t>
  </si>
  <si>
    <t>SCUOLA PRIMARIA BARACCA</t>
  </si>
  <si>
    <t>Asti, 0050050034</t>
  </si>
  <si>
    <t>SCUOLA SECONDARIA I GRADO GOLTIERI</t>
  </si>
  <si>
    <t>COMUNE DI MURISENGO</t>
  </si>
  <si>
    <t>Murisengo, 0061130003</t>
  </si>
  <si>
    <t>SCUOLA PRIMARIA G. MARCONI, SCUOLA SECONDARIA I GRADO G. MARCONI</t>
  </si>
  <si>
    <t>Asti, 0050050005</t>
  </si>
  <si>
    <t>SCUOLA DELL’INFANZIA CATTEDRALE</t>
  </si>
  <si>
    <t>Asti, 0050050021</t>
  </si>
  <si>
    <t xml:space="preserve">0, SCUOLA PRIMARIA LAJOLO, </t>
  </si>
  <si>
    <t>Asti, 0050050007</t>
  </si>
  <si>
    <t xml:space="preserve">COMUNE DI ASTI </t>
  </si>
  <si>
    <t>Asti, 0050050038</t>
  </si>
  <si>
    <t>SCUOLA DELL’INFANZIA XXV APRILE</t>
  </si>
  <si>
    <t>COMUNE DI RIVOLI</t>
  </si>
  <si>
    <t>Rivoli, 0012190016</t>
  </si>
  <si>
    <t>SCUOLA DELL'INFANZIA RODARI-RIVOLI- VIA PAVIA 30, SCUOLA PRIMARIA RODARI-RIVOLI- VIA PAVIA 30</t>
  </si>
  <si>
    <t>Torino, 0012720060</t>
  </si>
  <si>
    <t>SCUOLA PRIMARIA SALVO D'ACQUISTO, SCUOLA SECONDARIA I GRADO G.B. VIOTTI SUCCURSALE</t>
  </si>
  <si>
    <t>Torino, 0012720070</t>
  </si>
  <si>
    <t>SCUOLA PRIMARIA CARLO BONCOMPAGNI</t>
  </si>
  <si>
    <t>COMUNE DI VALFENERA</t>
  </si>
  <si>
    <t>Valfenera, nuova costruzione (ex 005112003)</t>
  </si>
  <si>
    <t>SCUOLA PRIMARIA DI VALFENERA</t>
  </si>
  <si>
    <t>COMUNE DI MEZZENILE</t>
  </si>
  <si>
    <t>Mezzenile, 0011520001; -0-0-0</t>
  </si>
  <si>
    <t>SCUOLA DELL’INFANZIA, MARTIRI LIBERTA'</t>
  </si>
  <si>
    <t>COMUNE DI SCARNAFIGI</t>
  </si>
  <si>
    <t>Scarnafigi, 0042170003</t>
  </si>
  <si>
    <t>SCUOLA PRIMARIA STATALE – PALESTRA COMUNALE</t>
  </si>
  <si>
    <t>A1 adeguamento, , , , , D altro</t>
  </si>
  <si>
    <t>COMUNE DI NONE</t>
  </si>
  <si>
    <t>None, 0011680004; -0-0-0</t>
  </si>
  <si>
    <t>ISTITUTO COMPRENSIVO NONE RODARI</t>
  </si>
  <si>
    <t>COMUNE DI MONCALVO</t>
  </si>
  <si>
    <t>Moncalvo, 0050690002; -0-0-0</t>
  </si>
  <si>
    <t>SCUOLA SECONDARIA I GRADO G. CAPELLO</t>
  </si>
  <si>
    <t>COMUNE DI VICOFORTE</t>
  </si>
  <si>
    <t>Vicoforte 0042420004, 0042420003</t>
  </si>
  <si>
    <t>SCUOLA DELL’INFANZIA STATALE MARIA LUISA VEGLIA</t>
  </si>
  <si>
    <t>Crescentino, 0020490001; 0020490006; 0020490009</t>
  </si>
  <si>
    <t>SCUOLA DELL’INFANZIA PETER PAN</t>
  </si>
  <si>
    <t>Biella, 0960040023</t>
  </si>
  <si>
    <t>SCUOLA SECONDARIA I GRADO SALVEMINI</t>
  </si>
  <si>
    <t>Biella, 0960040026</t>
  </si>
  <si>
    <t>SCUOLA SECONDARIA I GRADO NINO COSTA</t>
  </si>
  <si>
    <t>Varallo, 0021560001</t>
  </si>
  <si>
    <t xml:space="preserve">SCUOLA SECONDARIA I GRADO TANZIO DA VARALLO  VIA D'ADDA 33 </t>
  </si>
  <si>
    <t>A4 riconversione, , , , Contributo Antincendio</t>
  </si>
  <si>
    <t>COMUNITA' COLLINARE PICCOLO ANFITEATRO MORENICO CANAVESANO per il comune di romano canavese</t>
  </si>
  <si>
    <t>Romano Canavese, 0012230001</t>
  </si>
  <si>
    <t>SCUOLA PRIMARIA OSCAR ROMERO</t>
  </si>
  <si>
    <t>COMUNE DI BERNEZZO</t>
  </si>
  <si>
    <t>Bernezzo, 0040220004</t>
  </si>
  <si>
    <t>ISTITUTO COMPRENSIVO DUCCIO GALIMBERTI</t>
  </si>
  <si>
    <t>COMUNE DI PONTECURONE</t>
  </si>
  <si>
    <t>Pontecurone, 0061320001</t>
  </si>
  <si>
    <t>SCUOLA DELL'INFANZIA OTTAGGI FORNAJA, SCUOLA PRIMARIA EDMONDO DE AMICIS, SCUOLA SECONDARIA I GRADO ZANARDI BONFIGLIO</t>
  </si>
  <si>
    <t>COMUNE DI POLLONE</t>
  </si>
  <si>
    <t>Pollone, 0960460001</t>
  </si>
  <si>
    <t>SCUOLA PRIMARIA DI POLLONE DE AGOSTINI  VIA DEAGOSTINI 13, SCUOLA SECONDARIA I GRADO DI POLLONE – VIA DEAGOSTINI 13</t>
  </si>
  <si>
    <t>Scarnafigi, 0042170001</t>
  </si>
  <si>
    <t>SCUOLA SECONDARIA I GRADO STATALE SPERINO</t>
  </si>
  <si>
    <t>COMUNE DI MONTALTO DORA</t>
  </si>
  <si>
    <t>Montalto Dora, 0011600003</t>
  </si>
  <si>
    <t>Casale Monferrato, 0060390011</t>
  </si>
  <si>
    <t>SCUOLA DELL’INFANZIA DI VIA ROSSELLI</t>
  </si>
  <si>
    <t>COMUNE DI VILLATA</t>
  </si>
  <si>
    <t>Villata, 0021640001</t>
  </si>
  <si>
    <t>SCUOLA PRIMARIA, SCUOLA SECONDARIA I GRADO  LUIGI PASTEUR</t>
  </si>
  <si>
    <t>Trecate, 0031490005</t>
  </si>
  <si>
    <t>SCUOLA DELL'INFANZIA G. GARZOLI</t>
  </si>
  <si>
    <t>COMUNE DI MONTANARO</t>
  </si>
  <si>
    <t>Montanaro, 0011610003</t>
  </si>
  <si>
    <t>SCUOLA DELL'INFANZIA WALTER FILLAK, SCUOLA PRIMARIA SANDRO PERTINI</t>
  </si>
  <si>
    <t>COMUNE DI VALPERGA</t>
  </si>
  <si>
    <t>Valperga, nuova costruzione, (ex 0012870003)</t>
  </si>
  <si>
    <t>SCUOLA SECONDARIA I GRADO A. ARNULFI</t>
  </si>
  <si>
    <t>Trofarello, 0012800005; -0012800008; 0012800006</t>
  </si>
  <si>
    <t>SCUOLA SECONDARIA I GRADO GIACOMO LEOPARDI</t>
  </si>
  <si>
    <t>Pinerolo, 0011910002</t>
  </si>
  <si>
    <t>SCUOLA SECONDARIA I GRADO SILVIO PELLICO</t>
  </si>
  <si>
    <t>COMUNE DI VILLAFALLETTO</t>
  </si>
  <si>
    <t>Villafalletto, 0042440001</t>
  </si>
  <si>
    <t>SCUOLA INFANZIA STATALE, SCUOLA SECONDARIA I GRADO STATALE</t>
  </si>
  <si>
    <t>COMUNE DI QUARONA</t>
  </si>
  <si>
    <t>Quarona, 0021070002</t>
  </si>
  <si>
    <t xml:space="preserve">SCUOLA SECONDARIA I GRADO MARTIRI DELLA LIBERTA' </t>
  </si>
  <si>
    <t>Quarona, 0021070004</t>
  </si>
  <si>
    <t>SCUOLA PRIMARIA  SORELLE MENEVERI</t>
  </si>
  <si>
    <t>COMUNE DI BRUSNENGO</t>
  </si>
  <si>
    <t>Brusnengo, 00960070004</t>
  </si>
  <si>
    <t>SCUOLA PRIMARIA DI BRUSNENGO,  GIOVANNI XXIII - VIALE VERZONE CARLO 25 - SCUOLA SECONDARIA  I GRADO</t>
  </si>
  <si>
    <t>COMUNE DI VILLARBASSE</t>
  </si>
  <si>
    <t>Villarbasse, 0013020003;  0013020004</t>
  </si>
  <si>
    <t>SCUOLA SECONDARIA I GRADO MARGHERITA HACK</t>
  </si>
  <si>
    <t>COMUNE DI MONTIGLIO MONFERRATO</t>
  </si>
  <si>
    <t>Montiglio Monferrato, 0051210001, VIA ROMA 29-31</t>
  </si>
  <si>
    <t>SCUOLA PRIMARIA  MONTIGLIO CAPOLUOGO -  SCUOLA SECONDARIA I GRADO</t>
  </si>
  <si>
    <t>, B agibilità, , D altro, Contributo Antincendio</t>
  </si>
  <si>
    <t>COMUNE DI SALE</t>
  </si>
  <si>
    <t>Sale, 0061510002</t>
  </si>
  <si>
    <t>SCUOLA PRIMARIA CARLO GIACOMINI</t>
  </si>
  <si>
    <t>Sant'Ambrogio, nuova costruzione (ex 012550004)</t>
  </si>
  <si>
    <t>SCUOLA PRIAMRIA  GIANNI RODARI  E NINO COSTA</t>
  </si>
  <si>
    <t>COMUNE DI RONDISSONE</t>
  </si>
  <si>
    <t>Rondissone, 0012250002</t>
  </si>
  <si>
    <t>Sant'Ambrogio Di Torino, 0012550002</t>
  </si>
  <si>
    <t>SCUOLA SECONDARIA  GRADO ANNA FRANK - VIA I MAGGIO 13</t>
  </si>
  <si>
    <t xml:space="preserve">A1 adeguamento, , , D altro, </t>
  </si>
  <si>
    <t>Sale, 0061510004</t>
  </si>
  <si>
    <t>SCUOLA SECONDARIA I GRADO RICCARDO SINEO</t>
  </si>
  <si>
    <t>COMUNE DI MORNESE</t>
  </si>
  <si>
    <t>Mornese, 0061110001</t>
  </si>
  <si>
    <t>COMUNE DI VICO CANAVESE</t>
  </si>
  <si>
    <t>Vico Canavese, 0012970001; 0012970002; 0012970003</t>
  </si>
  <si>
    <t xml:space="preserve">ISTITUTO COMPRENSIVO, G.SAUDINO </t>
  </si>
  <si>
    <t>, , c1 ampiamento, , Contributo Antincendio</t>
  </si>
  <si>
    <t>COMUNE DI CASTELLETTO D'ORBA</t>
  </si>
  <si>
    <t>Castelletto D'Orba, 0060490001</t>
  </si>
  <si>
    <t xml:space="preserve">COMUNE DI MONTA' </t>
  </si>
  <si>
    <t>Monta', 0041330003</t>
  </si>
  <si>
    <t>SCUOLA SECONDARIA I GRADO DI MONTA’</t>
  </si>
  <si>
    <t>COMUNE DI PEROSA ARGENTINA</t>
  </si>
  <si>
    <t>Perosa Argentina, 0011840002</t>
  </si>
  <si>
    <t>COMUNE DI FOGLIZZO</t>
  </si>
  <si>
    <t>Foglizzo, 0011060001</t>
  </si>
  <si>
    <t>SCUOLA DELL'INFANZIA SAMARCANDA, SCUOLA PRIMARIA ROSMUNDA FERRERO, SCUOLA SECONDARIA I GRADO NINO COSTA</t>
  </si>
  <si>
    <t>, B agibilità, , , Contributo Antincendio</t>
  </si>
  <si>
    <t>Scarnafigi, 0042170002</t>
  </si>
  <si>
    <t>SCUOLA PRIMARIA STATALE CAPELLO</t>
  </si>
  <si>
    <t>COMUNE DI BENE VAGIENNA</t>
  </si>
  <si>
    <t>Bene Vagienna, 0040190002</t>
  </si>
  <si>
    <t>SCUOLA PRIMARIA ANTONIO CARENA</t>
  </si>
  <si>
    <t>COMUNE DI VERBANIA</t>
  </si>
  <si>
    <t>SCUOLA DELL’INFANZIA ARCOBALENO</t>
  </si>
  <si>
    <t>SCUOLA PRIMARIA TOZZI</t>
  </si>
  <si>
    <t>SCUOLA DELL’INFANZIA MONUMENTO AI CADUTI</t>
  </si>
  <si>
    <t>COMUNE DI BOSIO</t>
  </si>
  <si>
    <t>Bosio, 0060220001</t>
  </si>
  <si>
    <t>SCUOLA DELL'INFANZIA ELIGIO GHIO, SCUOLA PRIMARIA ELIGIO GHIO</t>
  </si>
  <si>
    <t>SCUOLA DELL’INFANZIA MARY POPPINS</t>
  </si>
  <si>
    <t>Caluso, 0010470004</t>
  </si>
  <si>
    <t>SCUOLA PRIMARIA G. GIACOSA</t>
  </si>
  <si>
    <t>Arquata Scrivia, 0060090001</t>
  </si>
  <si>
    <t xml:space="preserve">SCUOLA SECONDARIA I GRADO LEONARDO DA VINCI </t>
  </si>
  <si>
    <t>COMUNE DI CANELLI</t>
  </si>
  <si>
    <t>Canelli, 0050170004</t>
  </si>
  <si>
    <t xml:space="preserve">SCUOLA DELL’INFANZIA CARLO ALBERTO DALLA CHIESA, </t>
  </si>
  <si>
    <t>Novara, 0031060010</t>
  </si>
  <si>
    <t>SCUOLA SECONDARIA I GRADO BELLINI</t>
  </si>
  <si>
    <t>Trofarello, 0012800005; 0012800007</t>
  </si>
  <si>
    <t>COMUNE DI MONTEGROSSO D'ASTI</t>
  </si>
  <si>
    <t>Montegrosso D'Asti, 0050760004</t>
  </si>
  <si>
    <t>SCUOLA SECONDARIA I GRADO F. CARRETTO</t>
  </si>
  <si>
    <t>COMUNE DI RIVALTA BORMIDA</t>
  </si>
  <si>
    <t>Rivalta Bormida, 0061440001; 0061440002</t>
  </si>
  <si>
    <t>SCUOLA DELL'INFANZIA N. BOBBIO, SCUOLA PRIMARIA G. BARETTI, SCUOLA SECONDARIA I GRADO N. BOBBIO</t>
  </si>
  <si>
    <t>COMUNE DI GRAVELLONA TOCE</t>
  </si>
  <si>
    <t>Gravellona Toce, 1030350005</t>
  </si>
  <si>
    <t>SCUOLA SECONDARIA I GRADO GALILEO GALILEI</t>
  </si>
  <si>
    <t>A1 adeguamento, , c2 nuova costruzione, , Contributo Antincendio</t>
  </si>
  <si>
    <t>COMUNE DI MOLARE</t>
  </si>
  <si>
    <t>Molare, 0060950001</t>
  </si>
  <si>
    <t>Cortemilia, 0040730001</t>
  </si>
  <si>
    <t>SCUOLA DELL’INFANZIA- CORTEMILIA CAPOLUOGO,  SCUOLA PRIMARIA- CORTEMILIA CAPOLUOGO</t>
  </si>
  <si>
    <t>COMUNE DI VIU’</t>
  </si>
  <si>
    <t>Viu', 0013130001</t>
  </si>
  <si>
    <t>SCUOLA PRIMARIA STATALE, VIU', SCUOLA SECONDARIA L.CIBRARIO</t>
  </si>
  <si>
    <t>Novara, 0031060074</t>
  </si>
  <si>
    <t>SCUOLA PRIMARIA  GALVANI</t>
  </si>
  <si>
    <t>Novara, 0031060020</t>
  </si>
  <si>
    <t>SCUOLA PRIMARIA RODARI</t>
  </si>
  <si>
    <t>Novara, 0031060037</t>
  </si>
  <si>
    <t>SCUOLA SECONDARIA I GRADO FORNARA - OSSOLA (FORNARA)</t>
  </si>
  <si>
    <t>Borgosesia, 0020160001</t>
  </si>
  <si>
    <t>SCUOLA PRIMARIA DI ARANCO</t>
  </si>
  <si>
    <t>COMUNE DI CEVA</t>
  </si>
  <si>
    <t>Ceva, 0040660002</t>
  </si>
  <si>
    <t>SCUOLA PRIMARIA G. GALLIANO</t>
  </si>
  <si>
    <t>COMUNE DI PINO TORINESE</t>
  </si>
  <si>
    <t>Pino Torinese, 0011920007</t>
  </si>
  <si>
    <t>SCUOLA PRIMARIA D. FOLIS</t>
  </si>
  <si>
    <t>Pino Torinese, 0011920003</t>
  </si>
  <si>
    <t>SCUOLA PRIMARIA PODIO</t>
  </si>
  <si>
    <t>Pino Torinese, 0011920008</t>
  </si>
  <si>
    <t>SCUOLA SECONDARIA I GRADO N. COSTA</t>
  </si>
  <si>
    <t>COMUNE DI SAN SALVATORE MONFERRATO</t>
  </si>
  <si>
    <t>San Salvatore Monferrato, 0061540001</t>
  </si>
  <si>
    <t>Pocapaglia, 0041700005</t>
  </si>
  <si>
    <t>SCUOLA PRIMARIA ANDREA MONCHIERO, SCUOLA SECONDARIA I GRADO ANDREA MONCHIERO</t>
  </si>
  <si>
    <t xml:space="preserve">A1 adeguamento, , c2 nuova costruzione, , </t>
  </si>
  <si>
    <t>COMUNE DI ARBORIO</t>
  </si>
  <si>
    <t>Arborio, 0020060003</t>
  </si>
  <si>
    <t>SCUOLA PRIMARIA EDMONDO DE AMICIS, SCUOLA SECONDARIA I GRADO EDMONDO DE AMICIS</t>
  </si>
  <si>
    <t>Vercelli, 0021580005</t>
  </si>
  <si>
    <t>SCUOLA DELL'INFANZIA MANDELLI, SCUOLA PRIMARIA ROSA STAMPA</t>
  </si>
  <si>
    <t>COMUNE DI OCCIMIANO</t>
  </si>
  <si>
    <t>Occimiano, 0061150002</t>
  </si>
  <si>
    <t>SCUOLA SECONDARIA I GRADO DON MILANI</t>
  </si>
  <si>
    <t>COMUNE DI CAMERI</t>
  </si>
  <si>
    <t>Cameri, 0030320003</t>
  </si>
  <si>
    <t>ISTITUTO COMPRENSIVO F. TADINI</t>
  </si>
  <si>
    <t>Cameri, 0030320004</t>
  </si>
  <si>
    <t>Varallo, 0021560003</t>
  </si>
  <si>
    <t xml:space="preserve">SCUOLA D'INFANZIA DI VARALLO/ROCCAPIETRA - VARALLO - VIA VARALLI FRATELLI 30 , SCUOLA PRIMARIA DI VARALLO/ROCCAPIETRA - VARALLO - VIA FRATELLI VARALLI 28 </t>
  </si>
  <si>
    <t>COMUNE DI TORRE MONDOVI'</t>
  </si>
  <si>
    <t>Torre Mondovi', 0042270001</t>
  </si>
  <si>
    <t>SCUOLA DELL’INFANZIA L. MANFREDI, SCUOLA PRIMARIA  L. MANFREDI</t>
  </si>
  <si>
    <t>COMUNE DI CELLARENGO</t>
  </si>
  <si>
    <t>Cellarengo, nuova costruzione-(ex 0050330001)</t>
  </si>
  <si>
    <t>SCUOLA PRIMARIA DI CELLARENGO</t>
  </si>
  <si>
    <t>COMUNE DI VISTRORIO</t>
  </si>
  <si>
    <t>Vistrorio, 0013120001</t>
  </si>
  <si>
    <t>COMUNE DI MONESIGLIO</t>
  </si>
  <si>
    <t>Monesiglio, 0041310002</t>
  </si>
  <si>
    <t>SCUOLA PRIMARIA TEONESTO BALOCCO, SCUOLA SECONDARIA I GRADO DI MONESIGLIO</t>
  </si>
  <si>
    <t xml:space="preserve">COMUNE DI LAGNASCO </t>
  </si>
  <si>
    <t>Lagnasco, 0041040001</t>
  </si>
  <si>
    <t>SCUOLA PRIMARIA LAGNASCO CAPOLUOGO</t>
  </si>
  <si>
    <t>COMUNE DI ISOLA SANT'ANTONIO</t>
  </si>
  <si>
    <t>Isola Sant'Antonio, 0060870002</t>
  </si>
  <si>
    <t>SCUOLA PRIMARIA EDMONDO DE AMICIS</t>
  </si>
  <si>
    <t>COMUNE DI BACENO</t>
  </si>
  <si>
    <t>Baceno, 1030060003</t>
  </si>
  <si>
    <t>SCUOLA SECONDARIA I GRADO INNOCENZO IX</t>
  </si>
  <si>
    <t>COMUNE DI BUBBIO</t>
  </si>
  <si>
    <t>Bubbio, 0050110002</t>
  </si>
  <si>
    <t>SCUOLA DELL'INFANZIA COMUNE DI BUBBIO, SCUOLA PRIMARIA COMUNE DI BUBBIO</t>
  </si>
  <si>
    <t>COMUNE DI MURELLO</t>
  </si>
  <si>
    <t>Murello, 0041460001</t>
  </si>
  <si>
    <t>SCUOLA PRIMARIA E. CALANDRA</t>
  </si>
  <si>
    <t>COMUNE DI ROSSANA</t>
  </si>
  <si>
    <t>Rossana, 0041970001</t>
  </si>
  <si>
    <t>COMUNE DI MARGARITA</t>
  </si>
  <si>
    <t>Margarita, 0041180002</t>
  </si>
  <si>
    <t>COMUNE DI PIANEZZA</t>
  </si>
  <si>
    <t>Pianezza - nuova costruzione (ex 0011890002)</t>
  </si>
  <si>
    <t>A2 nuova costruzione</t>
  </si>
  <si>
    <t>COMUNE DI ALBARETTO DELLA TORRE</t>
  </si>
  <si>
    <t>Albaretto della Torre, 0040040001</t>
  </si>
  <si>
    <t>SCUOLA DELL'INFANZIA COMUNALE</t>
  </si>
  <si>
    <t>Settimo Torinese, 0012650006</t>
  </si>
  <si>
    <t>SCUOLA DELL'INFANIZA EMILIO SALGARI</t>
  </si>
  <si>
    <t>COMUNE DI MARENTINO</t>
  </si>
  <si>
    <t>Marentino, 0011440001; 0011440002</t>
  </si>
  <si>
    <t>COMUNE DI RODELLO</t>
  </si>
  <si>
    <t>Rodello, 0041960001; 0041960002</t>
  </si>
  <si>
    <t>SCUOLA DELL'INFANZIA COMUNALE , SCUOLA PRIMARIA</t>
  </si>
  <si>
    <t>Santo Stefano Belbo, nuova costruzione (ex -0042130001)</t>
  </si>
  <si>
    <t>SCUOLA DELL'INFANZIA REGINA MARGHERITA</t>
  </si>
  <si>
    <t>COMUNE DI BEURA CARDEZZA</t>
  </si>
  <si>
    <t>Beura cardezza 1030110001</t>
  </si>
  <si>
    <t>SCUOLA DELL’INFANZIA STATALE, SCUOLA PRIMARIA STATALE</t>
  </si>
  <si>
    <t>A1 adeguamento (NON VISIBILE NELLA PAGINA 1), , , , B Agibilità (NON VISIBILE IN 3.2), Contributo anticendio (NON VISIBILE IN 3.51-3.5.2)</t>
  </si>
  <si>
    <t>COMUNE DI FORMAZZA</t>
  </si>
  <si>
    <t>Formazza, 1030310002</t>
  </si>
  <si>
    <t>SCUOLA PRIMARIA DI FORMAZZA</t>
  </si>
  <si>
    <t>Asti, 0050050029</t>
  </si>
  <si>
    <t>SCUOLA PRIMARIA BOTTEGO</t>
  </si>
  <si>
    <t>Murisengo, 0061130004</t>
  </si>
  <si>
    <t>SCUOLA DELL'INFANZIA LUIGI ED EMILIA LAVAZZA, MICRO NIDO COMUNALE</t>
  </si>
  <si>
    <t>Asti, 0050050008</t>
  </si>
  <si>
    <t>SCUOLA PRIMARIA OBERDAN</t>
  </si>
  <si>
    <t>Asti, 0050050012</t>
  </si>
  <si>
    <t>SCUOLA DELL’INFANZIA AGAZZI</t>
  </si>
  <si>
    <t>Asti, 0050050023</t>
  </si>
  <si>
    <t>SCUOLA DELL'INFANZIA DI SERRAVALLE, SCUOLA PRIMARIA DONNA</t>
  </si>
  <si>
    <t>COMUNE DI SAN MICHELE MONDOVI’</t>
  </si>
  <si>
    <t>San Michele Mondovì, 0042100001</t>
  </si>
  <si>
    <t>SCUOLA DELL’INFANZIA STATALE SCUOLA MATERNA COMUNALE</t>
  </si>
  <si>
    <t>COMUNE DI POLONGHERA</t>
  </si>
  <si>
    <t>Faule, nuova costruzione (ex Polonghera 0041710001)</t>
  </si>
  <si>
    <t>COMUNE DI OGLIANICO</t>
  </si>
  <si>
    <t>Oglianico, 0011700001</t>
  </si>
  <si>
    <t>SCUOLA PRIMARIA G. VIDARI</t>
  </si>
  <si>
    <t>Stroppo, 0042240002</t>
  </si>
  <si>
    <t>COMUNE DI MOLINO DEI TORTI</t>
  </si>
  <si>
    <t>Molino Dei Torti, 0060960001</t>
  </si>
  <si>
    <t>SCUOLA DELL'INFANZIA DI MOLINO DEI TORTI, SCUOLA PRIMARIA ALESSANDRO MANZONI</t>
  </si>
  <si>
    <t>COMUNE DI ALLUVIONI PIOVERA</t>
  </si>
  <si>
    <t>Alluvioni Cambio', 0060060001</t>
  </si>
  <si>
    <t>SCUOLA DELL’INFANZIA GLI AQUILONI</t>
  </si>
  <si>
    <t>Alluvioni Cambio', 0060060003</t>
  </si>
  <si>
    <t>SCUOLA PRIMARIA FRANCESCO MENSI</t>
  </si>
  <si>
    <t>Rondissone, 0012250001</t>
  </si>
  <si>
    <t xml:space="preserve">A1 adeguamento, , c3 riconversione locali, , </t>
  </si>
  <si>
    <t>COMUNE DI ALFIANO NATTA</t>
  </si>
  <si>
    <t>Alfiano Natta, 0060040001</t>
  </si>
  <si>
    <t>A3 miglioramento, , , D altro,</t>
  </si>
  <si>
    <t>COMUNE DI MONTALENGHE</t>
  </si>
  <si>
    <t>Montalenghe, 0011590002</t>
  </si>
  <si>
    <t>SCUOLA PRIMARIA SANDRO PERTINI</t>
  </si>
  <si>
    <t>COMUNE DI BOSCO MARENGO</t>
  </si>
  <si>
    <t>Bosco Marengo, 0060210001</t>
  </si>
  <si>
    <t>SCUOLA SECONDARIA I GRADO ETTORE VERDE</t>
  </si>
  <si>
    <t>COMUNE DI CASTEL BOGLIONE</t>
  </si>
  <si>
    <t>Castel Boglione, 0050240002</t>
  </si>
  <si>
    <t>SCUOLA DELL’INFANZIA FRANCESCO CARLO RODELLA</t>
  </si>
  <si>
    <t xml:space="preserve">A2 nuova costruzione, , c1 ampiamento, , </t>
  </si>
  <si>
    <t>COMUNE DI VIRLE PIEMONTE</t>
  </si>
  <si>
    <t>Virle Piemonte, 0013100001</t>
  </si>
  <si>
    <t>SCUOLA PRIMARIA GIOVANNI XXIII</t>
  </si>
  <si>
    <t>COMUNE DI CARROSIO</t>
  </si>
  <si>
    <t>Carrosio, 0060350002</t>
  </si>
  <si>
    <t>SCUOLA PRIMARIA DOTT. FELICE COSTA</t>
  </si>
  <si>
    <t>COMUNE DI PECETTO DI VALENZA</t>
  </si>
  <si>
    <t>Pecetto Di Valenza, 0061280001</t>
  </si>
  <si>
    <t>SCUOLA PRIMARIA C. ORSINI</t>
  </si>
  <si>
    <t>COMUNE DI SALICETO</t>
  </si>
  <si>
    <t>SCUOLA PRIMARIA, SCUOLA SECONDARIA I GRADO  A. MUZIO, GIOVANNI XXIII</t>
  </si>
  <si>
    <t>COMUNE DI FRESONARA</t>
  </si>
  <si>
    <t>Fresonara, 00674001</t>
  </si>
  <si>
    <t>SCUOLA DELL’INFANZIA EDMONDO DE AMICIS</t>
  </si>
  <si>
    <t>Villadossola, 1030750007</t>
  </si>
  <si>
    <t>Villadossola, 1030750004</t>
  </si>
  <si>
    <t>SCUOLA PRIMARIA XXV APRILE</t>
  </si>
  <si>
    <t>Villadossola, 1030750002</t>
  </si>
  <si>
    <t>SCUOLA PRIMARIA LORIS MANZONI</t>
  </si>
  <si>
    <t>COMUNE DI FRUGAROLO</t>
  </si>
  <si>
    <t>Frugarolo, 0060750002</t>
  </si>
  <si>
    <t>SCUOLA DELL’INFANZIA MARIETTA VISCONTI</t>
  </si>
  <si>
    <t>COMUNE DI MONGARDINO</t>
  </si>
  <si>
    <t>Mongardino, 0050710002</t>
  </si>
  <si>
    <t>SCUOLA DELL'INFANZIA G. A. GIOBERTI</t>
  </si>
  <si>
    <t xml:space="preserve">, , c3 riconversione locali, , </t>
  </si>
  <si>
    <t>COMUNE DI ENTRACQUE</t>
  </si>
  <si>
    <t>Entracque, 0040840001</t>
  </si>
  <si>
    <t>SCUOLA DELL'INFANZIA,  SCUOLA PRIMARIA</t>
  </si>
  <si>
    <t>COMUNE DI SOSTEGNO</t>
  </si>
  <si>
    <t>Sostegno, 0960640001</t>
  </si>
  <si>
    <t>COMUNE PALAZZOLO VERCELLESE</t>
  </si>
  <si>
    <t>Palazzolo Vercellese, 0020900002</t>
  </si>
  <si>
    <t>SCUOLA DELL’INFANZIA COMUNALE, SCUOLA PRIMARIA COMUNALE</t>
  </si>
  <si>
    <t>Caluso, 0010470009</t>
  </si>
  <si>
    <t>SCUOLA PRIMARIA G. CENA</t>
  </si>
  <si>
    <t>COMUNE DI RIVAROSSA</t>
  </si>
  <si>
    <t>Rivarossa, 0061360002</t>
  </si>
  <si>
    <t>Rivarossa, 0061360001</t>
  </si>
  <si>
    <t>COMUNE DI FRONT</t>
  </si>
  <si>
    <t>Front, 0011090002</t>
  </si>
  <si>
    <t>COMUNE DI GHISLARENGO</t>
  </si>
  <si>
    <t>Ghislarengo, 0020620001</t>
  </si>
  <si>
    <t>COMUNE DI CAPRIE</t>
  </si>
  <si>
    <t>Caprie, nuova costruzione (ex 0010550002)</t>
  </si>
  <si>
    <t>SCUOLA PRIMARIA PIER GIORGIO FRASSATI</t>
  </si>
  <si>
    <t>Margarita, 0041180001</t>
  </si>
  <si>
    <t>COMUNE DI CALLIANO</t>
  </si>
  <si>
    <t>Calliano, 0050140001</t>
  </si>
  <si>
    <t>SCUOLA PRIMARIA DI CALLIANO</t>
  </si>
  <si>
    <t>Valle Mosso, 0960730006</t>
  </si>
  <si>
    <t>SCUOLA DELL'INFANZIA DI CROCEMOSSO, SCUOLA PRIMARIA DI CROCEMOSSO</t>
  </si>
  <si>
    <t>Castelnuovo Don Bosco, 0050310003</t>
  </si>
  <si>
    <t>SCUOLA DELL’INFANZIA G.B PESCARMONA</t>
  </si>
  <si>
    <t>COMUNE DI CARPENETO</t>
  </si>
  <si>
    <t>Carpeneto, 0060330001</t>
  </si>
  <si>
    <t>SCUOLA DELL’INFANZIA DON G.BISIO EX SILVIO PELLICO,</t>
  </si>
  <si>
    <t>A1 adeguamento, , c1 ampiamento, ,</t>
  </si>
  <si>
    <t>COMUNE DI SAN DIDERO</t>
  </si>
  <si>
    <t>San Didero, 0012390001; -San Didero, 0012390001</t>
  </si>
  <si>
    <t>SCUOLA DELL'INFANZIA SAN DIDERO, SCUOLA PRIMARIA VIA ABEGG 12</t>
  </si>
  <si>
    <t>COMUNE DI GREMIASCO</t>
  </si>
  <si>
    <t>Gremiasco, 0060830002</t>
  </si>
  <si>
    <t>SCUOLA DELL’INFANZIA CAV. BONFIGLIO DUSIO</t>
  </si>
  <si>
    <t>A1 adeguamento, B agibilità, c1 ampiamento, D altro,</t>
  </si>
  <si>
    <t>Novara, 0031060005</t>
  </si>
  <si>
    <t>SCUOLA DELL'INFANZIA VIGNALE (ALDA MERINI)</t>
  </si>
  <si>
    <t>COMUNE DI BORGO SAN DALMAZZO</t>
  </si>
  <si>
    <t>Borgo San Dalmazzo, 0040250008</t>
  </si>
  <si>
    <t>SCUOLA DELL'INFANZIA BORGO SAN DALMAZZO - VIA MONTE ROSA</t>
  </si>
  <si>
    <t>Novara, 0031060006</t>
  </si>
  <si>
    <t>SCUOLA DELL'INFANZIA VIA FARA (ELVE FORTIS)</t>
  </si>
  <si>
    <t>Borgosesia, 0020160014</t>
  </si>
  <si>
    <t>SCUOLA DELL'INFANZIA DI SANT’ANTIDA</t>
  </si>
  <si>
    <t>COMUNE DI SOPRANA</t>
  </si>
  <si>
    <t>Soprana, 0960620001</t>
  </si>
  <si>
    <t xml:space="preserve">A1 adeguamento, B agibilità, c2 nuova costruzione, D altro, </t>
  </si>
  <si>
    <t>Pino Torinese, 0011920001</t>
  </si>
  <si>
    <t>SCUOLA DELL'INFANZIA I. CALVINO</t>
  </si>
  <si>
    <t>Pino Torinese, 0011920006</t>
  </si>
  <si>
    <t>COMUNE DI QUINCINETTO</t>
  </si>
  <si>
    <t>Quincinetto, 0012100003</t>
  </si>
  <si>
    <t>SCUOLA PRIMARIA  COMM. BUAT ALBIANA</t>
  </si>
  <si>
    <t>SCUOLA DELL'INFANZIA PIO BOGGIANI, SCUOLA PRIMARIA PIO BOGGIANI</t>
  </si>
  <si>
    <t>A1 adeguamento, B agibilità, c2 nuova costruzione, D altro,</t>
  </si>
  <si>
    <t>La Morra, 0041050001</t>
  </si>
  <si>
    <t>SCUOLA DELL'INFANZIA DI LA MORRA</t>
  </si>
  <si>
    <t>COMUNE DI MEANA DI SUSA</t>
  </si>
  <si>
    <t>Meana Di Susa, 0011490001</t>
  </si>
  <si>
    <t>SCUOLA DELL'INFANZIA DI MEANA, SCUOLA PRIMARIA DI MEANA</t>
  </si>
  <si>
    <t>COMUNE DI TICINETO</t>
  </si>
  <si>
    <t>Ticineto, 0061730003</t>
  </si>
  <si>
    <t>SCUOLA DELL’INFANZIA STATALE VITTORIO VENETO</t>
  </si>
  <si>
    <t>Castellalfero, 0050250002</t>
  </si>
  <si>
    <t>COMUNE DI CERANO</t>
  </si>
  <si>
    <t>Cerano, 0030490005</t>
  </si>
  <si>
    <t>SCUOLA SECONDARIA I GRADO PACIFICO RAMATI - PALESTRA</t>
  </si>
  <si>
    <t>COMUNE DI VENARIA REALE</t>
  </si>
  <si>
    <t>Venaria Reale, 0012920014</t>
  </si>
  <si>
    <t>SCUOLA PRIMARIA 8 MARZO</t>
  </si>
  <si>
    <t>b, contributo antincendio</t>
  </si>
  <si>
    <t>COMUNE DI ROVASENDA</t>
  </si>
  <si>
    <t>Rovasenda, 0021220001</t>
  </si>
  <si>
    <t xml:space="preserve">Trecate, 0031490009; </t>
  </si>
  <si>
    <t>Villata, 0021640003</t>
  </si>
  <si>
    <t>SCUOLA DELL’INFANZIA BELLARDONE BARBERO</t>
  </si>
  <si>
    <t>COMUNE DI SAN SECONDO DI PINEROLO</t>
  </si>
  <si>
    <t>San Secondo di Pinerolo, 0012540001</t>
  </si>
  <si>
    <t>SCUOLA PRIMARIA  G. TONELLO, SCUOLA SECONDARIA I GRADO F. BRUIGNONE SEDE DI SAN SECONDO DI PINEROLO</t>
  </si>
  <si>
    <t>COMUNE DI TRANA</t>
  </si>
  <si>
    <t>Trana 0012760004</t>
  </si>
  <si>
    <t>ISTITUTO COMPRENSIVO</t>
  </si>
  <si>
    <t>A1 adeguamento, B agibilità, contributo antincendio</t>
  </si>
  <si>
    <t>COMUNE DI CONZANO</t>
  </si>
  <si>
    <t>Conzano, 0060610001</t>
  </si>
  <si>
    <t>SCUOLA DELL’INFANZIA ERRICHETTA GALLEANI VIDUA, SCUOLA PRIMARIA DON UGO GAROGLIO</t>
  </si>
  <si>
    <t>Vinovo, 0013090003</t>
  </si>
  <si>
    <t>SCUOLA SECONDARIA I GRADO A. GIAONETTI</t>
  </si>
  <si>
    <t>Castelnuovo Scrivia, 0060530004</t>
  </si>
  <si>
    <t>SCUOLA PRIMARIA BANDELLO</t>
  </si>
  <si>
    <t>COMUNE DI AVIGLIANA</t>
  </si>
  <si>
    <t>Avigliana, 0010130001</t>
  </si>
  <si>
    <t>SCUOLA SECONDARIA I GRADO DEFENDENTE FERRARI</t>
  </si>
  <si>
    <t>Avigliana, 0010130012</t>
  </si>
  <si>
    <t>SCUOLA PRIMARIA ITALO CALVINO</t>
  </si>
  <si>
    <t>COMUNE DI GATTINARA</t>
  </si>
  <si>
    <t>Gattinara, 0020610001</t>
  </si>
  <si>
    <t>SCUOLA DELL’INFANZIA GATTINARA, SCUOLA PRIMARIA STATALE GATTINARA</t>
  </si>
  <si>
    <t>Rocca De' Baldi, 0041890004</t>
  </si>
  <si>
    <t>ISTITUTO COMPRENSIVO PEROTTI, ISTITUTO COMPRENSIVO ODERDA – PROTTI</t>
  </si>
  <si>
    <t>Acqui Terme, 0060010015</t>
  </si>
  <si>
    <t>PALESTRA SCOLASTICA</t>
  </si>
  <si>
    <t>A2 nuova costruzione, B agibilità, c2 nuova costruzione, ,</t>
  </si>
  <si>
    <t>COMUNE DI VALLE SAN NICOLAO</t>
  </si>
  <si>
    <t>Valle San Nicolao, 0960740002</t>
  </si>
  <si>
    <t>COMUNE DI SANDIGLIANO</t>
  </si>
  <si>
    <t>Sandigliano, 0960590001</t>
  </si>
  <si>
    <t>SCUOLA SECONDARIA I GRADO STATALE</t>
  </si>
  <si>
    <t>COMUNE DI SUSA</t>
  </si>
  <si>
    <t>Susa, 0012700002</t>
  </si>
  <si>
    <t>SCUOLA PRIMARIA CORSO COUVERT</t>
  </si>
  <si>
    <t>Susa, 0012700003</t>
  </si>
  <si>
    <t>SCUOLA SECONDARIA I GRADO B. GIULIANO</t>
  </si>
  <si>
    <t>Susa, 0012700006</t>
  </si>
  <si>
    <t>SCUOLA DELL’INFANZIA DI VIA RE COZIO</t>
  </si>
  <si>
    <t>COMUNE DI CHIUSA PESIO</t>
  </si>
  <si>
    <t>Chiusa Di Pesio, 0040680004</t>
  </si>
  <si>
    <t>SCUOLA DELL'INFANZIA FRAZIONE VIGNA</t>
  </si>
  <si>
    <t>COMUNE DI DOGLIANI</t>
  </si>
  <si>
    <t>Dogliani, 0040810002</t>
  </si>
  <si>
    <t>Vercelli, 0021580017</t>
  </si>
  <si>
    <t>SCUOLA PRIMARIA CARLO ANGELA, SCUOLA SECONDARIA I GRADO FERRARI</t>
  </si>
  <si>
    <t>Vercelli,  0021580014</t>
  </si>
  <si>
    <t>PALESTRA SCUOLA PRIMARIA REGINA PACIS</t>
  </si>
  <si>
    <t>Vercelli, 0021580034</t>
  </si>
  <si>
    <t>Dogliani, 0040810001</t>
  </si>
  <si>
    <t>SCUOLA PRIMARIA LUIGI TARICCO, SCUOLA SECONDARIA I GRADO LUIGI EINAUDI</t>
  </si>
  <si>
    <t>Vercelli, 0021580020</t>
  </si>
  <si>
    <t>SCUOLA SECONDARIA I GRADO G. VERGA</t>
  </si>
  <si>
    <t>Veruno, 0031570001</t>
  </si>
  <si>
    <t>SCUOLA PRIMARIA VIA MARCONI 10</t>
  </si>
  <si>
    <t>COMUNE DI ROBILANTE</t>
  </si>
  <si>
    <t>Robilante, 0041850001; -0041850002</t>
  </si>
  <si>
    <t>SCUOLA DELL'INFANZIA, SCUOLA PRIMARIA, SCUOLA SECONDARIA I GRADO</t>
  </si>
  <si>
    <t>Varallo, 0021560007</t>
  </si>
  <si>
    <t>SCUOLA SECONDARIA I GRADO G. PASTORE – VARALLO -  VIA D'ADDA 33 - IST. PROF. SETTORE SERVIZI</t>
  </si>
  <si>
    <t>Poirino, nuova costruzione (ex 0011970002)</t>
  </si>
  <si>
    <t>c1 ampliamento</t>
  </si>
  <si>
    <t>COMUNE DI BRANDIZZO</t>
  </si>
  <si>
    <t>Brandizzo, nuova costruzione,  PADIGLIONE DI AMPLIAMENTO REFEZIONE SCOLASTCIA</t>
  </si>
  <si>
    <t>SCUOLA DELL'INFANZIA PAJETTA ANDERSEN</t>
  </si>
  <si>
    <t>AMMINISTRAZIONE PROVINCIALE DI ALESSANDRIA</t>
  </si>
  <si>
    <t>Acqui Terme, 0060010013, VIA DE GASPERI ALCIDE 66-0-0-0</t>
  </si>
  <si>
    <t>0, 0, 0, ISTITUTO SUPERIORE PARODI, 0</t>
  </si>
  <si>
    <t>Alessandria, 0060030004, SPALTO MARENGO 42-0-0-0</t>
  </si>
  <si>
    <t>0, 0, 0, ISTITUTO "VOLTA", 0</t>
  </si>
  <si>
    <t>Ovada, 0061210007, VIA PASTORINO 12-0-0-0</t>
  </si>
  <si>
    <t>0, 0, 0, LICEO SCIENTIFICO "B. PASCAL", 0</t>
  </si>
  <si>
    <t>Alessandria, 0060030001, SPALTO BORGOGLIO 49-0-0-0</t>
  </si>
  <si>
    <t>0, 0, 0, LICEO SCIENTIFICO  "GALILEO GALILEI", 0</t>
  </si>
  <si>
    <t>Tortona, 0061740005, VIALE VITTORIO VENETO 3</t>
  </si>
  <si>
    <t>LICEO SCIENTIFICO "PEANO"</t>
  </si>
  <si>
    <t xml:space="preserve">Casale Monferrato, 0060390017, VIA GALEOTTO DEL CARRETTO 1 </t>
  </si>
  <si>
    <t>ISTITUTO SUPERIORE "C. BALBO"</t>
  </si>
  <si>
    <t>al</t>
  </si>
  <si>
    <t>Valenza, 0061770007, STRADA PONTECURONE 6</t>
  </si>
  <si>
    <t>ISTITUTO "ALBERTI"</t>
  </si>
  <si>
    <t xml:space="preserve">Alessandria, 0060030009, </t>
  </si>
  <si>
    <t>LICEO “PLANA”</t>
  </si>
  <si>
    <t>.0060010011</t>
  </si>
  <si>
    <t>SCUOLA SECONDARIA DI 2° GRADO STATALE</t>
  </si>
  <si>
    <t xml:space="preserve">Novi Ligure, 0061140003, VIA VERDI 44 </t>
  </si>
  <si>
    <t xml:space="preserve">I.S. CIAMPINI – BOCCARDO </t>
  </si>
  <si>
    <t>AMMINISTRAZIONE PROVINCIALE DI ASTI</t>
  </si>
  <si>
    <t xml:space="preserve">nuova costruzione-Castelnuovo Don Bosco, 0050310004; -Castelnuovo Don Bosco, 0050310005; -Castelnuovo Don Bosco, 0050310006; </t>
  </si>
  <si>
    <t>0, 0, 0, Istituto Professionale Statale per l’Industria e l’Artigianato “P. ANDRIANO” di Castelnuovo Don Bosco, 0</t>
  </si>
  <si>
    <t>Asti, 0050050039; -0-0-0</t>
  </si>
  <si>
    <t>0, 0, 0, ISTITUTO STATALE AUGUSTO MONTI DI ASTI, 0</t>
  </si>
  <si>
    <t xml:space="preserve">A3 miglioramento, B agibilità, c2 nuova costruzione, , </t>
  </si>
  <si>
    <t>Asti, 0050050054; -0-0-0</t>
  </si>
  <si>
    <t>0, 0, 0, LICEO SCIENTIFICO “F. VERCELLI” DI ASTI , 0</t>
  </si>
  <si>
    <t>Asti, 0050050047; -Asti, 0050050050; -0-0</t>
  </si>
  <si>
    <t>0, 0, 0, ISTITUTO TECNICO STATALE “G. A. GIOBERT” DI ASTI, 0</t>
  </si>
  <si>
    <t>Asti, 0050050043; -Asti, 0050050050; -0-0</t>
  </si>
  <si>
    <t>0, 0, 0, I.T.I.S. “A. ARTOM” DI ASTI, 0</t>
  </si>
  <si>
    <t>Asti, 0050050041; -0-0-0</t>
  </si>
  <si>
    <t>0, 0, 0, ISTITUTO PROFESSIONALE STATALE “A. CASTIGLIANO” DI ASTI, 0</t>
  </si>
  <si>
    <t xml:space="preserve">B agibilità, , , </t>
  </si>
  <si>
    <t>Asti, 0050050055; -Asti, 0050050051; -0-0</t>
  </si>
  <si>
    <t>0, 0, 0, ISTITUTO  “V. ALFIERI” e l’ISTITUTO PROFESSIONALE "Q. SELLA" , 0</t>
  </si>
  <si>
    <t>Asti, 0050050042; -0-0-0</t>
  </si>
  <si>
    <t>0, 0, 0, ISTITUTO D’ISTRUZIONE SUPERIORE “GIOVANNI PENNA” DI ASTI, 0</t>
  </si>
  <si>
    <t>Nizza Monferrato, 0050800006; -Nizza Monferrato, 0050800007; -0-0</t>
  </si>
  <si>
    <t>0, 0, 0, ISTITUTO ISTITUTO DI ISTRUZIONE SUPERIORE “N. PELLATI” di NIZZA MONFERRATO, 0</t>
  </si>
  <si>
    <t xml:space="preserve">, B agibilità, c2 nuova costruzione, , </t>
  </si>
  <si>
    <t>Asti, 0050050008; -0-0-0</t>
  </si>
  <si>
    <t>0, 0, 0, I.T.I.“A. ARTOM” E ISTITUTO COMMERCIALE “N. PELLATI”  di CANELLI (AT, 0</t>
  </si>
  <si>
    <t>AMMINISTRAZIONE PROVINCIALE DI BIELLA</t>
  </si>
  <si>
    <t>Biella, 0960040030; -0-0-0</t>
  </si>
  <si>
    <t>0, 0, 0, ISTITUTO DI ISTRUZIONE SUPERIORE QUINTINO SELLA , 0</t>
  </si>
  <si>
    <t>Biella, 0960040039; -Biella, 0960040045; -0-0</t>
  </si>
  <si>
    <t>0, 0, 0, ISTITUTO ISTRUZIONE SUPERIORE QUINTINO SELLA, 0</t>
  </si>
  <si>
    <t>Biella, 0960040031, VIA ADDIS ABEBA 20-0-0-0</t>
  </si>
  <si>
    <t>0, 0, 0, ISTITUTO ISTRUZIONE SUPERIORE G. &amp; Q. SELLA, 0</t>
  </si>
  <si>
    <t>Biella, 0960040029, VIA GALIMBERTI TANCREDI DUCCIO 5-0-0-0</t>
  </si>
  <si>
    <t>0, 0, 0, LICEO SCIENTIFICO AMEDEO AVOGADRO, 0</t>
  </si>
  <si>
    <t>Cossato, 0960200011; -0-0-0</t>
  </si>
  <si>
    <t>0, 0, 0, ISTITUTO ISTRUZIONE SUPERIORE COSSATESE E VALLESTRONA, 0</t>
  </si>
  <si>
    <t>A2 nuova costruzione, , , , Contributo Antincendio</t>
  </si>
  <si>
    <t>Biella, 0960040036; -Biella, 0960040035; -0-0</t>
  </si>
  <si>
    <t>0, 0, 0, ISTITUTO DI ISTRUZIONE SUPERIORE EUGENIO BONA, 0</t>
  </si>
  <si>
    <t>nuova costruzione-0-0-0</t>
  </si>
  <si>
    <t>Valle Mosso, 0960730008, FRAZIONE MOLINA S.N.C.-0-0-0</t>
  </si>
  <si>
    <t>0, 0, 0, IIS COSSATESE E VALLESTRONA, 0</t>
  </si>
  <si>
    <t>AMMINISTRAZIONE PROVINCIALE DI CUNEO</t>
  </si>
  <si>
    <t>nuova costruzione-Verzuolo, 0042400006; -0-0</t>
  </si>
  <si>
    <t>0, 0, 0, ITIS G. RIVOIRA, 0</t>
  </si>
  <si>
    <t>nuova costruzione-Bra, 0040290020; -Bra, 0040290022; -0</t>
  </si>
  <si>
    <t>0, 0, 0, LICEO GIOLITTI-GANDINO, 0</t>
  </si>
  <si>
    <t>Cuneo, 0040780011; -Cuneo, 0040780012; -0-0</t>
  </si>
  <si>
    <t>0, 0, 0, ITIS "MARIO DEL POZZO", 0</t>
  </si>
  <si>
    <t>Fossano, 0040890014; -0-0-0</t>
  </si>
  <si>
    <t>0, 0, 0, ITIS VALLAURI, 0</t>
  </si>
  <si>
    <t>Grinzane Cavour, 0041000002; -0-0-0</t>
  </si>
  <si>
    <t>0, 0, 0, I.I.S. "Umberto I" - Sez. ass. I.P.A. "Barbero" di Grinzane Cavour, 0</t>
  </si>
  <si>
    <t>nuova costruzione-Mondovi', 0041300023; -Mondovi', 0041300024; -0</t>
  </si>
  <si>
    <t>0, 0, 0, PALESTRA DI MEZZAVIA, 0</t>
  </si>
  <si>
    <t>Mondovi', 0041300026; -Mondovi', 0041300028; -0-0</t>
  </si>
  <si>
    <t>0, 0, 0, I.P.S.E.O.A. Giolitti - Liceo Scientifico Vasco, 0</t>
  </si>
  <si>
    <t>Savigliano, 0042150013; -0-0-0</t>
  </si>
  <si>
    <t>0, 0, 0, IIS "EULA-ARIMONDI", 0</t>
  </si>
  <si>
    <t>Cuneo, 0040780007; -Cuneo, 0040780008; -Cuneo, 0040780013; -0</t>
  </si>
  <si>
    <t>0, 0, 0, LICEO PEANO-PELLICO, 0</t>
  </si>
  <si>
    <t>Cuneo, 0040780005; -0-0-0</t>
  </si>
  <si>
    <t>0, 0, 0, ISTITUTO MAGISTRALE "DE AMICIS", 0</t>
  </si>
  <si>
    <t>Saluzzo, 0042030016; -0-0-0</t>
  </si>
  <si>
    <t>0, 0, 0, Istituto magistrale "G.Soleri" e Istituto d'arte " A.Bertoni", 0</t>
  </si>
  <si>
    <t>Saluzzo, 0042030012; -0-0-0</t>
  </si>
  <si>
    <t>0, 0, 0, LICEO SCIENTIFICO "G.B. BODONI" , 0</t>
  </si>
  <si>
    <t>Fossano, 0040890015; -Fossano, 0040890016; -0-0</t>
  </si>
  <si>
    <t>0, 0, 0, LICEO SCIENTIFICO ANCINA, 0</t>
  </si>
  <si>
    <t>nuova costruzione-Mondovi', 0041300024; -0-0</t>
  </si>
  <si>
    <t>0, 0, 0, I.P.S.E.O.A. "G. GIOLIITTI", 0</t>
  </si>
  <si>
    <t>Mondovi', 0041300025; -0-0-0</t>
  </si>
  <si>
    <t>0, 0, 0, Istituto Tecnico Commerciale e per Geometri "BARUFFI", 0</t>
  </si>
  <si>
    <t>Barge, 0040120011; -0-0-0</t>
  </si>
  <si>
    <t>0, 0, 0, IST. ALBERGHIERO G. GIOLITTI DI BARGE, 0</t>
  </si>
  <si>
    <t>Mondovi', 0041300031; -Mondovi', 0041300022; -0-0</t>
  </si>
  <si>
    <t>0, 0, 0, Istituto Tecnico Industriale Statale CIGNA-GARELLI, 0</t>
  </si>
  <si>
    <t>Mondovi', 0041300027; -0-0-0</t>
  </si>
  <si>
    <t>0, 0, 0, Istituto Magistrale "Govone", 0</t>
  </si>
  <si>
    <t>Cuneo, 0040780015; -Cuneo, 0040780006; -0-0</t>
  </si>
  <si>
    <t>0, 0, 0, Istiuto Tecnico Commerciale Bonelli, 0</t>
  </si>
  <si>
    <t>Saluzzo, 0042030013; -0-0-0</t>
  </si>
  <si>
    <t>0, 0, 0, Liceo Classico Bodoni, 0</t>
  </si>
  <si>
    <t>AMMINISTRAZIONE PROVINCIALE DI NOVARA</t>
  </si>
  <si>
    <t>Novara, 0031060061; -Novara, 0031060053; -0-0</t>
  </si>
  <si>
    <t>0, 0, 0, LICEI BELLINI - C. ALBERTO - CASORATI, 0</t>
  </si>
  <si>
    <t>Novara, 0031060049; -Novara, 0031060065; -0-0</t>
  </si>
  <si>
    <t>0, 0, 0, I.T.E. MOSSOTTI, 0</t>
  </si>
  <si>
    <t>Novara, 0031060041; -Novara, 0031060059; -0-0</t>
  </si>
  <si>
    <t>0, 0, 0, I.I.S. NERVI SEDE, 0</t>
  </si>
  <si>
    <t>Romentino, 0031310004; -0-0-0</t>
  </si>
  <si>
    <t>0, 0, 0, I.I.S. PASCAL, 0</t>
  </si>
  <si>
    <t>Arona, 0030080001; -Arona, 0030080002; -0-0</t>
  </si>
  <si>
    <t>0, 0, 0, IIS FERMI ARONA, 0</t>
  </si>
  <si>
    <t>Novara, 0031060043; -0-0-0</t>
  </si>
  <si>
    <t>0, 0, 0, LICEO SCIENTIFICO ANTONELLI, 0</t>
  </si>
  <si>
    <t>Novara, 0031060045; -Novara, 0031060050; -0-0</t>
  </si>
  <si>
    <t>0, 0, 0, I.T.I.S. FAUSER, 0</t>
  </si>
  <si>
    <t>Gozzano, 0030760004; -Gozzano, 0030760003; -Gozzano, 0030760008; -0</t>
  </si>
  <si>
    <t>0, 0, 0, LICEO GALILEI DISTACCAMENTO, 0</t>
  </si>
  <si>
    <t>Borgomanero, 0030240001; -0-0-0</t>
  </si>
  <si>
    <t>0, 0, 0, I.I.S. GALILEI - I.T.I. DA VINCI, 0</t>
  </si>
  <si>
    <t>Novara, 0031060046; -Novara, 0031060054; -0-0</t>
  </si>
  <si>
    <t>0, 0, 0, I.I.S. NERVI (I.P.S.I.A. BELLINI), 0</t>
  </si>
  <si>
    <t>Novara, 0031060042; -0-0-0</t>
  </si>
  <si>
    <t>0, 0, 0, I.T.I. OMAR, 0</t>
  </si>
  <si>
    <t>Novara, 0031060057; -0-0-0</t>
  </si>
  <si>
    <t>0, 0, 0, CONSERVATORIO CANTELLI, 0</t>
  </si>
  <si>
    <t>Borgomanero, 0030240002; -Borgomanero, 0030240003; -0-0</t>
  </si>
  <si>
    <t>0, 0, 0, I.T.I. DA VINCI, 0</t>
  </si>
  <si>
    <t>Novara, 0031060063; -0-0-0</t>
  </si>
  <si>
    <t>0, 0, 0, LICEO CLASSICO E LING. CARLO ALBERTO, 0</t>
  </si>
  <si>
    <t>Novara, 0031060047; -Novara, 0031060066; -0-0</t>
  </si>
  <si>
    <t>0, 0, 0, I.P. RAVIZZA IND. ALBERGHIERO, 0</t>
  </si>
  <si>
    <t>Novara, 0031060056; -0-0-0</t>
  </si>
  <si>
    <t>0, 0, 0, LICEO ARTISTICO M. C. CASORATI, 0</t>
  </si>
  <si>
    <t>Novara, 0031060058; -Novara, 0031060060; -0-0</t>
  </si>
  <si>
    <t>0, 0, 0, I.P. RAVIZZA , 0</t>
  </si>
  <si>
    <t xml:space="preserve">Novara, 0031060048; -Novara, 0031060040; -Novara, 0031060051; -Novara, 0031060064; </t>
  </si>
  <si>
    <t>0, 0, 0, I.I.S. BONFANTINI, 0</t>
  </si>
  <si>
    <t>Lesa, 0030840001; -0-0-0</t>
  </si>
  <si>
    <t>0, 0, 0, I.I.S. BONFANTINI DISTACCAMENTO, 0</t>
  </si>
  <si>
    <t>Romagnano Sesia, 0031300004; -0-0-0</t>
  </si>
  <si>
    <t>0, 0, 0, LICEO CASORATI - ISTITUTO BONFANTINI, 0</t>
  </si>
  <si>
    <t>Novara, 0031060044; -0-0-0</t>
  </si>
  <si>
    <t>0, 0, 0, CASORATI - FAUSER, 0</t>
  </si>
  <si>
    <t>Novara, 0031060088; -0-0-0</t>
  </si>
  <si>
    <t>0, 0, 0, I.P. RAVIZZA DISTACCAMENTO, 0</t>
  </si>
  <si>
    <t>Novara, 0031060059; -0-0-0</t>
  </si>
  <si>
    <t>0, 0, 0, I.T.I. OMAR (DISTACCAMENTO), 0</t>
  </si>
  <si>
    <t>CITTA’ METROPOLITANA DI TORINO</t>
  </si>
  <si>
    <t>Pianezza 0011890007</t>
  </si>
  <si>
    <t>SCUOLA SECONDARIA DI 2° GRADO STATALE I.I.S. FEDERICO ALBERT</t>
  </si>
  <si>
    <t xml:space="preserve">c2 nuova costruzione, , </t>
  </si>
  <si>
    <t>Rivoli, 0012190001; -0-0-0</t>
  </si>
  <si>
    <t>L.S. DARWIN – I.I.S. ROMERO</t>
  </si>
  <si>
    <t>Pinerolo, 0011910024; -0-0-0</t>
  </si>
  <si>
    <t>L.C. PORPORATO</t>
  </si>
  <si>
    <t>Avigliana, 0010130008, 0010130014, 0010130009</t>
  </si>
  <si>
    <t>I.T. GALILEO GALILEI</t>
  </si>
  <si>
    <t>Pinerolo, 0011910036; -Pinerolo, 0011910043; -0-0</t>
  </si>
  <si>
    <t>I.I.S. MICHELE BUNIVA</t>
  </si>
  <si>
    <t>Grugliasco, 0011200026, 0011200023</t>
  </si>
  <si>
    <t>I.I.S. CURIE-VITTORINI</t>
  </si>
  <si>
    <t>Torino, 0012720216; -0-0-0</t>
  </si>
  <si>
    <t>L.S. “GALILEO FERRARIS” ITSE “SOMMEILLER”</t>
  </si>
  <si>
    <t>Giaveno, 0011150009; -0-0-0</t>
  </si>
  <si>
    <t>0, 0, 0, I.I.S. BLASE PASCAL, 0</t>
  </si>
  <si>
    <t xml:space="preserve">, , , D altro, </t>
  </si>
  <si>
    <t>Grugliasco, 0011200024</t>
  </si>
  <si>
    <t>0, 0, 0, ITIS ETTORE MAJORANA, 0</t>
  </si>
  <si>
    <t>Lanzo Torinese, 0011280002; -0-0-0</t>
  </si>
  <si>
    <t>0, 0, 0, FEDERICO ALBERT, 0</t>
  </si>
  <si>
    <t>Moncalieri, 0011560027</t>
  </si>
  <si>
    <t>pininfarina</t>
  </si>
  <si>
    <t>Pinerolo, 0011910023; -0-0-0</t>
  </si>
  <si>
    <t>0, 0, 0, L.S. MARIE CURIE, 0</t>
  </si>
  <si>
    <t>Torino, 0012720243</t>
  </si>
  <si>
    <t>ipsoa giuseppina colombatto</t>
  </si>
  <si>
    <t>Torino, 0012720262; -Torino, 0012720317; -0-0</t>
  </si>
  <si>
    <t>0, 0, 0, Vittorio Alfieri - Torino – C.so A. Dante, 80 – Liceo Cassico, 0</t>
  </si>
  <si>
    <t>Carignano, 0010580004</t>
  </si>
  <si>
    <t>IST BOBBIO</t>
  </si>
  <si>
    <t>Pinerolo, 0011910037; -Pinerolo, 0011910026; -Pinerolo, 0011910038; -0</t>
  </si>
  <si>
    <t>0, 0, 0, I.I.S. PORRO, 0</t>
  </si>
  <si>
    <t>Settimo Torinese, 0012650018; -Settimo Torinese, 0012650023; -0-0</t>
  </si>
  <si>
    <t>0, 0, 0, VIII MARZO – Settimo T.se – Via Leini, 54 – LS, 0</t>
  </si>
  <si>
    <t>Susa, 0012700004, CORSO COUVERT 21-0-0-0</t>
  </si>
  <si>
    <t>0, 0, 0, ISTITUTO FERRARI, 0</t>
  </si>
  <si>
    <t>Torino, 0012720255, VIA MADONNA DELLE SALETTE 29-0-0-0</t>
  </si>
  <si>
    <t>0, 0, 0, I.I.S. CURIE-LEVI SEDE DISTACCATA DI TORINO, 0</t>
  </si>
  <si>
    <t>Torino, 0012720251; -0-0-0</t>
  </si>
  <si>
    <t>0, 0, 0, I.I.S. G. PLANA, 0</t>
  </si>
  <si>
    <t>Torino, 0012720064; -0-0-0</t>
  </si>
  <si>
    <t>0, 0, 0, I.P. ALBE STEINER, 0</t>
  </si>
  <si>
    <t>Torino, 0012720228, 0012720318, 0012720181</t>
  </si>
  <si>
    <t>I.I.S. MAJIORANA</t>
  </si>
  <si>
    <t>Caluso, 0010470007; -0-0-0</t>
  </si>
  <si>
    <t>0, 0, 0, ISTITUTO ISTRUZIONE SUPERIORE “CARLO UBERTINI”, 0</t>
  </si>
  <si>
    <t>Castellamonte, 0010660009; -0-0-0</t>
  </si>
  <si>
    <t>0, 0, 0, L.A. FACCIO, 0</t>
  </si>
  <si>
    <t>Cirie', 0010860009; -0-0-0</t>
  </si>
  <si>
    <t>0, 0, 0, T. D'ORIA - Cirie' - Via Prever, 13 – IST.PROF., 0</t>
  </si>
  <si>
    <t>Cuorgne', 0010980008; -0-0-0</t>
  </si>
  <si>
    <t>0, 0, 0, XXV APRILE – Cuorgnè – Via 24 MAGGIO – IIS, 0</t>
  </si>
  <si>
    <t>Orbassano, 0011710016; -0-0-0</t>
  </si>
  <si>
    <t>0, 0, 0, I.I.S. AMALDI-SRAFFA, 0</t>
  </si>
  <si>
    <t>Torino, 0012720282; -0-0-0</t>
  </si>
  <si>
    <t>0, 0, 0, I.P. BOSELLI – VIA SANSOVINO 150 TORINO, 0</t>
  </si>
  <si>
    <t>Torino, 0012720256; -0-0-0</t>
  </si>
  <si>
    <t>0, 0, 0, P. Gobetti - Torino - VIA Maria Vittoria, 39 - LS, 0</t>
  </si>
  <si>
    <t>Torino, 0012720068; -0-0-0</t>
  </si>
  <si>
    <t>0, 0, 0, I.I.S. SANTORRE DI SANTAROSA, 0</t>
  </si>
  <si>
    <t>Torino, 0012720259; -0-0-0</t>
  </si>
  <si>
    <t>0, 0, 0, I.I.S. GOBETTI MARCHESINI – CASALE – ARDUINO, 0</t>
  </si>
  <si>
    <t>Torino, 0012720279, 0012720320</t>
  </si>
  <si>
    <t>istituto Galilei Ferrari</t>
  </si>
  <si>
    <t>Torino, 0012720275</t>
  </si>
  <si>
    <t>istituto lagrange</t>
  </si>
  <si>
    <t>to</t>
  </si>
  <si>
    <t>Ciriè, 0010860009</t>
  </si>
  <si>
    <t>SCUOLA SECONDARIA DI 2° GRADO STATALE IST. ISTR. SUP. TOMMASO D’ORIA</t>
  </si>
  <si>
    <t>A1 adeguamento, B agibilità, D altro</t>
  </si>
  <si>
    <t xml:space="preserve">Carmagnola  0010590019 </t>
  </si>
  <si>
    <t>ist baldessano roccati sez agraria</t>
  </si>
  <si>
    <t xml:space="preserve">A1 adeguamento, c2 nuova costruzione, , </t>
  </si>
  <si>
    <t>Susa, 0012700005; -0-0-0</t>
  </si>
  <si>
    <t>0, 0, 0, LICEO NORBERTO ROSA, 0</t>
  </si>
  <si>
    <t xml:space="preserve">Torino  0012720223  </t>
  </si>
  <si>
    <t>Istituto superiore Bosso Monti succursale</t>
  </si>
  <si>
    <t>Chivasso, 0010820013, VIA AJMA 12-0-0-0</t>
  </si>
  <si>
    <t>0, 0, 0, IPSS UBERTINI – Sezione distaccata alberghiera, 0</t>
  </si>
  <si>
    <t>AMMINISTRAZIONE PROVINCIALE DEL VERBANO CUSIO OSSOLA</t>
  </si>
  <si>
    <t>Edificio da Costruire-Edificio da Costruire-Edificio da Costruire-Edificio da Costruire</t>
  </si>
  <si>
    <t>0, 0, 0, ISTITUTO DI ISTRUZIONE SUPERIORE “E. MAGGIA” DI STRESA, 0</t>
  </si>
  <si>
    <t xml:space="preserve">, , c1 ampiamento, c2 nuova costruzione, , </t>
  </si>
  <si>
    <t>AMMINISTRAZIONE PROVINCIALE DI VERCELLI</t>
  </si>
  <si>
    <t>0, 0, 0, LICEO SCIENTIFICO “G. FERRARI”, 0</t>
  </si>
  <si>
    <t xml:space="preserve">, , c2 nuova costruzione, (completamento), </t>
  </si>
  <si>
    <t>0, 0, 0, LICEO SCIENTIFICO “A. AVOGADRO”, 0</t>
  </si>
  <si>
    <t>Vercelli, 0021580027; -0-0-0</t>
  </si>
  <si>
    <t>0, 0, 0, ISTITUTO MAGISTRALE “ROSA STAMPA”, 0</t>
  </si>
  <si>
    <t>Gattinara, 0020610007; -Gattinara, 0020610003; -0-0</t>
  </si>
  <si>
    <t>0, 0, 0, IPSSAR, 0</t>
  </si>
  <si>
    <t>Borgosesia, 0020160011; -0-0-0</t>
  </si>
  <si>
    <t>0, 0, 0, IPSIA “Magni”, 0</t>
  </si>
  <si>
    <t>Vercelli, 0021580021; -0-0-0</t>
  </si>
  <si>
    <t>0, 0, 0, IPSIA “LOMBARDI”, 0</t>
  </si>
  <si>
    <t>Vercelli, 0021580024; -0-0-0</t>
  </si>
  <si>
    <t>0, 0, 0, ISTITUTO “CAVOUR”, 0</t>
  </si>
  <si>
    <t>Vercelli, 0021580029; -0-0-0</t>
  </si>
  <si>
    <t>0, 0, 0, ISTITUO PROFESIONALE “LANINO”, 0</t>
  </si>
  <si>
    <t>Varallo, 0021560004; -0-0-0</t>
  </si>
  <si>
    <t>0, 0, 0, IPSSAR “ G.PASTORE”, 0</t>
  </si>
  <si>
    <t>Vercelli, 0021580026; -0-0-0</t>
  </si>
  <si>
    <t>0, 0, 0, LICEO CLASSICO “LAGRANGIA”, 0</t>
  </si>
  <si>
    <t>Borgosesia, 0020160012; -0-0-0</t>
  </si>
  <si>
    <t>0, 0, 0, ITIS “LIRELLI”, 0</t>
  </si>
  <si>
    <t>Gattinara, 0020610006; -0-0-0</t>
  </si>
  <si>
    <t>0, 0, 0, ITG “MERCURINO ARBORIO” , 0</t>
  </si>
  <si>
    <t>Santhia', 0021330005; -0-0-0</t>
  </si>
  <si>
    <t>0, 0, 0, ITIS “GALILEI”, 0</t>
  </si>
  <si>
    <t>Vercelli, 0021580028; -0-0-0</t>
  </si>
  <si>
    <t>0, 0, 0, Istituto tecnico agrario “Ferraris”, 0</t>
  </si>
  <si>
    <t>Crescentino, 0020490005; -0-0-0</t>
  </si>
  <si>
    <t>0, 0, 0, ISTITUTO “CALAMANDREI”, 0</t>
  </si>
  <si>
    <t>Varallo, 0021560005; -0-0-0</t>
  </si>
  <si>
    <t>0, 0, 0, istituto superiore “D’Adda”, 0</t>
  </si>
  <si>
    <t>REGIONE PIEMONTE</t>
  </si>
  <si>
    <t>2018/2020</t>
  </si>
  <si>
    <t>0550320222 0550320221</t>
  </si>
  <si>
    <t>Certificato Prevenzione Incendi (CPI)</t>
  </si>
  <si>
    <t>Citta di Castello</t>
  </si>
  <si>
    <t>Marsciano</t>
  </si>
  <si>
    <t>Spoleto</t>
  </si>
  <si>
    <t>Gubbio</t>
  </si>
  <si>
    <t xml:space="preserve">Gubbio </t>
  </si>
  <si>
    <t>Castiglion del Lago</t>
  </si>
  <si>
    <t>Umbertide</t>
  </si>
  <si>
    <t>Bastia Umbra</t>
  </si>
  <si>
    <t xml:space="preserve">Bastia Umbra </t>
  </si>
  <si>
    <t xml:space="preserve">Marsciano </t>
  </si>
  <si>
    <t xml:space="preserve">Terni  </t>
  </si>
  <si>
    <t xml:space="preserve">Umbertide </t>
  </si>
  <si>
    <t xml:space="preserve">Castiglion del Lago </t>
  </si>
  <si>
    <t>Piegaro</t>
  </si>
  <si>
    <t>Castel Giorgio</t>
  </si>
  <si>
    <t>Ficulle</t>
  </si>
  <si>
    <t>Allerona</t>
  </si>
  <si>
    <t>Città della Pieve</t>
  </si>
  <si>
    <t>Panicale</t>
  </si>
  <si>
    <t xml:space="preserve">Spello </t>
  </si>
  <si>
    <t xml:space="preserve">Deruta </t>
  </si>
  <si>
    <t>Paciano</t>
  </si>
  <si>
    <t>Fossato di Vico</t>
  </si>
  <si>
    <t>Scuola Primaria e Secondaria di Primo grado</t>
  </si>
  <si>
    <t>Castel Viscardo</t>
  </si>
  <si>
    <t>Alviano</t>
  </si>
  <si>
    <t>Otricoli</t>
  </si>
  <si>
    <t>Bevagna</t>
  </si>
  <si>
    <t>Fratta Todina</t>
  </si>
  <si>
    <t>Porano</t>
  </si>
  <si>
    <t xml:space="preserve">Torgiano </t>
  </si>
  <si>
    <t>0540530584
0540530369
05400531031</t>
  </si>
  <si>
    <t xml:space="preserve">Paciano </t>
  </si>
  <si>
    <t xml:space="preserve">Trevi </t>
  </si>
  <si>
    <t xml:space="preserve">Sigiillo </t>
  </si>
  <si>
    <t xml:space="preserve">San Giustino </t>
  </si>
  <si>
    <t xml:space="preserve">Amelia </t>
  </si>
  <si>
    <t xml:space="preserve">Massa Martana </t>
  </si>
  <si>
    <t>Montone</t>
  </si>
  <si>
    <t xml:space="preserve">Panicale </t>
  </si>
  <si>
    <t>0540370423</t>
  </si>
  <si>
    <t>Scuola Primaria Capoluogo</t>
  </si>
  <si>
    <t xml:space="preserve">Giano dell'Umbria </t>
  </si>
  <si>
    <t>0540210543</t>
  </si>
  <si>
    <t>Scuola secondaria di I° grado in fraz. Bastardo</t>
  </si>
  <si>
    <t>0540332538</t>
  </si>
  <si>
    <t>Scuola dell'infanzia e primaria "Emma Smacchia"</t>
  </si>
  <si>
    <t>Altri interventi - Abbattimento Barriere</t>
  </si>
</sst>
</file>

<file path=xl/styles.xml><?xml version="1.0" encoding="utf-8"?>
<styleSheet xmlns="http://schemas.openxmlformats.org/spreadsheetml/2006/main">
  <numFmts count="15">
    <numFmt numFmtId="7" formatCode="&quot;€&quot;\ #,##0.00;\-&quot;€&quot;\ #,##0.00"/>
    <numFmt numFmtId="8" formatCode="&quot;€&quot;\ #,##0.00;[Red]\-&quot;€&quot;\ #,##0.00"/>
    <numFmt numFmtId="44" formatCode="_-&quot;€&quot;\ * #,##0.00_-;\-&quot;€&quot;\ * #,##0.00_-;_-&quot;€&quot;\ * &quot;-&quot;??_-;_-@_-"/>
    <numFmt numFmtId="43" formatCode="_-* #,##0.00_-;\-* #,##0.00_-;_-* &quot;-&quot;??_-;_-@_-"/>
    <numFmt numFmtId="164" formatCode="_-[$€-410]\ * #,##0.00_-;\-[$€-410]\ * #,##0.00_-;_-[$€-410]\ * &quot;-&quot;??_-;_-@_-"/>
    <numFmt numFmtId="165" formatCode="#,##0.00_ ;\-#,##0.00\ "/>
    <numFmt numFmtId="166" formatCode="&quot;€&quot;\ #,##0.00"/>
    <numFmt numFmtId="167" formatCode="_-* #,##0.00\ &quot;€&quot;_-;\-* #,##0.00\ &quot;€&quot;_-;_-* &quot;-&quot;??\ &quot;€&quot;_-;_-@_-"/>
    <numFmt numFmtId="168" formatCode="[$-410]General"/>
    <numFmt numFmtId="169" formatCode="#,##0.00\ ;#,##0.00\ ;\-#\ ;\ @\ "/>
    <numFmt numFmtId="170" formatCode="_-* #,##0_-;\-* #,##0_-;_-* &quot;-&quot;??_-;_-@_-"/>
    <numFmt numFmtId="171" formatCode="[$€-410]\ #,##0.00;[Red][$€-410]\ #,##0.00"/>
    <numFmt numFmtId="172" formatCode="&quot;€ &quot;#,##0.00"/>
    <numFmt numFmtId="173" formatCode="[$€-410]\ #,##0.00;[Red]\-[$€-410]\ #,##0.00"/>
    <numFmt numFmtId="174" formatCode="_-* #,##0.00_-;\-* #,##0.00_-;_-* \-??_-;_-@_-"/>
  </numFmts>
  <fonts count="83">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sz val="12"/>
      <color rgb="FF9C0006"/>
      <name val="Calibri"/>
      <family val="2"/>
      <scheme val="minor"/>
    </font>
    <font>
      <sz val="12"/>
      <color rgb="FF006100"/>
      <name val="Calibri"/>
      <family val="2"/>
      <scheme val="minor"/>
    </font>
    <font>
      <sz val="12"/>
      <color rgb="FF9C6500"/>
      <name val="Calibri"/>
      <family val="2"/>
      <scheme val="minor"/>
    </font>
    <font>
      <b/>
      <sz val="14"/>
      <color theme="1"/>
      <name val="Calibri"/>
      <family val="2"/>
      <scheme val="minor"/>
    </font>
    <font>
      <b/>
      <sz val="10"/>
      <color indexed="63"/>
      <name val="Calibri"/>
      <family val="2"/>
      <scheme val="minor"/>
    </font>
    <font>
      <b/>
      <sz val="12"/>
      <color indexed="63"/>
      <name val="Calibri"/>
      <family val="2"/>
      <scheme val="minor"/>
    </font>
    <font>
      <b/>
      <sz val="18"/>
      <color theme="1"/>
      <name val="Calibri"/>
      <family val="2"/>
      <scheme val="minor"/>
    </font>
    <font>
      <sz val="18"/>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theme="1"/>
      <name val="Times New Roman"/>
      <family val="1"/>
    </font>
    <font>
      <sz val="14"/>
      <color theme="1"/>
      <name val="Times New Roman"/>
      <family val="1"/>
    </font>
    <font>
      <sz val="12"/>
      <color theme="1"/>
      <name val="Times New Roman"/>
      <family val="1"/>
    </font>
    <font>
      <b/>
      <sz val="16"/>
      <color theme="1"/>
      <name val="Times New Roman"/>
      <family val="1"/>
    </font>
    <font>
      <sz val="10"/>
      <color theme="1"/>
      <name val="Arial"/>
      <family val="2"/>
    </font>
    <font>
      <b/>
      <sz val="14"/>
      <color theme="1"/>
      <name val="Times New Roman"/>
      <family val="1"/>
    </font>
    <font>
      <b/>
      <sz val="10"/>
      <color theme="1"/>
      <name val="Times New Roman"/>
      <family val="1"/>
    </font>
    <font>
      <b/>
      <sz val="11"/>
      <color theme="1"/>
      <name val="Times New Roman"/>
      <family val="1"/>
    </font>
    <font>
      <b/>
      <sz val="12"/>
      <name val="Times New Roman"/>
      <family val="1"/>
    </font>
    <font>
      <b/>
      <u/>
      <sz val="9"/>
      <color theme="1"/>
      <name val="Times New Roman"/>
      <family val="1"/>
    </font>
    <font>
      <sz val="9"/>
      <color theme="1"/>
      <name val="Times New Roman"/>
      <family val="1"/>
    </font>
    <font>
      <sz val="12"/>
      <name val="Arial"/>
      <family val="2"/>
    </font>
    <font>
      <b/>
      <sz val="10"/>
      <name val="Times New Roman"/>
      <family val="1"/>
    </font>
    <font>
      <sz val="12"/>
      <color theme="1"/>
      <name val="Arial"/>
      <family val="2"/>
    </font>
    <font>
      <sz val="16"/>
      <color theme="1"/>
      <name val="Times New Roman"/>
      <family val="1"/>
    </font>
    <font>
      <b/>
      <sz val="16"/>
      <color theme="1"/>
      <name val="Calibri"/>
      <family val="2"/>
      <scheme val="minor"/>
    </font>
    <font>
      <b/>
      <sz val="26"/>
      <color theme="1"/>
      <name val="Calibri"/>
      <family val="2"/>
      <scheme val="minor"/>
    </font>
    <font>
      <b/>
      <sz val="20"/>
      <color theme="1"/>
      <name val="Calibri"/>
      <family val="2"/>
      <scheme val="minor"/>
    </font>
    <font>
      <b/>
      <sz val="22"/>
      <color theme="1"/>
      <name val="Calibri"/>
      <family val="2"/>
      <scheme val="minor"/>
    </font>
    <font>
      <sz val="16"/>
      <color theme="1"/>
      <name val="Calibri"/>
      <family val="2"/>
      <scheme val="minor"/>
    </font>
    <font>
      <b/>
      <sz val="8"/>
      <color theme="1"/>
      <name val="Calibri"/>
      <family val="2"/>
      <scheme val="minor"/>
    </font>
    <font>
      <sz val="8"/>
      <color theme="1"/>
      <name val="Calibri"/>
      <family val="2"/>
      <scheme val="minor"/>
    </font>
    <font>
      <sz val="10"/>
      <color rgb="FF000000"/>
      <name val="Arial"/>
      <family val="2"/>
    </font>
    <font>
      <b/>
      <sz val="10"/>
      <name val="Arial"/>
      <family val="2"/>
    </font>
    <font>
      <b/>
      <sz val="18"/>
      <name val="Arial"/>
      <family val="2"/>
    </font>
    <font>
      <sz val="10"/>
      <color theme="1"/>
      <name val="Arial1"/>
    </font>
    <font>
      <sz val="11"/>
      <color indexed="8"/>
      <name val="Arial"/>
      <family val="2"/>
    </font>
    <font>
      <sz val="11"/>
      <color rgb="FF000000"/>
      <name val="Calibri"/>
      <family val="2"/>
    </font>
    <font>
      <b/>
      <sz val="12"/>
      <color rgb="FF000000"/>
      <name val="Calibri"/>
      <family val="2"/>
    </font>
    <font>
      <b/>
      <sz val="10"/>
      <color rgb="FF000000"/>
      <name val="Calibri"/>
      <family val="2"/>
      <scheme val="minor"/>
    </font>
    <font>
      <sz val="10"/>
      <color rgb="FF000000"/>
      <name val="Calibri"/>
      <family val="2"/>
      <scheme val="minor"/>
    </font>
    <font>
      <sz val="11"/>
      <color rgb="FF000000"/>
      <name val="Calibri1"/>
    </font>
    <font>
      <sz val="10"/>
      <color theme="1"/>
      <name val="Calibri"/>
      <family val="2"/>
      <scheme val="minor"/>
    </font>
    <font>
      <sz val="10"/>
      <color rgb="FF000000"/>
      <name val="Calibri"/>
      <family val="2"/>
    </font>
    <font>
      <sz val="10"/>
      <color theme="1"/>
      <name val="Calibri"/>
      <family val="2"/>
    </font>
    <font>
      <sz val="10"/>
      <color indexed="8"/>
      <name val="Calibri"/>
      <family val="2"/>
      <charset val="1"/>
    </font>
    <font>
      <b/>
      <i/>
      <u/>
      <sz val="10"/>
      <color indexed="8"/>
      <name val="Calibri"/>
      <family val="2"/>
      <charset val="1"/>
    </font>
    <font>
      <sz val="6"/>
      <color indexed="8"/>
      <name val="Arial"/>
      <family val="2"/>
    </font>
    <font>
      <sz val="8"/>
      <color indexed="8"/>
      <name val="DecimaUNI Rg"/>
      <family val="3"/>
    </font>
    <font>
      <b/>
      <sz val="10"/>
      <color indexed="8"/>
      <name val="DecimaUNI Rg"/>
      <family val="3"/>
    </font>
    <font>
      <b/>
      <sz val="10"/>
      <color theme="1"/>
      <name val="Arial"/>
      <family val="2"/>
    </font>
    <font>
      <sz val="8"/>
      <color theme="1"/>
      <name val="Arial"/>
      <family val="2"/>
    </font>
    <font>
      <sz val="7"/>
      <color theme="1"/>
      <name val="Arial"/>
      <family val="2"/>
    </font>
    <font>
      <b/>
      <strike/>
      <sz val="10"/>
      <color theme="1"/>
      <name val="Arial"/>
      <family val="2"/>
    </font>
    <font>
      <sz val="7.5"/>
      <color rgb="FF000000"/>
      <name val="Calibri"/>
      <family val="2"/>
      <scheme val="minor"/>
    </font>
    <font>
      <sz val="7.5"/>
      <color theme="1"/>
      <name val="Calibri"/>
      <family val="2"/>
      <scheme val="minor"/>
    </font>
    <font>
      <sz val="8"/>
      <name val="Arial"/>
      <family val="2"/>
    </font>
    <font>
      <b/>
      <sz val="10"/>
      <color theme="1"/>
      <name val="Calibri"/>
      <family val="2"/>
      <scheme val="minor"/>
    </font>
    <font>
      <b/>
      <sz val="16"/>
      <color rgb="FF000000"/>
      <name val="Calibri"/>
      <family val="2"/>
    </font>
    <font>
      <b/>
      <sz val="11"/>
      <color rgb="FF000000"/>
      <name val="Calibri"/>
      <family val="2"/>
    </font>
    <font>
      <sz val="11"/>
      <color indexed="8"/>
      <name val="Calibri"/>
      <family val="2"/>
      <charset val="1"/>
    </font>
    <font>
      <b/>
      <sz val="16"/>
      <color indexed="8"/>
      <name val="Calibri"/>
      <family val="2"/>
      <charset val="1"/>
    </font>
    <font>
      <b/>
      <sz val="10"/>
      <color indexed="8"/>
      <name val="Calibri"/>
      <family val="2"/>
      <charset val="1"/>
    </font>
    <font>
      <b/>
      <sz val="10"/>
      <color indexed="8"/>
      <name val="Arial"/>
      <family val="2"/>
      <charset val="1"/>
    </font>
    <font>
      <sz val="10"/>
      <color indexed="8"/>
      <name val="Arial"/>
      <family val="2"/>
      <charset val="1"/>
    </font>
    <font>
      <sz val="10"/>
      <color indexed="8"/>
      <name val="Times New Roman"/>
      <family val="1"/>
      <charset val="1"/>
    </font>
    <font>
      <sz val="10"/>
      <name val="Times New Roman"/>
      <family val="1"/>
      <charset val="1"/>
    </font>
    <font>
      <sz val="11"/>
      <color indexed="8"/>
      <name val="Arial"/>
      <family val="2"/>
      <charset val="1"/>
    </font>
    <font>
      <b/>
      <sz val="9"/>
      <name val="Arial Narrow"/>
      <family val="2"/>
      <charset val="1"/>
    </font>
    <font>
      <sz val="9"/>
      <name val="Arial Narrow"/>
      <family val="2"/>
      <charset val="1"/>
    </font>
    <font>
      <sz val="10"/>
      <color indexed="8"/>
      <name val="Calibri"/>
      <family val="2"/>
      <scheme val="minor"/>
    </font>
    <font>
      <sz val="11"/>
      <name val="Calibri"/>
      <family val="2"/>
      <scheme val="minor"/>
    </font>
    <font>
      <b/>
      <sz val="8"/>
      <color indexed="8"/>
      <name val="DecimaUNI Rg"/>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indexed="9"/>
        <bgColor indexed="9"/>
      </patternFill>
    </fill>
    <fill>
      <patternFill patternType="solid">
        <fgColor rgb="FF00B0F0"/>
        <bgColor indexed="64"/>
      </patternFill>
    </fill>
    <fill>
      <patternFill patternType="solid">
        <fgColor indexed="22"/>
        <bgColor indexed="55"/>
      </patternFill>
    </fill>
    <fill>
      <patternFill patternType="solid">
        <fgColor theme="0"/>
        <bgColor indexed="42"/>
      </patternFill>
    </fill>
    <fill>
      <patternFill patternType="solid">
        <fgColor theme="4" tint="0.59999389629810485"/>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31"/>
      </left>
      <right style="thin">
        <color indexed="31"/>
      </right>
      <top/>
      <bottom style="thin">
        <color indexed="3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42" fillId="0" borderId="0"/>
    <xf numFmtId="167" fontId="42" fillId="0" borderId="0" applyFont="0" applyFill="0" applyBorder="0" applyAlignment="0" applyProtection="0"/>
    <xf numFmtId="0" fontId="42" fillId="0" borderId="0"/>
    <xf numFmtId="168" fontId="45" fillId="0" borderId="0"/>
    <xf numFmtId="169" fontId="46" fillId="0" borderId="0"/>
    <xf numFmtId="0" fontId="51" fillId="0" borderId="0"/>
  </cellStyleXfs>
  <cellXfs count="394">
    <xf numFmtId="0" fontId="0" fillId="0" borderId="0" xfId="0"/>
    <xf numFmtId="0" fontId="4" fillId="0" borderId="0" xfId="0" applyNumberFormat="1" applyFont="1" applyBorder="1"/>
    <xf numFmtId="0" fontId="4" fillId="0" borderId="5" xfId="0" applyNumberFormat="1" applyFont="1" applyBorder="1"/>
    <xf numFmtId="0" fontId="4" fillId="0" borderId="1" xfId="0" applyNumberFormat="1" applyFont="1" applyBorder="1"/>
    <xf numFmtId="0" fontId="4" fillId="0" borderId="3" xfId="0" applyNumberFormat="1" applyFont="1" applyBorder="1"/>
    <xf numFmtId="0" fontId="4" fillId="0" borderId="4" xfId="0" applyNumberFormat="1" applyFont="1" applyBorder="1"/>
    <xf numFmtId="0" fontId="4" fillId="0" borderId="2" xfId="0" applyNumberFormat="1" applyFont="1" applyBorder="1"/>
    <xf numFmtId="0" fontId="4" fillId="0" borderId="6" xfId="0" applyNumberFormat="1" applyFont="1" applyBorder="1"/>
    <xf numFmtId="0" fontId="4" fillId="0" borderId="7" xfId="0" applyNumberFormat="1" applyFont="1" applyBorder="1"/>
    <xf numFmtId="0" fontId="4" fillId="0" borderId="8" xfId="0" applyNumberFormat="1" applyFont="1" applyBorder="1"/>
    <xf numFmtId="0" fontId="20" fillId="5" borderId="1" xfId="0" applyFont="1" applyFill="1" applyBorder="1" applyAlignment="1">
      <alignment horizontal="center"/>
    </xf>
    <xf numFmtId="0" fontId="21" fillId="5" borderId="1" xfId="0" applyFont="1" applyFill="1" applyBorder="1" applyAlignment="1">
      <alignment horizontal="center"/>
    </xf>
    <xf numFmtId="0" fontId="20" fillId="5" borderId="1" xfId="0" applyFont="1" applyFill="1" applyBorder="1" applyAlignment="1">
      <alignment horizontal="left" wrapText="1"/>
    </xf>
    <xf numFmtId="3" fontId="21" fillId="5" borderId="1" xfId="0" quotePrefix="1" applyNumberFormat="1" applyFont="1" applyFill="1" applyBorder="1" applyAlignment="1">
      <alignment horizontal="center" wrapText="1"/>
    </xf>
    <xf numFmtId="3" fontId="21" fillId="5" borderId="1" xfId="0" applyNumberFormat="1" applyFont="1" applyFill="1" applyBorder="1" applyAlignment="1">
      <alignment horizontal="left" wrapText="1"/>
    </xf>
    <xf numFmtId="0" fontId="21" fillId="5" borderId="1" xfId="0" applyNumberFormat="1" applyFont="1" applyFill="1" applyBorder="1" applyAlignment="1">
      <alignment horizontal="left" wrapText="1"/>
    </xf>
    <xf numFmtId="3" fontId="22" fillId="5" borderId="1" xfId="0" applyNumberFormat="1" applyFont="1" applyFill="1" applyBorder="1" applyAlignment="1">
      <alignment horizontal="left" wrapText="1"/>
    </xf>
    <xf numFmtId="43" fontId="20" fillId="5" borderId="1" xfId="4" applyFont="1" applyFill="1" applyBorder="1" applyAlignment="1">
      <alignment horizontal="center" wrapText="1"/>
    </xf>
    <xf numFmtId="43" fontId="25" fillId="5" borderId="1" xfId="4" applyFont="1" applyFill="1" applyBorder="1" applyAlignment="1">
      <alignment horizontal="center" wrapText="1"/>
    </xf>
    <xf numFmtId="3" fontId="21" fillId="5" borderId="1" xfId="0" applyNumberFormat="1" applyFont="1" applyFill="1" applyBorder="1" applyAlignment="1">
      <alignment horizontal="center" wrapText="1"/>
    </xf>
    <xf numFmtId="43" fontId="26" fillId="5" borderId="1" xfId="4" applyFont="1" applyFill="1" applyBorder="1" applyAlignment="1">
      <alignment horizontal="center" wrapText="1"/>
    </xf>
    <xf numFmtId="0" fontId="21" fillId="5" borderId="1" xfId="0" quotePrefix="1" applyNumberFormat="1" applyFont="1" applyFill="1" applyBorder="1" applyAlignment="1">
      <alignment horizontal="center" wrapText="1"/>
    </xf>
    <xf numFmtId="0" fontId="27" fillId="5" borderId="1" xfId="0" applyFont="1" applyFill="1" applyBorder="1" applyAlignment="1">
      <alignment horizontal="left" wrapText="1"/>
    </xf>
    <xf numFmtId="43" fontId="28" fillId="5" borderId="1" xfId="4" applyFont="1" applyFill="1" applyBorder="1" applyAlignment="1">
      <alignment horizontal="center" wrapText="1"/>
    </xf>
    <xf numFmtId="1" fontId="21" fillId="5" borderId="1" xfId="0" quotePrefix="1" applyNumberFormat="1" applyFont="1" applyFill="1" applyBorder="1" applyAlignment="1">
      <alignment horizontal="center" wrapText="1"/>
    </xf>
    <xf numFmtId="0" fontId="21" fillId="5" borderId="1" xfId="0" applyNumberFormat="1" applyFont="1" applyFill="1" applyBorder="1" applyAlignment="1">
      <alignment horizontal="center" wrapText="1"/>
    </xf>
    <xf numFmtId="43" fontId="32" fillId="5" borderId="1" xfId="4" applyFont="1" applyFill="1" applyBorder="1" applyAlignment="1">
      <alignment horizontal="center" wrapText="1"/>
    </xf>
    <xf numFmtId="3" fontId="28" fillId="5" borderId="1" xfId="0" applyNumberFormat="1" applyFont="1" applyFill="1" applyBorder="1" applyAlignment="1">
      <alignment horizontal="center" wrapText="1"/>
    </xf>
    <xf numFmtId="0" fontId="26" fillId="5" borderId="1" xfId="0" applyFont="1" applyFill="1" applyBorder="1" applyAlignment="1">
      <alignment horizontal="center"/>
    </xf>
    <xf numFmtId="3" fontId="34" fillId="5" borderId="1" xfId="0" applyNumberFormat="1" applyFont="1" applyFill="1" applyBorder="1" applyAlignment="1">
      <alignment horizontal="center" wrapText="1"/>
    </xf>
    <xf numFmtId="0" fontId="21" fillId="5" borderId="1" xfId="6" quotePrefix="1" applyNumberFormat="1" applyFont="1" applyFill="1" applyBorder="1" applyAlignment="1">
      <alignment horizontal="center" wrapText="1"/>
    </xf>
    <xf numFmtId="165" fontId="20" fillId="5" borderId="1" xfId="4" applyNumberFormat="1" applyFont="1" applyFill="1" applyBorder="1" applyAlignment="1">
      <alignment horizontal="center" wrapText="1"/>
    </xf>
    <xf numFmtId="3" fontId="22" fillId="5" borderId="1" xfId="0" applyNumberFormat="1" applyFont="1" applyFill="1" applyBorder="1" applyAlignment="1">
      <alignment horizontal="left" vertical="center" wrapText="1"/>
    </xf>
    <xf numFmtId="43" fontId="20" fillId="5" borderId="1" xfId="4" applyFont="1" applyFill="1" applyBorder="1" applyAlignment="1">
      <alignment horizontal="center" vertical="center" wrapText="1"/>
    </xf>
    <xf numFmtId="0" fontId="13" fillId="0" borderId="1" xfId="0" applyNumberFormat="1" applyFont="1" applyFill="1" applyBorder="1" applyAlignment="1">
      <alignment horizontal="center" vertical="center" textRotation="90" wrapText="1"/>
    </xf>
    <xf numFmtId="0" fontId="14" fillId="0" borderId="1" xfId="0" applyNumberFormat="1" applyFont="1" applyFill="1" applyBorder="1" applyAlignment="1">
      <alignment horizontal="center" vertical="center" textRotation="90" wrapText="1"/>
    </xf>
    <xf numFmtId="0" fontId="5"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NumberFormat="1" applyFont="1" applyBorder="1"/>
    <xf numFmtId="0" fontId="6" fillId="0" borderId="1" xfId="0" applyNumberFormat="1" applyFont="1" applyBorder="1" applyAlignment="1">
      <alignment horizontal="center" vertical="center"/>
    </xf>
    <xf numFmtId="0" fontId="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6" fillId="0" borderId="1" xfId="0" applyNumberFormat="1" applyFont="1" applyBorder="1" applyAlignment="1">
      <alignment horizontal="left" vertical="center" wrapText="1"/>
    </xf>
    <xf numFmtId="0" fontId="8" fillId="0" borderId="1" xfId="2" applyNumberFormat="1" applyFont="1" applyFill="1" applyBorder="1" applyAlignment="1">
      <alignment horizontal="center" vertical="center"/>
    </xf>
    <xf numFmtId="8" fontId="6" fillId="0" borderId="1" xfId="0" applyNumberFormat="1" applyFont="1" applyBorder="1" applyAlignment="1">
      <alignment horizontal="center" vertical="center" wrapText="1"/>
    </xf>
    <xf numFmtId="0" fontId="6" fillId="0" borderId="1" xfId="0" applyNumberFormat="1" applyFont="1" applyBorder="1" applyAlignment="1">
      <alignment horizontal="left" vertical="center"/>
    </xf>
    <xf numFmtId="0" fontId="8" fillId="0" borderId="1" xfId="1" applyNumberFormat="1" applyFont="1" applyFill="1" applyBorder="1" applyAlignment="1">
      <alignment horizontal="center" vertical="center"/>
    </xf>
    <xf numFmtId="8" fontId="8" fillId="0" borderId="1" xfId="0" applyNumberFormat="1" applyFont="1" applyFill="1" applyBorder="1" applyAlignment="1">
      <alignment horizontal="center" vertical="center" wrapText="1"/>
    </xf>
    <xf numFmtId="0" fontId="9" fillId="0" borderId="1" xfId="2" applyNumberFormat="1" applyFont="1" applyFill="1" applyBorder="1" applyAlignment="1">
      <alignment horizontal="left" vertical="center"/>
    </xf>
    <xf numFmtId="0" fontId="10" fillId="0" borderId="1" xfId="1"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xf>
    <xf numFmtId="0" fontId="8" fillId="0" borderId="1" xfId="2" applyNumberFormat="1" applyFont="1" applyFill="1" applyBorder="1" applyAlignment="1">
      <alignment horizontal="left" vertical="center" wrapText="1"/>
    </xf>
    <xf numFmtId="0" fontId="11" fillId="0" borderId="1" xfId="3" applyNumberFormat="1" applyFont="1" applyFill="1" applyBorder="1" applyAlignment="1">
      <alignment horizontal="left" vertical="center"/>
    </xf>
    <xf numFmtId="0" fontId="40" fillId="0" borderId="1" xfId="0" applyFont="1" applyBorder="1" applyAlignment="1">
      <alignment horizontal="center" vertical="center" wrapText="1"/>
    </xf>
    <xf numFmtId="166" fontId="40"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166" fontId="41" fillId="0" borderId="1" xfId="0" applyNumberFormat="1" applyFont="1" applyBorder="1" applyAlignment="1">
      <alignment horizontal="center" vertical="center" wrapText="1"/>
    </xf>
    <xf numFmtId="0" fontId="19" fillId="0" borderId="16" xfId="7" applyFont="1" applyFill="1" applyBorder="1" applyAlignment="1"/>
    <xf numFmtId="0" fontId="19" fillId="0" borderId="16" xfId="7" applyFont="1" applyFill="1" applyBorder="1" applyAlignment="1">
      <alignment vertical="center"/>
    </xf>
    <xf numFmtId="0" fontId="19" fillId="0" borderId="16" xfId="7" applyFont="1" applyFill="1" applyBorder="1" applyAlignment="1">
      <alignment horizontal="center" vertical="center"/>
    </xf>
    <xf numFmtId="166" fontId="19" fillId="0" borderId="16" xfId="8" quotePrefix="1" applyNumberFormat="1" applyFont="1" applyFill="1" applyBorder="1" applyAlignment="1">
      <alignment wrapText="1"/>
    </xf>
    <xf numFmtId="166" fontId="19" fillId="0" borderId="16" xfId="8" applyNumberFormat="1" applyFont="1" applyFill="1" applyBorder="1" applyAlignment="1"/>
    <xf numFmtId="166" fontId="19" fillId="0" borderId="16" xfId="8" applyNumberFormat="1" applyFont="1" applyFill="1" applyBorder="1" applyAlignment="1">
      <alignment wrapText="1"/>
    </xf>
    <xf numFmtId="166" fontId="19" fillId="0" borderId="16" xfId="8" quotePrefix="1" applyNumberFormat="1" applyFont="1" applyFill="1" applyBorder="1" applyAlignment="1"/>
    <xf numFmtId="166" fontId="43" fillId="0" borderId="16" xfId="7" applyNumberFormat="1" applyFont="1" applyFill="1" applyBorder="1" applyAlignment="1"/>
    <xf numFmtId="0" fontId="19" fillId="0" borderId="16" xfId="7" applyFont="1" applyFill="1" applyBorder="1" applyAlignment="1">
      <alignment horizontal="center" vertical="center" wrapText="1"/>
    </xf>
    <xf numFmtId="0" fontId="42" fillId="0" borderId="16" xfId="7" applyFont="1" applyFill="1" applyBorder="1" applyAlignment="1"/>
    <xf numFmtId="0" fontId="19" fillId="5" borderId="16" xfId="7" applyFont="1" applyFill="1" applyBorder="1" applyAlignment="1"/>
    <xf numFmtId="0" fontId="42" fillId="0" borderId="16" xfId="7" applyFont="1" applyBorder="1" applyAlignment="1">
      <alignment horizontal="center" vertical="center"/>
    </xf>
    <xf numFmtId="0" fontId="19" fillId="5" borderId="16" xfId="7" applyFont="1" applyFill="1" applyBorder="1" applyAlignment="1">
      <alignment horizontal="center" vertical="center"/>
    </xf>
    <xf numFmtId="0" fontId="42" fillId="0" borderId="16" xfId="7" applyFont="1" applyBorder="1" applyAlignment="1">
      <alignment horizontal="center" vertical="center" wrapText="1"/>
    </xf>
    <xf numFmtId="166" fontId="19" fillId="0" borderId="16" xfId="8" quotePrefix="1" applyNumberFormat="1" applyFont="1" applyFill="1" applyBorder="1" applyAlignment="1">
      <alignment horizontal="center" vertical="center"/>
    </xf>
    <xf numFmtId="166" fontId="42" fillId="0" borderId="16" xfId="8" applyNumberFormat="1" applyFont="1" applyFill="1" applyBorder="1" applyAlignment="1">
      <alignment horizontal="center" vertical="center"/>
    </xf>
    <xf numFmtId="166" fontId="19" fillId="0" borderId="16" xfId="8" applyNumberFormat="1" applyFont="1" applyFill="1" applyBorder="1" applyAlignment="1">
      <alignment horizontal="center" vertical="center"/>
    </xf>
    <xf numFmtId="0" fontId="42" fillId="0" borderId="16" xfId="7" applyFont="1" applyFill="1" applyBorder="1" applyAlignment="1">
      <alignment horizontal="center" vertical="center" wrapText="1"/>
    </xf>
    <xf numFmtId="0" fontId="42" fillId="0" borderId="16" xfId="7" applyFont="1" applyFill="1" applyBorder="1" applyAlignment="1">
      <alignment horizontal="center" vertical="center"/>
    </xf>
    <xf numFmtId="0" fontId="19" fillId="0" borderId="4" xfId="7" applyFont="1" applyFill="1" applyBorder="1" applyAlignment="1"/>
    <xf numFmtId="0" fontId="19" fillId="0" borderId="4" xfId="7" applyFont="1" applyFill="1" applyBorder="1" applyAlignment="1">
      <alignment horizontal="center" vertical="center"/>
    </xf>
    <xf numFmtId="0" fontId="19" fillId="0" borderId="4" xfId="7" applyFont="1" applyFill="1" applyBorder="1" applyAlignment="1">
      <alignment vertical="center"/>
    </xf>
    <xf numFmtId="0" fontId="19" fillId="0" borderId="4" xfId="7" applyFont="1" applyFill="1" applyBorder="1" applyAlignment="1">
      <alignment horizontal="center" vertical="center" wrapText="1"/>
    </xf>
    <xf numFmtId="166" fontId="19" fillId="0" borderId="4" xfId="8" quotePrefix="1" applyNumberFormat="1" applyFont="1" applyFill="1" applyBorder="1" applyAlignment="1">
      <alignment wrapText="1"/>
    </xf>
    <xf numFmtId="166" fontId="19" fillId="0" borderId="4" xfId="8" applyNumberFormat="1" applyFont="1" applyFill="1" applyBorder="1" applyAlignment="1"/>
    <xf numFmtId="166" fontId="43" fillId="0" borderId="4" xfId="7" applyNumberFormat="1" applyFont="1" applyFill="1" applyBorder="1" applyAlignment="1"/>
    <xf numFmtId="0" fontId="43" fillId="0" borderId="17" xfId="7" applyFont="1" applyFill="1" applyBorder="1" applyAlignment="1">
      <alignment horizontal="center" vertical="center"/>
    </xf>
    <xf numFmtId="0" fontId="43" fillId="0" borderId="18" xfId="7" applyFont="1" applyFill="1" applyBorder="1" applyAlignment="1">
      <alignment horizontal="center" vertical="center"/>
    </xf>
    <xf numFmtId="0" fontId="43" fillId="0" borderId="18" xfId="7" applyFont="1" applyFill="1" applyBorder="1" applyAlignment="1">
      <alignment vertical="center"/>
    </xf>
    <xf numFmtId="0" fontId="43" fillId="0" borderId="19" xfId="7" applyFont="1" applyFill="1" applyBorder="1" applyAlignment="1">
      <alignment horizontal="center" vertical="center" wrapText="1"/>
    </xf>
    <xf numFmtId="0" fontId="43" fillId="0" borderId="18" xfId="7" applyFont="1" applyFill="1" applyBorder="1" applyAlignment="1">
      <alignment horizontal="center" vertical="center" wrapText="1"/>
    </xf>
    <xf numFmtId="166" fontId="43" fillId="0" borderId="18" xfId="8" applyNumberFormat="1" applyFont="1" applyFill="1" applyBorder="1" applyAlignment="1">
      <alignment horizontal="center" vertical="center" wrapText="1"/>
    </xf>
    <xf numFmtId="166" fontId="43" fillId="0" borderId="18" xfId="7" applyNumberFormat="1" applyFont="1" applyFill="1" applyBorder="1" applyAlignment="1">
      <alignment horizontal="center" vertical="center" wrapText="1"/>
    </xf>
    <xf numFmtId="0" fontId="19" fillId="0" borderId="16" xfId="0" applyFont="1" applyBorder="1" applyAlignment="1">
      <alignment horizontal="left" vertical="center" wrapText="1"/>
    </xf>
    <xf numFmtId="0" fontId="19" fillId="0" borderId="16" xfId="0" applyFont="1" applyBorder="1" applyAlignment="1">
      <alignment horizontal="center" vertical="center"/>
    </xf>
    <xf numFmtId="49" fontId="19" fillId="0" borderId="16" xfId="0" applyNumberFormat="1" applyFont="1" applyBorder="1" applyAlignment="1">
      <alignment horizontal="left" vertical="center" wrapText="1"/>
    </xf>
    <xf numFmtId="0" fontId="0" fillId="0" borderId="16" xfId="0" applyBorder="1" applyAlignment="1">
      <alignment horizontal="center" vertical="center"/>
    </xf>
    <xf numFmtId="0" fontId="19" fillId="5" borderId="16" xfId="0" quotePrefix="1" applyFont="1" applyFill="1" applyBorder="1" applyAlignment="1">
      <alignment horizontal="center" vertical="top"/>
    </xf>
    <xf numFmtId="0" fontId="19" fillId="5" borderId="22" xfId="0" applyFont="1" applyFill="1" applyBorder="1" applyAlignment="1">
      <alignment horizontal="left" vertical="top"/>
    </xf>
    <xf numFmtId="0" fontId="19" fillId="5" borderId="16" xfId="0" applyFont="1" applyFill="1" applyBorder="1" applyAlignment="1">
      <alignment horizontal="center" vertical="top"/>
    </xf>
    <xf numFmtId="0" fontId="19" fillId="5" borderId="16" xfId="0" applyFont="1" applyFill="1" applyBorder="1" applyAlignment="1">
      <alignment horizontal="left" vertical="top"/>
    </xf>
    <xf numFmtId="0" fontId="19" fillId="5" borderId="16" xfId="0" applyFont="1" applyFill="1" applyBorder="1" applyAlignment="1">
      <alignment horizontal="center" vertical="center"/>
    </xf>
    <xf numFmtId="0" fontId="0" fillId="5" borderId="16" xfId="0" applyFill="1" applyBorder="1" applyAlignment="1">
      <alignment horizontal="center" vertical="center"/>
    </xf>
    <xf numFmtId="0" fontId="19" fillId="5" borderId="16" xfId="0" applyFont="1" applyFill="1" applyBorder="1" applyAlignment="1">
      <alignment horizontal="justify" vertical="center" wrapText="1"/>
    </xf>
    <xf numFmtId="0" fontId="19" fillId="5" borderId="26" xfId="0" applyFont="1" applyFill="1" applyBorder="1" applyAlignment="1">
      <alignment horizontal="center" vertical="center"/>
    </xf>
    <xf numFmtId="0" fontId="0" fillId="5" borderId="26" xfId="0" applyFill="1" applyBorder="1" applyAlignment="1">
      <alignment horizontal="center" vertical="center"/>
    </xf>
    <xf numFmtId="0" fontId="19" fillId="5" borderId="26" xfId="0" applyFont="1" applyFill="1" applyBorder="1" applyAlignment="1">
      <alignment horizontal="left" vertical="top"/>
    </xf>
    <xf numFmtId="0" fontId="19" fillId="5" borderId="26" xfId="0" applyFont="1" applyFill="1" applyBorder="1" applyAlignment="1">
      <alignment horizontal="justify" vertical="center" wrapText="1"/>
    </xf>
    <xf numFmtId="0" fontId="19" fillId="0" borderId="24" xfId="0" applyFont="1" applyBorder="1" applyAlignment="1">
      <alignment horizontal="center" vertical="center"/>
    </xf>
    <xf numFmtId="0" fontId="0" fillId="0" borderId="24" xfId="0" applyBorder="1" applyAlignment="1">
      <alignment horizontal="center" vertical="center"/>
    </xf>
    <xf numFmtId="0" fontId="19" fillId="0" borderId="24" xfId="0" applyFont="1" applyBorder="1" applyAlignment="1">
      <alignment horizontal="left" vertical="center" wrapText="1"/>
    </xf>
    <xf numFmtId="0" fontId="19" fillId="5" borderId="24" xfId="0" applyFont="1" applyFill="1" applyBorder="1" applyAlignment="1">
      <alignment horizontal="center" vertical="top"/>
    </xf>
    <xf numFmtId="0" fontId="19" fillId="5" borderId="24" xfId="0" applyFont="1" applyFill="1" applyBorder="1" applyAlignment="1">
      <alignment horizontal="left" vertical="top"/>
    </xf>
    <xf numFmtId="0" fontId="19" fillId="5" borderId="24" xfId="0" applyFont="1" applyFill="1" applyBorder="1" applyAlignment="1">
      <alignment horizontal="center" vertical="center"/>
    </xf>
    <xf numFmtId="0" fontId="19" fillId="5" borderId="4" xfId="0" applyFont="1" applyFill="1" applyBorder="1" applyAlignment="1">
      <alignment horizontal="center" vertical="center"/>
    </xf>
    <xf numFmtId="0" fontId="0" fillId="5" borderId="4" xfId="0" applyFill="1" applyBorder="1" applyAlignment="1">
      <alignment horizontal="center" vertical="center"/>
    </xf>
    <xf numFmtId="0" fontId="19" fillId="5" borderId="4" xfId="0" applyFont="1" applyFill="1" applyBorder="1" applyAlignment="1">
      <alignment horizontal="left" vertical="top"/>
    </xf>
    <xf numFmtId="0" fontId="19" fillId="5" borderId="4" xfId="0" applyFont="1" applyFill="1" applyBorder="1" applyAlignment="1">
      <alignment horizontal="justify" vertical="center" wrapText="1"/>
    </xf>
    <xf numFmtId="44" fontId="19" fillId="5" borderId="16" xfId="0" applyNumberFormat="1" applyFont="1" applyFill="1" applyBorder="1" applyAlignment="1">
      <alignment horizontal="center" vertical="center"/>
    </xf>
    <xf numFmtId="44" fontId="0" fillId="0" borderId="16" xfId="5" applyFont="1" applyBorder="1" applyAlignment="1">
      <alignment horizontal="right"/>
    </xf>
    <xf numFmtId="44" fontId="0" fillId="0" borderId="24" xfId="5" applyFont="1" applyBorder="1" applyAlignment="1">
      <alignment horizontal="right"/>
    </xf>
    <xf numFmtId="0" fontId="0" fillId="5" borderId="4" xfId="0" applyFill="1" applyBorder="1" applyAlignment="1">
      <alignment horizontal="right"/>
    </xf>
    <xf numFmtId="0" fontId="0" fillId="5" borderId="16" xfId="0" applyFill="1" applyBorder="1" applyAlignment="1">
      <alignment horizontal="right"/>
    </xf>
    <xf numFmtId="0" fontId="0" fillId="0" borderId="20" xfId="0" applyBorder="1" applyAlignment="1">
      <alignment horizontal="center"/>
    </xf>
    <xf numFmtId="0" fontId="0" fillId="0" borderId="28" xfId="0" applyBorder="1" applyAlignment="1">
      <alignment horizontal="center"/>
    </xf>
    <xf numFmtId="0" fontId="0" fillId="5" borderId="13" xfId="0" applyFill="1" applyBorder="1" applyAlignment="1">
      <alignment horizontal="center"/>
    </xf>
    <xf numFmtId="0" fontId="0" fillId="5" borderId="20" xfId="0" applyFill="1" applyBorder="1" applyAlignment="1">
      <alignment horizontal="center"/>
    </xf>
    <xf numFmtId="0" fontId="0" fillId="5" borderId="29" xfId="0" applyFill="1" applyBorder="1" applyAlignment="1">
      <alignment horizontal="center"/>
    </xf>
    <xf numFmtId="168" fontId="49" fillId="0" borderId="16" xfId="10" applyFont="1" applyFill="1" applyBorder="1" applyAlignment="1" applyProtection="1">
      <alignment horizontal="center" vertical="top" wrapText="1"/>
    </xf>
    <xf numFmtId="43" fontId="49" fillId="0" borderId="16" xfId="4" applyFont="1" applyFill="1" applyBorder="1" applyAlignment="1" applyProtection="1">
      <alignment horizontal="center" vertical="top" wrapText="1"/>
    </xf>
    <xf numFmtId="168" fontId="50" fillId="0" borderId="16" xfId="10" applyFont="1" applyFill="1" applyBorder="1" applyAlignment="1" applyProtection="1">
      <alignment horizontal="left" vertical="top" wrapText="1"/>
    </xf>
    <xf numFmtId="0" fontId="47" fillId="0" borderId="16" xfId="0" applyFont="1" applyFill="1" applyBorder="1" applyAlignment="1">
      <alignment vertical="center" wrapText="1"/>
    </xf>
    <xf numFmtId="43" fontId="50" fillId="0" borderId="16" xfId="4" applyFont="1" applyFill="1" applyBorder="1" applyAlignment="1" applyProtection="1">
      <alignment horizontal="left" vertical="top" wrapText="1"/>
    </xf>
    <xf numFmtId="0" fontId="50" fillId="0" borderId="16" xfId="12" applyFont="1" applyFill="1" applyBorder="1" applyAlignment="1" applyProtection="1">
      <alignment horizontal="left" vertical="top" wrapText="1"/>
    </xf>
    <xf numFmtId="0" fontId="50" fillId="0" borderId="16" xfId="0" applyFont="1" applyFill="1" applyBorder="1" applyAlignment="1">
      <alignment horizontal="left" vertical="top" wrapText="1"/>
    </xf>
    <xf numFmtId="168" fontId="50" fillId="0" borderId="16" xfId="10" applyFont="1" applyFill="1" applyBorder="1" applyAlignment="1" applyProtection="1">
      <alignment horizontal="left" vertical="top"/>
    </xf>
    <xf numFmtId="43" fontId="52" fillId="0" borderId="16" xfId="4" applyFont="1" applyFill="1" applyBorder="1" applyAlignment="1">
      <alignment horizontal="left" vertical="top"/>
    </xf>
    <xf numFmtId="168" fontId="50" fillId="0" borderId="16" xfId="10" quotePrefix="1" applyFont="1" applyFill="1" applyBorder="1" applyAlignment="1" applyProtection="1">
      <alignment horizontal="left" vertical="top" wrapText="1"/>
    </xf>
    <xf numFmtId="168" fontId="53" fillId="0" borderId="16" xfId="10" applyFont="1" applyFill="1" applyBorder="1" applyAlignment="1" applyProtection="1">
      <alignment horizontal="left" vertical="top" wrapText="1"/>
    </xf>
    <xf numFmtId="0" fontId="53" fillId="0" borderId="16" xfId="12" applyFont="1" applyFill="1" applyBorder="1" applyAlignment="1" applyProtection="1">
      <alignment horizontal="left" vertical="top" wrapText="1"/>
    </xf>
    <xf numFmtId="43" fontId="54" fillId="0" borderId="16" xfId="4" applyFont="1" applyFill="1" applyBorder="1" applyAlignment="1">
      <alignment horizontal="left" vertical="top"/>
    </xf>
    <xf numFmtId="43" fontId="53" fillId="0" borderId="16" xfId="4" applyFont="1" applyFill="1" applyBorder="1" applyAlignment="1" applyProtection="1">
      <alignment horizontal="left" vertical="top" wrapText="1"/>
    </xf>
    <xf numFmtId="0" fontId="53" fillId="0" borderId="16" xfId="0" applyFont="1" applyFill="1" applyBorder="1" applyAlignment="1">
      <alignment horizontal="left" vertical="top" wrapText="1"/>
    </xf>
    <xf numFmtId="0" fontId="55" fillId="0" borderId="16" xfId="12" applyFont="1" applyFill="1" applyBorder="1" applyAlignment="1" applyProtection="1">
      <alignment horizontal="left" vertical="top" wrapText="1"/>
    </xf>
    <xf numFmtId="0" fontId="0" fillId="0" borderId="16" xfId="0" applyBorder="1"/>
    <xf numFmtId="0" fontId="0" fillId="0" borderId="16" xfId="0" applyBorder="1" applyAlignment="1">
      <alignment horizontal="center"/>
    </xf>
    <xf numFmtId="43" fontId="0" fillId="0" borderId="16" xfId="0" applyNumberFormat="1" applyBorder="1"/>
    <xf numFmtId="0" fontId="57" fillId="6" borderId="16" xfId="0" applyFont="1" applyFill="1" applyBorder="1" applyAlignment="1">
      <alignment vertical="center"/>
    </xf>
    <xf numFmtId="49" fontId="58" fillId="6" borderId="16" xfId="0" applyNumberFormat="1" applyFont="1" applyFill="1" applyBorder="1" applyAlignment="1">
      <alignment horizontal="left"/>
    </xf>
    <xf numFmtId="49" fontId="58" fillId="6" borderId="16" xfId="0" applyNumberFormat="1" applyFont="1" applyFill="1" applyBorder="1" applyAlignment="1">
      <alignment horizontal="left" wrapText="1"/>
    </xf>
    <xf numFmtId="49" fontId="58" fillId="6" borderId="16" xfId="0" applyNumberFormat="1" applyFont="1" applyFill="1" applyBorder="1" applyAlignment="1">
      <alignment horizontal="left" vertical="center" wrapText="1"/>
    </xf>
    <xf numFmtId="43" fontId="58" fillId="6" borderId="16" xfId="4" applyFont="1" applyFill="1" applyBorder="1" applyAlignment="1">
      <alignment horizontal="left"/>
    </xf>
    <xf numFmtId="43" fontId="58" fillId="0" borderId="16" xfId="4" applyFont="1" applyFill="1" applyBorder="1" applyAlignment="1">
      <alignment horizontal="left"/>
    </xf>
    <xf numFmtId="0" fontId="57" fillId="6" borderId="27" xfId="0" applyFont="1" applyFill="1" applyBorder="1" applyAlignment="1">
      <alignment vertical="center"/>
    </xf>
    <xf numFmtId="49" fontId="58" fillId="6" borderId="30" xfId="0" applyNumberFormat="1" applyFont="1" applyFill="1" applyBorder="1" applyAlignment="1">
      <alignment horizontal="left"/>
    </xf>
    <xf numFmtId="49" fontId="58" fillId="6" borderId="31" xfId="0" applyNumberFormat="1" applyFont="1" applyFill="1" applyBorder="1" applyAlignment="1">
      <alignment horizontal="left"/>
    </xf>
    <xf numFmtId="43" fontId="58" fillId="0" borderId="31" xfId="4" applyFont="1" applyFill="1" applyBorder="1" applyAlignment="1">
      <alignment horizontal="left"/>
    </xf>
    <xf numFmtId="0" fontId="18" fillId="0" borderId="16" xfId="0" applyFont="1" applyBorder="1" applyAlignment="1">
      <alignment horizontal="center" vertical="center" wrapText="1"/>
    </xf>
    <xf numFmtId="0" fontId="60" fillId="0" borderId="16"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6" xfId="0" applyFont="1" applyFill="1" applyBorder="1" applyAlignment="1">
      <alignment vertical="center" wrapText="1"/>
    </xf>
    <xf numFmtId="49" fontId="24" fillId="0" borderId="16" xfId="0" applyNumberFormat="1" applyFont="1" applyFill="1" applyBorder="1" applyAlignment="1">
      <alignment horizontal="center" vertical="center" wrapText="1"/>
    </xf>
    <xf numFmtId="0" fontId="24" fillId="0" borderId="16" xfId="0" applyFont="1" applyFill="1" applyBorder="1" applyAlignment="1">
      <alignment horizontal="left" vertical="center" wrapText="1"/>
    </xf>
    <xf numFmtId="43" fontId="61" fillId="0" borderId="16" xfId="4" applyFont="1" applyFill="1" applyBorder="1" applyAlignment="1">
      <alignment vertical="center" wrapText="1"/>
    </xf>
    <xf numFmtId="43" fontId="61" fillId="0" borderId="16" xfId="4" applyFont="1" applyFill="1" applyBorder="1" applyAlignment="1">
      <alignment horizontal="center" vertical="center" wrapText="1"/>
    </xf>
    <xf numFmtId="0" fontId="61" fillId="0" borderId="16" xfId="0" applyFont="1" applyFill="1" applyBorder="1" applyAlignment="1">
      <alignment horizontal="center" vertical="center" wrapText="1"/>
    </xf>
    <xf numFmtId="43" fontId="62" fillId="0" borderId="16" xfId="4" applyFont="1" applyFill="1" applyBorder="1" applyAlignment="1">
      <alignment vertical="center" wrapText="1"/>
    </xf>
    <xf numFmtId="43" fontId="0" fillId="0" borderId="16" xfId="0" applyNumberFormat="1" applyFill="1" applyBorder="1"/>
    <xf numFmtId="0" fontId="66" fillId="0" borderId="25" xfId="0" applyFont="1" applyFill="1" applyBorder="1" applyAlignment="1">
      <alignment horizontal="center" vertical="center" wrapText="1"/>
    </xf>
    <xf numFmtId="0" fontId="66" fillId="0" borderId="16" xfId="0" applyFont="1" applyFill="1" applyBorder="1" applyAlignment="1">
      <alignment horizontal="left" vertical="center" wrapText="1"/>
    </xf>
    <xf numFmtId="0" fontId="66" fillId="0" borderId="16" xfId="0" applyFont="1" applyFill="1" applyBorder="1" applyAlignment="1">
      <alignment horizontal="center" vertical="center" wrapText="1"/>
    </xf>
    <xf numFmtId="14" fontId="66" fillId="0" borderId="16" xfId="0" applyNumberFormat="1" applyFont="1" applyFill="1" applyBorder="1" applyAlignment="1">
      <alignment horizontal="center" vertical="center" wrapText="1"/>
    </xf>
    <xf numFmtId="0" fontId="64" fillId="0" borderId="16" xfId="0" applyNumberFormat="1" applyFont="1" applyBorder="1" applyAlignment="1">
      <alignment vertical="top"/>
    </xf>
    <xf numFmtId="0" fontId="64" fillId="0" borderId="16" xfId="0" applyNumberFormat="1" applyFont="1" applyBorder="1" applyAlignment="1">
      <alignment vertical="top" wrapText="1"/>
    </xf>
    <xf numFmtId="0" fontId="64" fillId="0" borderId="16" xfId="0" applyNumberFormat="1" applyFont="1" applyBorder="1" applyAlignment="1">
      <alignment horizontal="center" vertical="top"/>
    </xf>
    <xf numFmtId="43" fontId="64" fillId="0" borderId="16" xfId="4" applyFont="1" applyBorder="1" applyAlignment="1">
      <alignment vertical="top"/>
    </xf>
    <xf numFmtId="0" fontId="18" fillId="0" borderId="16" xfId="0" applyFont="1" applyBorder="1" applyAlignment="1">
      <alignment vertical="center"/>
    </xf>
    <xf numFmtId="0" fontId="18" fillId="0" borderId="16" xfId="0" applyFont="1" applyBorder="1" applyAlignment="1">
      <alignment vertical="center" wrapText="1"/>
    </xf>
    <xf numFmtId="0" fontId="18" fillId="0" borderId="16" xfId="0" applyFont="1" applyBorder="1" applyAlignment="1">
      <alignment horizontal="center" vertical="center"/>
    </xf>
    <xf numFmtId="43" fontId="18" fillId="0" borderId="16" xfId="4" applyFont="1" applyBorder="1" applyAlignment="1">
      <alignment vertical="center"/>
    </xf>
    <xf numFmtId="0" fontId="65" fillId="0" borderId="16" xfId="0" applyFont="1" applyBorder="1" applyAlignment="1">
      <alignment vertical="top"/>
    </xf>
    <xf numFmtId="43" fontId="65" fillId="0" borderId="16" xfId="4" applyFont="1" applyBorder="1" applyAlignment="1">
      <alignment vertical="top"/>
    </xf>
    <xf numFmtId="0" fontId="5" fillId="0" borderId="16" xfId="0" applyFont="1" applyBorder="1" applyAlignment="1">
      <alignment vertical="center"/>
    </xf>
    <xf numFmtId="49" fontId="66" fillId="0" borderId="16" xfId="0" applyNumberFormat="1" applyFont="1" applyFill="1" applyBorder="1" applyAlignment="1">
      <alignment horizontal="center" vertical="center" wrapText="1"/>
    </xf>
    <xf numFmtId="43" fontId="66" fillId="0" borderId="16" xfId="4" applyFont="1" applyFill="1" applyBorder="1" applyAlignment="1">
      <alignment horizontal="left" vertical="center" wrapText="1"/>
    </xf>
    <xf numFmtId="170" fontId="66" fillId="0" borderId="16" xfId="4" applyNumberFormat="1" applyFont="1" applyFill="1" applyBorder="1" applyAlignment="1">
      <alignment horizontal="left" vertical="center" wrapText="1"/>
    </xf>
    <xf numFmtId="166" fontId="66" fillId="0" borderId="16" xfId="0" applyNumberFormat="1" applyFont="1" applyFill="1" applyBorder="1" applyAlignment="1">
      <alignment horizontal="right" vertical="center" wrapText="1"/>
    </xf>
    <xf numFmtId="0" fontId="66" fillId="0" borderId="16" xfId="0" applyNumberFormat="1" applyFont="1" applyFill="1" applyBorder="1" applyAlignment="1">
      <alignment horizontal="center" vertical="center" wrapText="1"/>
    </xf>
    <xf numFmtId="49" fontId="66" fillId="0" borderId="16" xfId="4" applyNumberFormat="1" applyFont="1" applyFill="1" applyBorder="1" applyAlignment="1">
      <alignment horizontal="left" vertical="center" wrapText="1"/>
    </xf>
    <xf numFmtId="0" fontId="66" fillId="0" borderId="16" xfId="0" applyFont="1" applyFill="1" applyBorder="1" applyAlignment="1">
      <alignment vertical="center" wrapText="1"/>
    </xf>
    <xf numFmtId="43" fontId="66" fillId="0" borderId="16" xfId="4" applyFont="1" applyFill="1" applyBorder="1" applyAlignment="1">
      <alignment horizontal="center" vertical="center" wrapText="1"/>
    </xf>
    <xf numFmtId="166" fontId="66" fillId="0" borderId="16" xfId="0" applyNumberFormat="1" applyFont="1" applyFill="1" applyBorder="1" applyAlignment="1">
      <alignment horizontal="center" vertical="center" wrapText="1"/>
    </xf>
    <xf numFmtId="0" fontId="66" fillId="0" borderId="16" xfId="4" applyNumberFormat="1" applyFont="1" applyFill="1" applyBorder="1" applyAlignment="1">
      <alignment horizontal="center" vertical="center" wrapText="1"/>
    </xf>
    <xf numFmtId="43" fontId="66" fillId="0" borderId="16" xfId="4" applyFont="1" applyFill="1" applyBorder="1" applyAlignment="1">
      <alignment vertical="center" wrapText="1"/>
    </xf>
    <xf numFmtId="0" fontId="66" fillId="0" borderId="26" xfId="0" applyFont="1" applyFill="1" applyBorder="1" applyAlignment="1">
      <alignment horizontal="center" vertical="center" wrapText="1"/>
    </xf>
    <xf numFmtId="0" fontId="66" fillId="0" borderId="26" xfId="0" applyFont="1" applyFill="1" applyBorder="1" applyAlignment="1">
      <alignment horizontal="left" vertical="center" wrapText="1"/>
    </xf>
    <xf numFmtId="49" fontId="66" fillId="0" borderId="26" xfId="0" applyNumberFormat="1" applyFont="1" applyFill="1" applyBorder="1" applyAlignment="1">
      <alignment horizontal="center" vertical="center" wrapText="1"/>
    </xf>
    <xf numFmtId="43" fontId="66" fillId="0" borderId="26" xfId="4" applyFont="1" applyFill="1" applyBorder="1" applyAlignment="1">
      <alignment horizontal="left" vertical="center" wrapText="1"/>
    </xf>
    <xf numFmtId="166" fontId="66" fillId="0" borderId="26" xfId="0" applyNumberFormat="1" applyFont="1" applyFill="1" applyBorder="1" applyAlignment="1">
      <alignment horizontal="right" vertical="center" wrapText="1"/>
    </xf>
    <xf numFmtId="43" fontId="18" fillId="0" borderId="16" xfId="4" applyFont="1" applyBorder="1" applyAlignment="1">
      <alignment horizontal="justify" vertical="center"/>
    </xf>
    <xf numFmtId="170" fontId="66" fillId="0" borderId="24" xfId="4" applyNumberFormat="1" applyFont="1" applyFill="1" applyBorder="1" applyAlignment="1">
      <alignment horizontal="left" vertical="center" wrapText="1"/>
    </xf>
    <xf numFmtId="43" fontId="66" fillId="0" borderId="24" xfId="4" applyFont="1" applyFill="1" applyBorder="1" applyAlignment="1">
      <alignment horizontal="left" vertical="center" wrapText="1"/>
    </xf>
    <xf numFmtId="166" fontId="66" fillId="0" borderId="24" xfId="0" applyNumberFormat="1" applyFont="1" applyFill="1" applyBorder="1" applyAlignment="1">
      <alignment horizontal="right" vertical="center" wrapText="1"/>
    </xf>
    <xf numFmtId="166" fontId="0" fillId="0" borderId="16" xfId="0" applyNumberFormat="1" applyBorder="1"/>
    <xf numFmtId="0" fontId="18" fillId="0" borderId="24" xfId="0" applyFont="1" applyBorder="1" applyAlignment="1">
      <alignment horizontal="center" vertical="center"/>
    </xf>
    <xf numFmtId="0" fontId="18" fillId="0" borderId="24" xfId="0" applyFont="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vertical="center"/>
    </xf>
    <xf numFmtId="0" fontId="24" fillId="0" borderId="36" xfId="0" applyFont="1" applyBorder="1" applyAlignment="1">
      <alignment vertical="center" wrapText="1"/>
    </xf>
    <xf numFmtId="0" fontId="24" fillId="0" borderId="36" xfId="0" applyFont="1" applyFill="1" applyBorder="1" applyAlignment="1">
      <alignment horizontal="center" vertical="center" wrapText="1"/>
    </xf>
    <xf numFmtId="0" fontId="24" fillId="0" borderId="36" xfId="0" applyFont="1" applyFill="1" applyBorder="1" applyAlignment="1">
      <alignment vertical="center" wrapText="1"/>
    </xf>
    <xf numFmtId="0" fontId="0" fillId="0" borderId="35" xfId="0" applyBorder="1" applyAlignment="1">
      <alignment horizontal="center" vertical="center" wrapText="1"/>
    </xf>
    <xf numFmtId="4" fontId="24" fillId="0" borderId="36" xfId="0" applyNumberFormat="1" applyFont="1" applyFill="1" applyBorder="1" applyAlignment="1">
      <alignment horizontal="center" vertical="center"/>
    </xf>
    <xf numFmtId="0" fontId="0" fillId="0" borderId="37" xfId="0" applyBorder="1" applyAlignment="1">
      <alignment vertical="center"/>
    </xf>
    <xf numFmtId="0" fontId="0" fillId="0" borderId="38" xfId="0" applyBorder="1" applyAlignment="1">
      <alignment horizontal="center" vertical="center"/>
    </xf>
    <xf numFmtId="0" fontId="0" fillId="0" borderId="16" xfId="0" applyBorder="1" applyAlignment="1">
      <alignment vertical="center"/>
    </xf>
    <xf numFmtId="0" fontId="0" fillId="0" borderId="16" xfId="0" applyBorder="1" applyAlignment="1">
      <alignment horizontal="center" vertical="center" wrapText="1"/>
    </xf>
    <xf numFmtId="4" fontId="24" fillId="0" borderId="16" xfId="0" applyNumberFormat="1" applyFont="1" applyFill="1" applyBorder="1" applyAlignment="1">
      <alignment horizontal="center" vertical="center"/>
    </xf>
    <xf numFmtId="0" fontId="0" fillId="0" borderId="39" xfId="0" applyBorder="1" applyAlignment="1">
      <alignment vertical="center"/>
    </xf>
    <xf numFmtId="0" fontId="52" fillId="0" borderId="0" xfId="0" applyFont="1" applyAlignment="1">
      <alignment horizontal="center" vertical="center"/>
    </xf>
    <xf numFmtId="0" fontId="67" fillId="5" borderId="41" xfId="0" applyFont="1" applyFill="1" applyBorder="1" applyAlignment="1">
      <alignment horizontal="center" vertical="center" wrapText="1"/>
    </xf>
    <xf numFmtId="0" fontId="52" fillId="5" borderId="0" xfId="0" applyFont="1" applyFill="1" applyAlignment="1">
      <alignment horizontal="center" vertical="center" wrapText="1"/>
    </xf>
    <xf numFmtId="0" fontId="67" fillId="0" borderId="42" xfId="0" applyFont="1" applyFill="1" applyBorder="1" applyAlignment="1">
      <alignment horizontal="center" vertical="center" wrapText="1"/>
    </xf>
    <xf numFmtId="0" fontId="52" fillId="0" borderId="42" xfId="0" applyNumberFormat="1" applyFont="1" applyFill="1" applyBorder="1" applyAlignment="1">
      <alignment horizontal="center" vertical="center" wrapText="1"/>
    </xf>
    <xf numFmtId="0" fontId="52" fillId="0" borderId="42" xfId="0" applyFont="1" applyFill="1" applyBorder="1" applyAlignment="1">
      <alignment horizontal="center" vertical="center" wrapText="1"/>
    </xf>
    <xf numFmtId="49" fontId="52" fillId="0" borderId="42" xfId="0" applyNumberFormat="1" applyFont="1" applyFill="1" applyBorder="1" applyAlignment="1">
      <alignment horizontal="center" vertical="center" wrapText="1"/>
    </xf>
    <xf numFmtId="4" fontId="52" fillId="0" borderId="42" xfId="0" applyNumberFormat="1" applyFont="1" applyFill="1" applyBorder="1" applyAlignment="1">
      <alignment horizontal="right" vertical="center" wrapText="1"/>
    </xf>
    <xf numFmtId="0" fontId="52" fillId="0" borderId="0" xfId="0" applyFont="1" applyFill="1" applyAlignment="1">
      <alignment horizontal="center" vertical="center"/>
    </xf>
    <xf numFmtId="0" fontId="52" fillId="7" borderId="0" xfId="0" applyFont="1" applyFill="1" applyAlignment="1">
      <alignment horizontal="center" vertical="center"/>
    </xf>
    <xf numFmtId="0" fontId="52" fillId="5" borderId="0" xfId="0" applyFont="1" applyFill="1" applyAlignment="1">
      <alignment horizontal="center" vertical="center"/>
    </xf>
    <xf numFmtId="0" fontId="69" fillId="0" borderId="16" xfId="0" applyFont="1" applyFill="1" applyBorder="1" applyAlignment="1">
      <alignment vertical="center" wrapText="1"/>
    </xf>
    <xf numFmtId="0" fontId="69" fillId="0" borderId="16" xfId="0" applyFont="1" applyFill="1" applyBorder="1" applyAlignment="1">
      <alignment vertical="center"/>
    </xf>
    <xf numFmtId="0" fontId="69" fillId="0" borderId="16" xfId="0" applyFont="1" applyFill="1" applyBorder="1" applyAlignment="1">
      <alignment horizontal="center" vertical="center" wrapText="1"/>
    </xf>
    <xf numFmtId="0" fontId="47" fillId="0" borderId="16" xfId="0" applyFont="1" applyFill="1" applyBorder="1" applyAlignment="1">
      <alignment vertical="center"/>
    </xf>
    <xf numFmtId="0" fontId="47" fillId="0" borderId="16" xfId="0" applyFont="1" applyFill="1" applyBorder="1" applyAlignment="1">
      <alignment horizontal="center" vertical="center" wrapText="1"/>
    </xf>
    <xf numFmtId="0" fontId="47" fillId="0" borderId="16" xfId="0" applyFont="1" applyFill="1" applyBorder="1" applyAlignment="1">
      <alignment horizontal="center" vertical="center"/>
    </xf>
    <xf numFmtId="4" fontId="47" fillId="0" borderId="16" xfId="0" applyNumberFormat="1" applyFont="1" applyFill="1" applyBorder="1" applyAlignment="1">
      <alignment vertical="center"/>
    </xf>
    <xf numFmtId="0" fontId="47" fillId="0" borderId="24" xfId="0" applyFont="1" applyFill="1" applyBorder="1" applyAlignment="1">
      <alignment vertical="center" wrapText="1"/>
    </xf>
    <xf numFmtId="0" fontId="47" fillId="0" borderId="24" xfId="0" applyFont="1" applyFill="1" applyBorder="1" applyAlignment="1">
      <alignment vertical="center"/>
    </xf>
    <xf numFmtId="0" fontId="47" fillId="0" borderId="24" xfId="0" applyFont="1" applyFill="1" applyBorder="1" applyAlignment="1">
      <alignment horizontal="center" vertical="center"/>
    </xf>
    <xf numFmtId="4" fontId="47" fillId="0" borderId="24" xfId="0" applyNumberFormat="1" applyFont="1" applyFill="1" applyBorder="1" applyAlignment="1">
      <alignment vertical="center"/>
    </xf>
    <xf numFmtId="4" fontId="18" fillId="0" borderId="16" xfId="0" applyNumberFormat="1" applyFont="1" applyBorder="1" applyAlignment="1">
      <alignment wrapText="1"/>
    </xf>
    <xf numFmtId="0" fontId="47" fillId="0" borderId="16" xfId="0" applyFont="1" applyFill="1" applyBorder="1" applyAlignment="1">
      <alignment horizontal="left" vertical="center"/>
    </xf>
    <xf numFmtId="168" fontId="72" fillId="8" borderId="16" xfId="10" applyFont="1" applyFill="1" applyBorder="1" applyAlignment="1">
      <alignment horizontal="center" vertical="center" wrapText="1"/>
    </xf>
    <xf numFmtId="168" fontId="73" fillId="8" borderId="16" xfId="10" applyFont="1" applyFill="1" applyBorder="1" applyAlignment="1">
      <alignment horizontal="center" vertical="center" wrapText="1"/>
    </xf>
    <xf numFmtId="168" fontId="72" fillId="0" borderId="16" xfId="10" applyFont="1" applyFill="1" applyBorder="1" applyAlignment="1">
      <alignment horizontal="center" vertical="center"/>
    </xf>
    <xf numFmtId="168" fontId="55" fillId="0" borderId="16" xfId="10" applyFont="1" applyFill="1" applyBorder="1" applyAlignment="1">
      <alignment horizontal="center" vertical="center"/>
    </xf>
    <xf numFmtId="168" fontId="74" fillId="0" borderId="16" xfId="10" applyFont="1" applyFill="1" applyBorder="1" applyAlignment="1">
      <alignment horizontal="center" vertical="center"/>
    </xf>
    <xf numFmtId="168" fontId="74" fillId="0" borderId="16" xfId="10" applyFont="1" applyFill="1" applyBorder="1" applyAlignment="1">
      <alignment horizontal="left" vertical="center" wrapText="1"/>
    </xf>
    <xf numFmtId="4" fontId="73" fillId="0" borderId="16" xfId="10" applyNumberFormat="1" applyFont="1" applyFill="1" applyBorder="1" applyAlignment="1">
      <alignment horizontal="center" vertical="center"/>
    </xf>
    <xf numFmtId="171" fontId="74" fillId="0" borderId="16" xfId="10" applyNumberFormat="1" applyFont="1" applyFill="1" applyBorder="1" applyAlignment="1">
      <alignment horizontal="right" vertical="center"/>
    </xf>
    <xf numFmtId="172" fontId="55" fillId="0" borderId="16" xfId="5" applyNumberFormat="1" applyFont="1" applyFill="1" applyBorder="1" applyAlignment="1" applyProtection="1">
      <alignment horizontal="right" vertical="center"/>
    </xf>
    <xf numFmtId="168" fontId="75" fillId="0" borderId="16" xfId="10" applyFont="1" applyFill="1" applyBorder="1" applyAlignment="1">
      <alignment horizontal="center" vertical="center"/>
    </xf>
    <xf numFmtId="168" fontId="74" fillId="0" borderId="16" xfId="10" applyFont="1" applyFill="1" applyBorder="1" applyAlignment="1">
      <alignment horizontal="left" vertical="center"/>
    </xf>
    <xf numFmtId="172" fontId="74" fillId="0" borderId="16" xfId="5" applyNumberFormat="1" applyFont="1" applyFill="1" applyBorder="1" applyAlignment="1" applyProtection="1">
      <alignment horizontal="right" vertical="center"/>
    </xf>
    <xf numFmtId="173" fontId="74" fillId="0" borderId="16" xfId="10" applyNumberFormat="1" applyFont="1" applyFill="1" applyBorder="1" applyAlignment="1">
      <alignment horizontal="right" vertical="center"/>
    </xf>
    <xf numFmtId="168" fontId="73" fillId="0" borderId="16" xfId="10" applyFont="1" applyFill="1" applyBorder="1" applyAlignment="1">
      <alignment horizontal="center" vertical="center"/>
    </xf>
    <xf numFmtId="168" fontId="74" fillId="0" borderId="16" xfId="10" applyFont="1" applyFill="1" applyBorder="1" applyAlignment="1">
      <alignment horizontal="center" vertical="center" wrapText="1"/>
    </xf>
    <xf numFmtId="4" fontId="74" fillId="0" borderId="16" xfId="10" applyNumberFormat="1" applyFont="1" applyFill="1" applyBorder="1" applyAlignment="1">
      <alignment horizontal="center" vertical="center"/>
    </xf>
    <xf numFmtId="168" fontId="70" fillId="0" borderId="0" xfId="10" applyFont="1" applyFill="1"/>
    <xf numFmtId="168" fontId="77" fillId="0" borderId="0" xfId="10" applyFont="1" applyFill="1" applyAlignment="1">
      <alignment horizontal="left" wrapText="1"/>
    </xf>
    <xf numFmtId="168" fontId="74" fillId="0" borderId="0" xfId="10" applyFont="1" applyFill="1" applyAlignment="1">
      <alignment horizontal="center"/>
    </xf>
    <xf numFmtId="168" fontId="70" fillId="0" borderId="0" xfId="10" applyFont="1" applyFill="1" applyAlignment="1">
      <alignment horizontal="left" wrapText="1"/>
    </xf>
    <xf numFmtId="168" fontId="74" fillId="0" borderId="0" xfId="10" applyFont="1" applyFill="1"/>
    <xf numFmtId="49" fontId="78" fillId="9" borderId="16" xfId="4" applyNumberFormat="1" applyFont="1" applyFill="1" applyBorder="1" applyAlignment="1" applyProtection="1">
      <alignment horizontal="center" vertical="center" wrapText="1"/>
    </xf>
    <xf numFmtId="49" fontId="78" fillId="9" borderId="16" xfId="4" applyNumberFormat="1" applyFont="1" applyFill="1" applyBorder="1" applyAlignment="1" applyProtection="1">
      <alignment horizontal="left" vertical="center" wrapText="1"/>
    </xf>
    <xf numFmtId="49" fontId="78" fillId="9" borderId="16" xfId="4" applyNumberFormat="1" applyFont="1" applyFill="1" applyBorder="1" applyAlignment="1" applyProtection="1">
      <alignment horizontal="left" vertical="center" wrapText="1" indent="1"/>
    </xf>
    <xf numFmtId="49" fontId="78" fillId="9" borderId="16" xfId="4" applyNumberFormat="1" applyFont="1" applyFill="1" applyBorder="1" applyAlignment="1" applyProtection="1">
      <alignment vertical="center" wrapText="1"/>
    </xf>
    <xf numFmtId="0" fontId="79" fillId="0" borderId="16" xfId="0" applyFont="1" applyFill="1" applyBorder="1" applyAlignment="1" applyProtection="1">
      <alignment horizontal="center" vertical="center" wrapText="1"/>
    </xf>
    <xf numFmtId="1" fontId="79" fillId="0" borderId="16" xfId="0" applyNumberFormat="1" applyFont="1" applyBorder="1" applyAlignment="1">
      <alignment horizontal="center" vertical="center" wrapText="1"/>
    </xf>
    <xf numFmtId="0" fontId="79" fillId="0" borderId="16" xfId="0" applyFont="1" applyBorder="1" applyAlignment="1">
      <alignment vertical="center" wrapText="1"/>
    </xf>
    <xf numFmtId="1" fontId="79" fillId="0" borderId="16" xfId="0" applyNumberFormat="1" applyFont="1" applyBorder="1" applyAlignment="1">
      <alignment horizontal="left" vertical="center" wrapText="1" indent="1"/>
    </xf>
    <xf numFmtId="1" fontId="79" fillId="0" borderId="16" xfId="0" applyNumberFormat="1" applyFont="1" applyFill="1" applyBorder="1" applyAlignment="1">
      <alignment vertical="center" wrapText="1"/>
    </xf>
    <xf numFmtId="174" fontId="79" fillId="0" borderId="16" xfId="0" applyNumberFormat="1" applyFont="1" applyBorder="1" applyAlignment="1">
      <alignment vertical="center" wrapText="1"/>
    </xf>
    <xf numFmtId="0" fontId="79" fillId="0" borderId="16" xfId="0" applyFont="1" applyFill="1" applyBorder="1" applyAlignment="1">
      <alignment vertical="center" wrapText="1"/>
    </xf>
    <xf numFmtId="1" fontId="79" fillId="0" borderId="16" xfId="0" applyNumberFormat="1" applyFont="1" applyFill="1" applyBorder="1" applyAlignment="1">
      <alignment horizontal="center" vertical="center" wrapText="1"/>
    </xf>
    <xf numFmtId="1" fontId="79" fillId="0" borderId="16" xfId="0" applyNumberFormat="1" applyFont="1" applyFill="1" applyBorder="1" applyAlignment="1">
      <alignment horizontal="left" vertical="center" wrapText="1" indent="1"/>
    </xf>
    <xf numFmtId="174" fontId="0" fillId="0" borderId="16" xfId="0" applyNumberFormat="1" applyBorder="1"/>
    <xf numFmtId="0" fontId="18" fillId="0" borderId="16" xfId="0" applyFont="1" applyBorder="1"/>
    <xf numFmtId="44" fontId="0" fillId="0" borderId="16" xfId="0" applyNumberFormat="1" applyBorder="1"/>
    <xf numFmtId="0" fontId="0" fillId="0" borderId="16" xfId="0" applyBorder="1" applyAlignment="1">
      <alignment horizontal="justify"/>
    </xf>
    <xf numFmtId="0" fontId="18" fillId="0" borderId="16" xfId="0" applyFont="1" applyBorder="1" applyAlignment="1">
      <alignment horizontal="center"/>
    </xf>
    <xf numFmtId="0" fontId="0" fillId="0" borderId="16" xfId="0" applyBorder="1" applyAlignment="1">
      <alignment horizontal="center" wrapText="1"/>
    </xf>
    <xf numFmtId="4" fontId="0" fillId="0" borderId="16" xfId="0" applyNumberFormat="1" applyBorder="1" applyAlignment="1">
      <alignment horizontal="center"/>
    </xf>
    <xf numFmtId="4" fontId="0" fillId="0" borderId="16" xfId="0" applyNumberFormat="1" applyBorder="1"/>
    <xf numFmtId="0" fontId="67" fillId="10" borderId="16" xfId="0" applyFont="1" applyFill="1" applyBorder="1" applyAlignment="1">
      <alignment horizontal="center" vertical="center"/>
    </xf>
    <xf numFmtId="0" fontId="52" fillId="0" borderId="16" xfId="0" applyFont="1" applyBorder="1" applyAlignment="1">
      <alignment horizontal="center" vertical="center"/>
    </xf>
    <xf numFmtId="0" fontId="80" fillId="0" borderId="16" xfId="0" applyFont="1" applyFill="1" applyBorder="1" applyAlignment="1">
      <alignment horizontal="center" vertical="center" wrapText="1"/>
    </xf>
    <xf numFmtId="7" fontId="80" fillId="0" borderId="16" xfId="0" applyNumberFormat="1" applyFont="1" applyFill="1" applyBorder="1" applyAlignment="1">
      <alignment horizontal="center" vertical="center" wrapText="1"/>
    </xf>
    <xf numFmtId="7" fontId="67" fillId="0" borderId="16" xfId="0" applyNumberFormat="1" applyFont="1" applyBorder="1" applyAlignment="1">
      <alignment horizontal="center" vertical="center"/>
    </xf>
    <xf numFmtId="0" fontId="0" fillId="0" borderId="16" xfId="0" applyBorder="1" applyAlignment="1">
      <alignment horizontal="center"/>
    </xf>
    <xf numFmtId="0" fontId="81"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Fill="1" applyBorder="1" applyAlignment="1">
      <alignment vertical="center" wrapText="1"/>
    </xf>
    <xf numFmtId="49" fontId="81" fillId="0" borderId="16" xfId="0" applyNumberFormat="1" applyFont="1" applyFill="1" applyBorder="1" applyAlignment="1">
      <alignment horizontal="center" vertical="center" wrapText="1"/>
    </xf>
    <xf numFmtId="0" fontId="0" fillId="0" borderId="16" xfId="0" applyFill="1" applyBorder="1" applyAlignment="1">
      <alignment horizontal="left" vertical="center" wrapText="1"/>
    </xf>
    <xf numFmtId="43" fontId="0" fillId="0" borderId="16" xfId="4" applyFont="1" applyFill="1" applyBorder="1" applyAlignment="1">
      <alignment horizontal="center" vertical="center" wrapText="1"/>
    </xf>
    <xf numFmtId="0" fontId="81" fillId="0" borderId="16" xfId="0" quotePrefix="1" applyFont="1" applyFill="1" applyBorder="1" applyAlignment="1">
      <alignment vertical="center" wrapText="1"/>
    </xf>
    <xf numFmtId="0" fontId="81" fillId="0" borderId="16" xfId="0" applyFont="1" applyFill="1" applyBorder="1" applyAlignment="1">
      <alignment vertical="center" wrapText="1"/>
    </xf>
    <xf numFmtId="49" fontId="81" fillId="0" borderId="16" xfId="0" applyNumberFormat="1" applyFont="1" applyFill="1" applyBorder="1" applyAlignment="1">
      <alignment vertical="center" wrapText="1"/>
    </xf>
    <xf numFmtId="49" fontId="81" fillId="0" borderId="16" xfId="0" quotePrefix="1" applyNumberFormat="1" applyFont="1" applyFill="1" applyBorder="1" applyAlignment="1">
      <alignment vertical="center" wrapText="1"/>
    </xf>
    <xf numFmtId="49" fontId="81" fillId="0" borderId="16" xfId="0" quotePrefix="1" applyNumberFormat="1" applyFont="1" applyFill="1" applyBorder="1" applyAlignment="1">
      <alignment horizontal="center" vertical="center" wrapText="1"/>
    </xf>
    <xf numFmtId="43" fontId="81" fillId="0" borderId="16" xfId="4"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31" xfId="0" applyBorder="1" applyAlignment="1">
      <alignment horizontal="left" vertical="center" wrapText="1"/>
    </xf>
    <xf numFmtId="43" fontId="0" fillId="0" borderId="31" xfId="4" applyFont="1" applyBorder="1" applyAlignment="1">
      <alignment vertical="center" wrapText="1"/>
    </xf>
    <xf numFmtId="43" fontId="0" fillId="0" borderId="31" xfId="0" applyNumberFormat="1" applyBorder="1" applyAlignment="1">
      <alignment vertical="center" wrapText="1"/>
    </xf>
    <xf numFmtId="0" fontId="0" fillId="0" borderId="16" xfId="0" applyBorder="1" applyAlignment="1">
      <alignment wrapText="1"/>
    </xf>
    <xf numFmtId="4" fontId="0" fillId="0" borderId="16" xfId="0" applyNumberFormat="1" applyBorder="1" applyAlignment="1">
      <alignment wrapText="1"/>
    </xf>
    <xf numFmtId="166" fontId="18" fillId="0" borderId="16" xfId="0" applyNumberFormat="1" applyFont="1" applyBorder="1" applyAlignment="1">
      <alignment horizontal="center"/>
    </xf>
    <xf numFmtId="44" fontId="19" fillId="5" borderId="24" xfId="0" applyNumberFormat="1" applyFont="1" applyFill="1" applyBorder="1" applyAlignment="1">
      <alignment horizontal="center" vertical="center"/>
    </xf>
    <xf numFmtId="0" fontId="0" fillId="5" borderId="24" xfId="0" applyFill="1" applyBorder="1" applyAlignment="1">
      <alignment horizontal="right"/>
    </xf>
    <xf numFmtId="43" fontId="82" fillId="6" borderId="31" xfId="4" applyFont="1" applyFill="1" applyBorder="1" applyAlignment="1">
      <alignment horizontal="left"/>
    </xf>
    <xf numFmtId="43" fontId="18" fillId="0" borderId="16" xfId="0" applyNumberFormat="1" applyFont="1" applyBorder="1"/>
    <xf numFmtId="0" fontId="52" fillId="0" borderId="41" xfId="0" applyFont="1" applyFill="1" applyBorder="1" applyAlignment="1">
      <alignment horizontal="center" vertical="center" wrapText="1"/>
    </xf>
    <xf numFmtId="4" fontId="52" fillId="0" borderId="41" xfId="0" applyNumberFormat="1" applyFont="1" applyFill="1" applyBorder="1" applyAlignment="1">
      <alignment horizontal="right" vertical="center" wrapText="1"/>
    </xf>
    <xf numFmtId="4" fontId="18" fillId="0" borderId="16" xfId="0" applyNumberFormat="1" applyFont="1" applyBorder="1"/>
    <xf numFmtId="171" fontId="70" fillId="0" borderId="16" xfId="10" applyNumberFormat="1" applyFont="1" applyFill="1" applyBorder="1"/>
    <xf numFmtId="168" fontId="70" fillId="0" borderId="16" xfId="10" applyFont="1" applyFill="1" applyBorder="1" applyAlignment="1">
      <alignment horizontal="center" wrapText="1"/>
    </xf>
    <xf numFmtId="0" fontId="0" fillId="0" borderId="16" xfId="0" applyBorder="1" applyProtection="1">
      <protection locked="0"/>
    </xf>
    <xf numFmtId="0" fontId="0" fillId="0" borderId="16" xfId="0" applyBorder="1" applyAlignment="1" applyProtection="1">
      <alignment horizontal="center"/>
      <protection locked="0"/>
    </xf>
    <xf numFmtId="44" fontId="0" fillId="0" borderId="16" xfId="0" applyNumberFormat="1" applyBorder="1" applyProtection="1">
      <protection locked="0"/>
    </xf>
    <xf numFmtId="0" fontId="0" fillId="0" borderId="16" xfId="0" applyFill="1" applyBorder="1" applyAlignment="1">
      <alignment horizontal="center"/>
    </xf>
    <xf numFmtId="0" fontId="0" fillId="0" borderId="16" xfId="0" applyFill="1" applyBorder="1"/>
    <xf numFmtId="44" fontId="0" fillId="0" borderId="16" xfId="0" applyNumberFormat="1" applyFill="1" applyBorder="1"/>
    <xf numFmtId="0" fontId="81" fillId="0" borderId="16" xfId="0" applyFont="1" applyFill="1" applyBorder="1" applyAlignment="1">
      <alignment horizontal="center"/>
    </xf>
    <xf numFmtId="0" fontId="81" fillId="0" borderId="16" xfId="0" applyFont="1" applyFill="1" applyBorder="1"/>
    <xf numFmtId="44" fontId="81" fillId="0" borderId="16" xfId="0" applyNumberFormat="1" applyFont="1" applyFill="1" applyBorder="1" applyAlignment="1">
      <alignment horizontal="right" indent="1"/>
    </xf>
    <xf numFmtId="0" fontId="81" fillId="0" borderId="16" xfId="0" applyFont="1" applyFill="1" applyBorder="1" applyAlignment="1">
      <alignment horizontal="left"/>
    </xf>
    <xf numFmtId="0" fontId="81" fillId="0" borderId="16" xfId="0" applyFont="1" applyFill="1" applyBorder="1" applyAlignment="1">
      <alignment wrapText="1"/>
    </xf>
    <xf numFmtId="44" fontId="0" fillId="0" borderId="16" xfId="0" applyNumberFormat="1" applyBorder="1" applyAlignment="1">
      <alignment horizontal="right" indent="1"/>
    </xf>
    <xf numFmtId="0" fontId="0" fillId="0" borderId="16" xfId="0" applyBorder="1" applyAlignment="1" applyProtection="1">
      <alignment horizontal="justify"/>
      <protection locked="0"/>
    </xf>
    <xf numFmtId="0" fontId="0" fillId="0" borderId="16" xfId="0" applyFill="1" applyBorder="1" applyAlignment="1">
      <alignment horizontal="justify"/>
    </xf>
    <xf numFmtId="0" fontId="81" fillId="0" borderId="16" xfId="0" applyFont="1" applyFill="1" applyBorder="1" applyAlignment="1">
      <alignment horizontal="justify"/>
    </xf>
    <xf numFmtId="49" fontId="28" fillId="0" borderId="1" xfId="4" applyNumberFormat="1" applyFont="1" applyBorder="1" applyAlignment="1">
      <alignment horizontal="center" vertical="center" wrapText="1"/>
    </xf>
    <xf numFmtId="49" fontId="31" fillId="0" borderId="1" xfId="0" applyNumberFormat="1" applyFont="1" applyBorder="1" applyAlignment="1">
      <alignment horizontal="center" vertical="center" wrapText="1"/>
    </xf>
    <xf numFmtId="3" fontId="23" fillId="5" borderId="1" xfId="0" applyNumberFormat="1" applyFont="1" applyFill="1" applyBorder="1" applyAlignment="1">
      <alignment horizontal="center" wrapText="1"/>
    </xf>
    <xf numFmtId="0" fontId="24" fillId="0" borderId="1" xfId="0" applyFont="1" applyBorder="1" applyAlignment="1">
      <alignment horizontal="center" wrapText="1"/>
    </xf>
    <xf numFmtId="4" fontId="28" fillId="0" borderId="10" xfId="4" applyNumberFormat="1" applyFont="1" applyBorder="1" applyAlignment="1">
      <alignment horizontal="center" vertical="center" wrapText="1"/>
    </xf>
    <xf numFmtId="0" fontId="31" fillId="0" borderId="11"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4" fontId="28" fillId="0" borderId="1" xfId="4" applyNumberFormat="1" applyFont="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6" fillId="0" borderId="1" xfId="0" applyFont="1" applyBorder="1" applyAlignment="1">
      <alignment horizontal="center"/>
    </xf>
    <xf numFmtId="3" fontId="20" fillId="5" borderId="1" xfId="0" applyNumberFormat="1" applyFont="1" applyFill="1" applyBorder="1" applyAlignment="1">
      <alignment horizontal="center" wrapText="1"/>
    </xf>
    <xf numFmtId="0" fontId="33" fillId="0" borderId="1" xfId="0" applyFont="1" applyBorder="1" applyAlignment="1">
      <alignment horizontal="center" wrapText="1"/>
    </xf>
    <xf numFmtId="0" fontId="39" fillId="0" borderId="1" xfId="0" applyFont="1" applyBorder="1" applyAlignment="1">
      <alignment horizontal="center"/>
    </xf>
    <xf numFmtId="0" fontId="15" fillId="0" borderId="9"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6" fillId="0" borderId="7" xfId="0" applyNumberFormat="1" applyFont="1" applyBorder="1" applyAlignment="1"/>
    <xf numFmtId="0" fontId="16" fillId="0" borderId="15" xfId="0" applyNumberFormat="1" applyFont="1" applyBorder="1" applyAlignment="1"/>
    <xf numFmtId="0" fontId="37" fillId="0" borderId="1" xfId="0" applyFont="1" applyBorder="1" applyAlignment="1">
      <alignment horizontal="center" vertical="center" wrapText="1"/>
    </xf>
    <xf numFmtId="0" fontId="0" fillId="0" borderId="16" xfId="0" applyBorder="1" applyAlignment="1">
      <alignment horizontal="center"/>
    </xf>
    <xf numFmtId="0" fontId="44" fillId="0" borderId="23" xfId="7" applyFont="1" applyFill="1" applyBorder="1" applyAlignment="1">
      <alignment horizontal="center" vertical="center"/>
    </xf>
    <xf numFmtId="168" fontId="48" fillId="0" borderId="16" xfId="10" applyFont="1" applyFill="1" applyBorder="1" applyAlignment="1" applyProtection="1">
      <alignment horizontal="center" vertical="top" wrapText="1"/>
    </xf>
    <xf numFmtId="0" fontId="0" fillId="0" borderId="20" xfId="0" applyBorder="1" applyAlignment="1">
      <alignment horizontal="center"/>
    </xf>
    <xf numFmtId="0" fontId="0" fillId="0" borderId="22" xfId="0" applyBorder="1" applyAlignment="1">
      <alignment horizontal="center"/>
    </xf>
    <xf numFmtId="0" fontId="38" fillId="0" borderId="16" xfId="0" applyFont="1" applyBorder="1" applyAlignment="1">
      <alignment horizontal="center"/>
    </xf>
    <xf numFmtId="49" fontId="59" fillId="6" borderId="20" xfId="0" applyNumberFormat="1" applyFont="1" applyFill="1" applyBorder="1" applyAlignment="1">
      <alignment horizontal="center"/>
    </xf>
    <xf numFmtId="49" fontId="59" fillId="6" borderId="21" xfId="0" applyNumberFormat="1" applyFont="1" applyFill="1" applyBorder="1" applyAlignment="1">
      <alignment horizontal="center"/>
    </xf>
    <xf numFmtId="49" fontId="59" fillId="6" borderId="22" xfId="0" applyNumberFormat="1" applyFont="1" applyFill="1" applyBorder="1" applyAlignment="1">
      <alignment horizontal="center"/>
    </xf>
    <xf numFmtId="43" fontId="0" fillId="0" borderId="16" xfId="4" applyFont="1" applyFill="1" applyBorder="1" applyAlignment="1">
      <alignment horizontal="center" vertical="center" wrapText="1"/>
    </xf>
    <xf numFmtId="0" fontId="0" fillId="0" borderId="16" xfId="0" applyFill="1" applyBorder="1" applyAlignment="1">
      <alignment horizontal="center" vertical="center" wrapText="1"/>
    </xf>
    <xf numFmtId="0" fontId="37" fillId="0" borderId="16" xfId="0" applyFont="1" applyBorder="1" applyAlignment="1">
      <alignment horizontal="center" vertical="center" wrapText="1"/>
    </xf>
    <xf numFmtId="0" fontId="0" fillId="0" borderId="24" xfId="0" applyFill="1" applyBorder="1" applyAlignment="1">
      <alignment horizontal="center" vertical="center" wrapText="1"/>
    </xf>
    <xf numFmtId="0" fontId="0" fillId="0" borderId="31" xfId="0" applyFill="1" applyBorder="1" applyAlignment="1">
      <alignment horizontal="center" vertical="center" wrapText="1"/>
    </xf>
    <xf numFmtId="0" fontId="35" fillId="0" borderId="16" xfId="0" applyFont="1" applyBorder="1" applyAlignment="1">
      <alignment horizontal="center"/>
    </xf>
    <xf numFmtId="0" fontId="35" fillId="0" borderId="24" xfId="0" applyFont="1" applyBorder="1" applyAlignment="1">
      <alignment horizontal="center"/>
    </xf>
    <xf numFmtId="0" fontId="18" fillId="0" borderId="20" xfId="0" applyFont="1" applyBorder="1" applyAlignment="1">
      <alignment horizontal="center" vertical="center" wrapText="1"/>
    </xf>
    <xf numFmtId="0" fontId="18" fillId="0" borderId="22" xfId="0" applyFont="1" applyBorder="1" applyAlignment="1">
      <alignment horizontal="center" vertical="center" wrapText="1"/>
    </xf>
    <xf numFmtId="0" fontId="35" fillId="0" borderId="33" xfId="0" applyFont="1" applyBorder="1" applyAlignment="1">
      <alignment horizontal="center"/>
    </xf>
    <xf numFmtId="0" fontId="35" fillId="0" borderId="32" xfId="0" applyFont="1" applyBorder="1" applyAlignment="1">
      <alignment horizontal="center"/>
    </xf>
    <xf numFmtId="170" fontId="66" fillId="0" borderId="20" xfId="4" applyNumberFormat="1" applyFont="1" applyFill="1" applyBorder="1" applyAlignment="1">
      <alignment horizontal="center" vertical="center" wrapText="1"/>
    </xf>
    <xf numFmtId="170" fontId="66" fillId="0" borderId="22" xfId="4" applyNumberFormat="1" applyFont="1" applyFill="1" applyBorder="1" applyAlignment="1">
      <alignment horizontal="center" vertical="center" wrapText="1"/>
    </xf>
    <xf numFmtId="0" fontId="38" fillId="0" borderId="32" xfId="0" applyFont="1" applyBorder="1" applyAlignment="1">
      <alignment horizontal="center"/>
    </xf>
    <xf numFmtId="0" fontId="12" fillId="0" borderId="40" xfId="0" applyFont="1" applyBorder="1" applyAlignment="1">
      <alignment horizontal="center" vertical="center" wrapText="1"/>
    </xf>
    <xf numFmtId="0" fontId="12" fillId="0" borderId="40" xfId="0" applyFont="1" applyBorder="1" applyAlignment="1">
      <alignment horizontal="center" vertical="center"/>
    </xf>
    <xf numFmtId="0" fontId="68" fillId="0" borderId="20" xfId="0" applyFont="1" applyFill="1" applyBorder="1" applyAlignment="1">
      <alignment horizontal="center" wrapText="1"/>
    </xf>
    <xf numFmtId="0" fontId="68" fillId="0" borderId="21" xfId="0" applyFont="1" applyFill="1" applyBorder="1" applyAlignment="1">
      <alignment horizontal="center" wrapText="1"/>
    </xf>
    <xf numFmtId="0" fontId="68" fillId="0" borderId="22" xfId="0" applyFont="1" applyFill="1" applyBorder="1" applyAlignment="1">
      <alignment horizontal="center" wrapText="1"/>
    </xf>
    <xf numFmtId="0" fontId="18" fillId="0" borderId="16" xfId="0" applyFont="1" applyBorder="1" applyAlignment="1">
      <alignment horizontal="center" wrapText="1"/>
    </xf>
    <xf numFmtId="168" fontId="71" fillId="0" borderId="16" xfId="10" applyFont="1" applyFill="1" applyBorder="1" applyAlignment="1">
      <alignment horizontal="center" vertical="center" wrapText="1"/>
    </xf>
    <xf numFmtId="0" fontId="67" fillId="10" borderId="16" xfId="0" applyFont="1" applyFill="1" applyBorder="1" applyAlignment="1">
      <alignment horizontal="center" vertical="center"/>
    </xf>
    <xf numFmtId="0" fontId="52" fillId="0" borderId="20" xfId="0" applyFont="1" applyBorder="1" applyAlignment="1">
      <alignment horizontal="center" vertical="center"/>
    </xf>
    <xf numFmtId="0" fontId="52" fillId="0" borderId="22" xfId="0" applyFont="1" applyBorder="1" applyAlignment="1">
      <alignment horizontal="center" vertical="center"/>
    </xf>
  </cellXfs>
  <cellStyles count="13">
    <cellStyle name="Excel Built-in Normal" xfId="10"/>
    <cellStyle name="Excel_BuiltIn_Comma 1" xfId="11"/>
    <cellStyle name="Migliaia" xfId="4" builtinId="3"/>
    <cellStyle name="Neutrale" xfId="3" builtinId="28"/>
    <cellStyle name="Normale" xfId="0" builtinId="0"/>
    <cellStyle name="Normale 2" xfId="9"/>
    <cellStyle name="Normale 3" xfId="7"/>
    <cellStyle name="Normale_Foglio1" xfId="12"/>
    <cellStyle name="Percentuale" xfId="6" builtinId="5"/>
    <cellStyle name="Valore non valido" xfId="2" builtinId="27"/>
    <cellStyle name="Valore valido" xfId="1" builtinId="26"/>
    <cellStyle name="Valuta" xfId="5" builtinId="4"/>
    <cellStyle name="Valuta 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168"/>
  <sheetViews>
    <sheetView topLeftCell="A95" zoomScale="51" zoomScaleNormal="51" workbookViewId="0">
      <selection activeCell="A6" sqref="A6:A167"/>
    </sheetView>
  </sheetViews>
  <sheetFormatPr defaultRowHeight="15"/>
  <cols>
    <col min="2" max="2" width="18.7109375" customWidth="1"/>
    <col min="3" max="3" width="20" customWidth="1"/>
    <col min="4" max="4" width="36.85546875" customWidth="1"/>
    <col min="5" max="5" width="33.28515625" customWidth="1"/>
    <col min="6" max="6" width="46.7109375" customWidth="1"/>
    <col min="7" max="7" width="26.42578125" customWidth="1"/>
    <col min="8" max="8" width="61.85546875" customWidth="1"/>
    <col min="9" max="9" width="9.140625" customWidth="1"/>
    <col min="10" max="10" width="33.5703125" customWidth="1"/>
    <col min="11" max="11" width="34.7109375" customWidth="1"/>
    <col min="12" max="12" width="30.5703125" customWidth="1"/>
    <col min="13" max="13" width="28.5703125" customWidth="1"/>
  </cols>
  <sheetData>
    <row r="1" spans="1:13" ht="55.5" customHeight="1">
      <c r="A1" s="352" t="s">
        <v>431</v>
      </c>
      <c r="B1" s="352"/>
      <c r="C1" s="352"/>
      <c r="D1" s="352"/>
      <c r="E1" s="352"/>
      <c r="F1" s="352"/>
      <c r="G1" s="352"/>
      <c r="H1" s="352"/>
      <c r="I1" s="352"/>
      <c r="J1" s="352"/>
      <c r="K1" s="352"/>
      <c r="L1" s="352"/>
      <c r="M1" s="352"/>
    </row>
    <row r="2" spans="1:13">
      <c r="A2" s="349" t="s">
        <v>152</v>
      </c>
      <c r="B2" s="349" t="s">
        <v>98</v>
      </c>
      <c r="C2" s="349" t="s">
        <v>153</v>
      </c>
      <c r="D2" s="349" t="s">
        <v>154</v>
      </c>
      <c r="E2" s="339" t="s">
        <v>155</v>
      </c>
      <c r="F2" s="349" t="s">
        <v>156</v>
      </c>
      <c r="G2" s="349" t="s">
        <v>157</v>
      </c>
      <c r="H2" s="349" t="s">
        <v>158</v>
      </c>
      <c r="I2" s="343" t="s">
        <v>159</v>
      </c>
      <c r="J2" s="344"/>
      <c r="K2" s="343" t="s">
        <v>160</v>
      </c>
      <c r="L2" s="339" t="s">
        <v>143</v>
      </c>
      <c r="M2" s="339" t="s">
        <v>161</v>
      </c>
    </row>
    <row r="3" spans="1:13">
      <c r="A3" s="351"/>
      <c r="B3" s="351"/>
      <c r="C3" s="351"/>
      <c r="D3" s="351"/>
      <c r="E3" s="340"/>
      <c r="F3" s="350"/>
      <c r="G3" s="350"/>
      <c r="H3" s="351"/>
      <c r="I3" s="345"/>
      <c r="J3" s="346"/>
      <c r="K3" s="345"/>
      <c r="L3" s="340"/>
      <c r="M3" s="340"/>
    </row>
    <row r="4" spans="1:13">
      <c r="A4" s="351"/>
      <c r="B4" s="351"/>
      <c r="C4" s="351"/>
      <c r="D4" s="351"/>
      <c r="E4" s="340"/>
      <c r="F4" s="350"/>
      <c r="G4" s="350"/>
      <c r="H4" s="351"/>
      <c r="I4" s="345"/>
      <c r="J4" s="346"/>
      <c r="K4" s="345"/>
      <c r="L4" s="340"/>
      <c r="M4" s="340"/>
    </row>
    <row r="5" spans="1:13">
      <c r="A5" s="351"/>
      <c r="B5" s="351"/>
      <c r="C5" s="351"/>
      <c r="D5" s="351"/>
      <c r="E5" s="340"/>
      <c r="F5" s="350"/>
      <c r="G5" s="350"/>
      <c r="H5" s="351"/>
      <c r="I5" s="347"/>
      <c r="J5" s="348"/>
      <c r="K5" s="347"/>
      <c r="L5" s="340"/>
      <c r="M5" s="340"/>
    </row>
    <row r="6" spans="1:13" ht="81.75" customHeight="1">
      <c r="A6" s="10">
        <v>1</v>
      </c>
      <c r="B6" s="10">
        <v>2018</v>
      </c>
      <c r="C6" s="11" t="s">
        <v>162</v>
      </c>
      <c r="D6" s="12" t="s">
        <v>163</v>
      </c>
      <c r="E6" s="13" t="s">
        <v>164</v>
      </c>
      <c r="F6" s="14" t="s">
        <v>165</v>
      </c>
      <c r="G6" s="15" t="s">
        <v>166</v>
      </c>
      <c r="H6" s="16" t="s">
        <v>167</v>
      </c>
      <c r="I6" s="341" t="s">
        <v>168</v>
      </c>
      <c r="J6" s="342"/>
      <c r="K6" s="17">
        <v>1314131.52</v>
      </c>
      <c r="L6" s="18"/>
      <c r="M6" s="17">
        <v>1314131.52</v>
      </c>
    </row>
    <row r="7" spans="1:13" ht="99.75" customHeight="1">
      <c r="A7" s="10">
        <f>A6+1</f>
        <v>2</v>
      </c>
      <c r="B7" s="10">
        <v>2018</v>
      </c>
      <c r="C7" s="11" t="s">
        <v>162</v>
      </c>
      <c r="D7" s="12" t="s">
        <v>169</v>
      </c>
      <c r="E7" s="13" t="s">
        <v>170</v>
      </c>
      <c r="F7" s="14" t="s">
        <v>171</v>
      </c>
      <c r="G7" s="15" t="s">
        <v>172</v>
      </c>
      <c r="H7" s="16" t="s">
        <v>173</v>
      </c>
      <c r="I7" s="341" t="s">
        <v>174</v>
      </c>
      <c r="J7" s="342"/>
      <c r="K7" s="17">
        <v>2000000</v>
      </c>
      <c r="L7" s="17">
        <v>100000</v>
      </c>
      <c r="M7" s="17">
        <f>K7-L7</f>
        <v>1900000</v>
      </c>
    </row>
    <row r="8" spans="1:13" ht="97.5" customHeight="1">
      <c r="A8" s="10">
        <f t="shared" ref="A8:A71" si="0">A7+1</f>
        <v>3</v>
      </c>
      <c r="B8" s="10">
        <v>2018</v>
      </c>
      <c r="C8" s="11" t="s">
        <v>162</v>
      </c>
      <c r="D8" s="12" t="s">
        <v>175</v>
      </c>
      <c r="E8" s="13" t="s">
        <v>176</v>
      </c>
      <c r="F8" s="14" t="s">
        <v>177</v>
      </c>
      <c r="G8" s="15" t="s">
        <v>178</v>
      </c>
      <c r="H8" s="16" t="s">
        <v>179</v>
      </c>
      <c r="I8" s="341" t="s">
        <v>168</v>
      </c>
      <c r="J8" s="342"/>
      <c r="K8" s="17">
        <v>3850000</v>
      </c>
      <c r="L8" s="18"/>
      <c r="M8" s="17">
        <v>3850000</v>
      </c>
    </row>
    <row r="9" spans="1:13" ht="78" customHeight="1">
      <c r="A9" s="10">
        <v>4</v>
      </c>
      <c r="B9" s="10">
        <v>2018</v>
      </c>
      <c r="C9" s="11" t="s">
        <v>162</v>
      </c>
      <c r="D9" s="12" t="s">
        <v>180</v>
      </c>
      <c r="E9" s="19" t="s">
        <v>181</v>
      </c>
      <c r="F9" s="14" t="s">
        <v>182</v>
      </c>
      <c r="G9" s="15" t="s">
        <v>183</v>
      </c>
      <c r="H9" s="16" t="s">
        <v>184</v>
      </c>
      <c r="I9" s="341" t="s">
        <v>168</v>
      </c>
      <c r="J9" s="342"/>
      <c r="K9" s="17">
        <v>1851330</v>
      </c>
      <c r="L9" s="18">
        <v>92566.5</v>
      </c>
      <c r="M9" s="17">
        <f>K9-L9</f>
        <v>1758763.5</v>
      </c>
    </row>
    <row r="10" spans="1:13" ht="54" customHeight="1">
      <c r="A10" s="10">
        <f>A9+1</f>
        <v>5</v>
      </c>
      <c r="B10" s="10">
        <v>2018</v>
      </c>
      <c r="C10" s="11" t="s">
        <v>162</v>
      </c>
      <c r="D10" s="12" t="s">
        <v>185</v>
      </c>
      <c r="E10" s="13" t="s">
        <v>186</v>
      </c>
      <c r="F10" s="14" t="s">
        <v>187</v>
      </c>
      <c r="G10" s="15" t="s">
        <v>188</v>
      </c>
      <c r="H10" s="16" t="s">
        <v>189</v>
      </c>
      <c r="I10" s="341" t="s">
        <v>190</v>
      </c>
      <c r="J10" s="342"/>
      <c r="K10" s="20">
        <v>10475161.65</v>
      </c>
      <c r="L10" s="20"/>
      <c r="M10" s="20">
        <v>10475161.65</v>
      </c>
    </row>
    <row r="11" spans="1:13" ht="84" customHeight="1">
      <c r="A11" s="10">
        <f t="shared" si="0"/>
        <v>6</v>
      </c>
      <c r="B11" s="10">
        <v>2018</v>
      </c>
      <c r="C11" s="11" t="s">
        <v>162</v>
      </c>
      <c r="D11" s="12" t="s">
        <v>191</v>
      </c>
      <c r="E11" s="13" t="s">
        <v>192</v>
      </c>
      <c r="F11" s="14" t="s">
        <v>193</v>
      </c>
      <c r="G11" s="15" t="s">
        <v>194</v>
      </c>
      <c r="H11" s="16" t="s">
        <v>195</v>
      </c>
      <c r="I11" s="341" t="s">
        <v>174</v>
      </c>
      <c r="J11" s="342"/>
      <c r="K11" s="17">
        <v>631101.49</v>
      </c>
      <c r="L11" s="18"/>
      <c r="M11" s="17">
        <v>631101.49</v>
      </c>
    </row>
    <row r="12" spans="1:13" ht="60.75" customHeight="1">
      <c r="A12" s="10">
        <v>7</v>
      </c>
      <c r="B12" s="10">
        <v>2018</v>
      </c>
      <c r="C12" s="11" t="s">
        <v>162</v>
      </c>
      <c r="D12" s="12" t="s">
        <v>196</v>
      </c>
      <c r="E12" s="13" t="s">
        <v>197</v>
      </c>
      <c r="F12" s="14" t="s">
        <v>198</v>
      </c>
      <c r="G12" s="15" t="s">
        <v>199</v>
      </c>
      <c r="H12" s="16" t="s">
        <v>200</v>
      </c>
      <c r="I12" s="341" t="s">
        <v>168</v>
      </c>
      <c r="J12" s="342"/>
      <c r="K12" s="17">
        <v>796500</v>
      </c>
      <c r="L12" s="18"/>
      <c r="M12" s="17">
        <f>K12</f>
        <v>796500</v>
      </c>
    </row>
    <row r="13" spans="1:13" ht="55.5" customHeight="1">
      <c r="A13" s="10">
        <f t="shared" ref="A13" si="1">A12+1</f>
        <v>8</v>
      </c>
      <c r="B13" s="10">
        <v>2018</v>
      </c>
      <c r="C13" s="11" t="s">
        <v>162</v>
      </c>
      <c r="D13" s="12" t="s">
        <v>201</v>
      </c>
      <c r="E13" s="13" t="s">
        <v>202</v>
      </c>
      <c r="F13" s="14" t="s">
        <v>198</v>
      </c>
      <c r="G13" s="15" t="s">
        <v>203</v>
      </c>
      <c r="H13" s="16" t="s">
        <v>204</v>
      </c>
      <c r="I13" s="341" t="s">
        <v>174</v>
      </c>
      <c r="J13" s="342"/>
      <c r="K13" s="17">
        <v>640000</v>
      </c>
      <c r="L13" s="18"/>
      <c r="M13" s="17">
        <f>K13</f>
        <v>640000</v>
      </c>
    </row>
    <row r="14" spans="1:13" ht="99" customHeight="1">
      <c r="A14" s="10">
        <f t="shared" si="0"/>
        <v>9</v>
      </c>
      <c r="B14" s="10">
        <v>2018</v>
      </c>
      <c r="C14" s="11" t="s">
        <v>162</v>
      </c>
      <c r="D14" s="12" t="s">
        <v>185</v>
      </c>
      <c r="E14" s="21" t="s">
        <v>205</v>
      </c>
      <c r="F14" s="14" t="s">
        <v>206</v>
      </c>
      <c r="G14" s="15" t="s">
        <v>207</v>
      </c>
      <c r="H14" s="16" t="s">
        <v>208</v>
      </c>
      <c r="I14" s="341" t="s">
        <v>190</v>
      </c>
      <c r="J14" s="342"/>
      <c r="K14" s="17">
        <v>6045565.75</v>
      </c>
      <c r="L14" s="18"/>
      <c r="M14" s="17">
        <v>6045565.75</v>
      </c>
    </row>
    <row r="15" spans="1:13" ht="18.75">
      <c r="A15" s="10">
        <v>10</v>
      </c>
      <c r="B15" s="10">
        <v>2018</v>
      </c>
      <c r="C15" s="11" t="s">
        <v>162</v>
      </c>
      <c r="D15" s="12" t="s">
        <v>209</v>
      </c>
      <c r="E15" s="13" t="s">
        <v>210</v>
      </c>
      <c r="F15" s="14" t="s">
        <v>171</v>
      </c>
      <c r="G15" s="15" t="s">
        <v>211</v>
      </c>
      <c r="H15" s="16" t="s">
        <v>212</v>
      </c>
      <c r="I15" s="341" t="s">
        <v>168</v>
      </c>
      <c r="J15" s="342"/>
      <c r="K15" s="17">
        <v>521640.28</v>
      </c>
      <c r="L15" s="18"/>
      <c r="M15" s="17">
        <v>521640.28</v>
      </c>
    </row>
    <row r="16" spans="1:13" ht="32.25">
      <c r="A16" s="10">
        <f t="shared" ref="A16" si="2">A15+1</f>
        <v>11</v>
      </c>
      <c r="B16" s="10">
        <v>2018</v>
      </c>
      <c r="C16" s="11" t="s">
        <v>162</v>
      </c>
      <c r="D16" s="12" t="s">
        <v>213</v>
      </c>
      <c r="E16" s="13" t="s">
        <v>214</v>
      </c>
      <c r="F16" s="14" t="s">
        <v>215</v>
      </c>
      <c r="G16" s="15" t="s">
        <v>216</v>
      </c>
      <c r="H16" s="16" t="s">
        <v>217</v>
      </c>
      <c r="I16" s="341" t="s">
        <v>174</v>
      </c>
      <c r="J16" s="342"/>
      <c r="K16" s="17">
        <v>822000</v>
      </c>
      <c r="L16" s="18">
        <v>41100</v>
      </c>
      <c r="M16" s="17">
        <f>K16-L16</f>
        <v>780900</v>
      </c>
    </row>
    <row r="17" spans="1:13" ht="34.5">
      <c r="A17" s="10">
        <f t="shared" si="0"/>
        <v>12</v>
      </c>
      <c r="B17" s="10">
        <v>2018</v>
      </c>
      <c r="C17" s="11" t="s">
        <v>162</v>
      </c>
      <c r="D17" s="12" t="s">
        <v>218</v>
      </c>
      <c r="E17" s="13" t="s">
        <v>219</v>
      </c>
      <c r="F17" s="14" t="s">
        <v>171</v>
      </c>
      <c r="G17" s="15" t="s">
        <v>220</v>
      </c>
      <c r="H17" s="16" t="s">
        <v>221</v>
      </c>
      <c r="I17" s="341" t="s">
        <v>174</v>
      </c>
      <c r="J17" s="342"/>
      <c r="K17" s="17">
        <v>415000</v>
      </c>
      <c r="L17" s="18">
        <v>21000</v>
      </c>
      <c r="M17" s="17">
        <v>394000</v>
      </c>
    </row>
    <row r="18" spans="1:13" ht="37.5">
      <c r="A18" s="10">
        <v>13</v>
      </c>
      <c r="B18" s="10">
        <v>2018</v>
      </c>
      <c r="C18" s="11" t="s">
        <v>162</v>
      </c>
      <c r="D18" s="22" t="s">
        <v>222</v>
      </c>
      <c r="E18" s="13" t="s">
        <v>223</v>
      </c>
      <c r="F18" s="14" t="s">
        <v>171</v>
      </c>
      <c r="G18" s="15" t="s">
        <v>224</v>
      </c>
      <c r="H18" s="16" t="s">
        <v>225</v>
      </c>
      <c r="I18" s="341" t="s">
        <v>168</v>
      </c>
      <c r="J18" s="342"/>
      <c r="K18" s="17">
        <v>700000</v>
      </c>
      <c r="L18" s="18"/>
      <c r="M18" s="17">
        <v>700000</v>
      </c>
    </row>
    <row r="19" spans="1:13" ht="105" customHeight="1">
      <c r="A19" s="10">
        <f t="shared" ref="A19" si="3">A18+1</f>
        <v>14</v>
      </c>
      <c r="B19" s="10">
        <v>2018</v>
      </c>
      <c r="C19" s="11" t="s">
        <v>162</v>
      </c>
      <c r="D19" s="12" t="s">
        <v>226</v>
      </c>
      <c r="E19" s="13" t="s">
        <v>227</v>
      </c>
      <c r="F19" s="14" t="s">
        <v>228</v>
      </c>
      <c r="G19" s="15" t="s">
        <v>229</v>
      </c>
      <c r="H19" s="16" t="s">
        <v>230</v>
      </c>
      <c r="I19" s="341" t="s">
        <v>174</v>
      </c>
      <c r="J19" s="342"/>
      <c r="K19" s="17">
        <v>300000</v>
      </c>
      <c r="L19" s="17">
        <v>31500</v>
      </c>
      <c r="M19" s="17">
        <f>K19-L19</f>
        <v>268500</v>
      </c>
    </row>
    <row r="20" spans="1:13" ht="115.5" customHeight="1">
      <c r="A20" s="10">
        <f t="shared" si="0"/>
        <v>15</v>
      </c>
      <c r="B20" s="10">
        <v>2018</v>
      </c>
      <c r="C20" s="11" t="s">
        <v>162</v>
      </c>
      <c r="D20" s="12" t="s">
        <v>185</v>
      </c>
      <c r="E20" s="13" t="s">
        <v>231</v>
      </c>
      <c r="F20" s="14" t="s">
        <v>232</v>
      </c>
      <c r="G20" s="15" t="s">
        <v>233</v>
      </c>
      <c r="H20" s="16" t="s">
        <v>234</v>
      </c>
      <c r="I20" s="341" t="s">
        <v>190</v>
      </c>
      <c r="J20" s="342"/>
      <c r="K20" s="17">
        <v>4744162.78</v>
      </c>
      <c r="L20" s="18"/>
      <c r="M20" s="17">
        <v>4744162.78</v>
      </c>
    </row>
    <row r="21" spans="1:13" ht="102.75" customHeight="1">
      <c r="A21" s="10">
        <v>16</v>
      </c>
      <c r="B21" s="10">
        <v>2018</v>
      </c>
      <c r="C21" s="11" t="s">
        <v>162</v>
      </c>
      <c r="D21" s="12" t="s">
        <v>235</v>
      </c>
      <c r="E21" s="13" t="s">
        <v>236</v>
      </c>
      <c r="F21" s="14" t="s">
        <v>237</v>
      </c>
      <c r="G21" s="15" t="s">
        <v>238</v>
      </c>
      <c r="H21" s="16" t="s">
        <v>239</v>
      </c>
      <c r="I21" s="341" t="s">
        <v>168</v>
      </c>
      <c r="J21" s="342"/>
      <c r="K21" s="17">
        <v>280000</v>
      </c>
      <c r="L21" s="18">
        <v>14000</v>
      </c>
      <c r="M21" s="17">
        <f>K21-L21</f>
        <v>266000</v>
      </c>
    </row>
    <row r="22" spans="1:13" ht="89.25" customHeight="1">
      <c r="A22" s="10">
        <f t="shared" ref="A22" si="4">A21+1</f>
        <v>17</v>
      </c>
      <c r="B22" s="10">
        <v>2018</v>
      </c>
      <c r="C22" s="11" t="s">
        <v>162</v>
      </c>
      <c r="D22" s="12" t="s">
        <v>240</v>
      </c>
      <c r="E22" s="13" t="s">
        <v>241</v>
      </c>
      <c r="F22" s="14" t="s">
        <v>171</v>
      </c>
      <c r="G22" s="15" t="s">
        <v>242</v>
      </c>
      <c r="H22" s="16" t="s">
        <v>243</v>
      </c>
      <c r="I22" s="341" t="s">
        <v>168</v>
      </c>
      <c r="J22" s="342"/>
      <c r="K22" s="17">
        <v>315500</v>
      </c>
      <c r="L22" s="18">
        <v>15000</v>
      </c>
      <c r="M22" s="17">
        <f>K22-L22</f>
        <v>300500</v>
      </c>
    </row>
    <row r="23" spans="1:13" ht="83.25" customHeight="1">
      <c r="A23" s="10">
        <f t="shared" si="0"/>
        <v>18</v>
      </c>
      <c r="B23" s="10">
        <v>2018</v>
      </c>
      <c r="C23" s="11" t="s">
        <v>162</v>
      </c>
      <c r="D23" s="12" t="s">
        <v>244</v>
      </c>
      <c r="E23" s="19" t="s">
        <v>181</v>
      </c>
      <c r="F23" s="14" t="s">
        <v>171</v>
      </c>
      <c r="G23" s="15" t="s">
        <v>245</v>
      </c>
      <c r="H23" s="16" t="s">
        <v>246</v>
      </c>
      <c r="I23" s="341" t="s">
        <v>174</v>
      </c>
      <c r="J23" s="342"/>
      <c r="K23" s="17">
        <v>1880000</v>
      </c>
      <c r="L23" s="18"/>
      <c r="M23" s="17">
        <f>K23</f>
        <v>1880000</v>
      </c>
    </row>
    <row r="24" spans="1:13" ht="108.75" customHeight="1">
      <c r="A24" s="10">
        <v>19</v>
      </c>
      <c r="B24" s="10">
        <v>2018</v>
      </c>
      <c r="C24" s="11" t="s">
        <v>162</v>
      </c>
      <c r="D24" s="12" t="s">
        <v>247</v>
      </c>
      <c r="E24" s="13" t="s">
        <v>248</v>
      </c>
      <c r="F24" s="14" t="s">
        <v>249</v>
      </c>
      <c r="G24" s="15" t="s">
        <v>250</v>
      </c>
      <c r="H24" s="16" t="s">
        <v>251</v>
      </c>
      <c r="I24" s="341" t="s">
        <v>174</v>
      </c>
      <c r="J24" s="342"/>
      <c r="K24" s="17">
        <v>123978.79</v>
      </c>
      <c r="L24" s="18">
        <v>6198.94</v>
      </c>
      <c r="M24" s="17">
        <f>K24-L24</f>
        <v>117779.84999999999</v>
      </c>
    </row>
    <row r="25" spans="1:13" ht="102" customHeight="1">
      <c r="A25" s="10">
        <f t="shared" ref="A25" si="5">A24+1</f>
        <v>20</v>
      </c>
      <c r="B25" s="10" t="s">
        <v>252</v>
      </c>
      <c r="C25" s="11" t="s">
        <v>162</v>
      </c>
      <c r="D25" s="12" t="s">
        <v>253</v>
      </c>
      <c r="E25" s="13" t="s">
        <v>254</v>
      </c>
      <c r="F25" s="14" t="s">
        <v>255</v>
      </c>
      <c r="G25" s="15" t="s">
        <v>256</v>
      </c>
      <c r="H25" s="16" t="s">
        <v>257</v>
      </c>
      <c r="I25" s="341" t="s">
        <v>168</v>
      </c>
      <c r="J25" s="342"/>
      <c r="K25" s="17">
        <v>3890000</v>
      </c>
      <c r="L25" s="18"/>
      <c r="M25" s="17">
        <v>3890000</v>
      </c>
    </row>
    <row r="26" spans="1:13" ht="112.5" customHeight="1">
      <c r="A26" s="10">
        <f t="shared" si="0"/>
        <v>21</v>
      </c>
      <c r="B26" s="10" t="s">
        <v>252</v>
      </c>
      <c r="C26" s="11" t="s">
        <v>162</v>
      </c>
      <c r="D26" s="12" t="s">
        <v>258</v>
      </c>
      <c r="E26" s="13" t="s">
        <v>181</v>
      </c>
      <c r="F26" s="14" t="s">
        <v>259</v>
      </c>
      <c r="G26" s="15" t="s">
        <v>260</v>
      </c>
      <c r="H26" s="16" t="s">
        <v>261</v>
      </c>
      <c r="I26" s="341" t="s">
        <v>190</v>
      </c>
      <c r="J26" s="342"/>
      <c r="K26" s="17">
        <v>1500000</v>
      </c>
      <c r="L26" s="18"/>
      <c r="M26" s="17">
        <v>1500000</v>
      </c>
    </row>
    <row r="27" spans="1:13" ht="114.75" customHeight="1">
      <c r="A27" s="10">
        <v>22</v>
      </c>
      <c r="B27" s="10" t="s">
        <v>252</v>
      </c>
      <c r="C27" s="11" t="s">
        <v>162</v>
      </c>
      <c r="D27" s="12" t="s">
        <v>262</v>
      </c>
      <c r="E27" s="13" t="s">
        <v>263</v>
      </c>
      <c r="F27" s="14" t="s">
        <v>264</v>
      </c>
      <c r="G27" s="15" t="s">
        <v>265</v>
      </c>
      <c r="H27" s="16" t="s">
        <v>266</v>
      </c>
      <c r="I27" s="341" t="s">
        <v>168</v>
      </c>
      <c r="J27" s="342"/>
      <c r="K27" s="17">
        <v>2588517.7400000002</v>
      </c>
      <c r="L27" s="18"/>
      <c r="M27" s="17">
        <f>K27</f>
        <v>2588517.7400000002</v>
      </c>
    </row>
    <row r="28" spans="1:13" ht="106.5" customHeight="1">
      <c r="A28" s="10">
        <f t="shared" ref="A28" si="6">A27+1</f>
        <v>23</v>
      </c>
      <c r="B28" s="10" t="s">
        <v>252</v>
      </c>
      <c r="C28" s="11" t="s">
        <v>162</v>
      </c>
      <c r="D28" s="12" t="s">
        <v>267</v>
      </c>
      <c r="E28" s="13" t="s">
        <v>268</v>
      </c>
      <c r="F28" s="14" t="s">
        <v>269</v>
      </c>
      <c r="G28" s="15" t="s">
        <v>270</v>
      </c>
      <c r="H28" s="16" t="s">
        <v>271</v>
      </c>
      <c r="I28" s="341" t="s">
        <v>174</v>
      </c>
      <c r="J28" s="342"/>
      <c r="K28" s="17">
        <v>1400000</v>
      </c>
      <c r="L28" s="18"/>
      <c r="M28" s="17">
        <v>1400000</v>
      </c>
    </row>
    <row r="29" spans="1:13" ht="125.25" customHeight="1">
      <c r="A29" s="10">
        <f t="shared" si="0"/>
        <v>24</v>
      </c>
      <c r="B29" s="10" t="s">
        <v>252</v>
      </c>
      <c r="C29" s="11" t="s">
        <v>162</v>
      </c>
      <c r="D29" s="12" t="s">
        <v>169</v>
      </c>
      <c r="E29" s="13" t="s">
        <v>272</v>
      </c>
      <c r="F29" s="14" t="s">
        <v>273</v>
      </c>
      <c r="G29" s="15" t="s">
        <v>274</v>
      </c>
      <c r="H29" s="16" t="s">
        <v>275</v>
      </c>
      <c r="I29" s="341" t="s">
        <v>190</v>
      </c>
      <c r="J29" s="342"/>
      <c r="K29" s="17">
        <v>1500000</v>
      </c>
      <c r="L29" s="18"/>
      <c r="M29" s="17">
        <v>1500000</v>
      </c>
    </row>
    <row r="30" spans="1:13" ht="111.75" customHeight="1">
      <c r="A30" s="10">
        <v>25</v>
      </c>
      <c r="B30" s="10" t="s">
        <v>252</v>
      </c>
      <c r="C30" s="11" t="s">
        <v>162</v>
      </c>
      <c r="D30" s="12" t="s">
        <v>276</v>
      </c>
      <c r="E30" s="13" t="s">
        <v>277</v>
      </c>
      <c r="F30" s="14" t="s">
        <v>278</v>
      </c>
      <c r="G30" s="15" t="s">
        <v>279</v>
      </c>
      <c r="H30" s="16" t="s">
        <v>280</v>
      </c>
      <c r="I30" s="341" t="s">
        <v>190</v>
      </c>
      <c r="J30" s="342"/>
      <c r="K30" s="17">
        <v>810000</v>
      </c>
      <c r="L30" s="18"/>
      <c r="M30" s="17">
        <f>K30</f>
        <v>810000</v>
      </c>
    </row>
    <row r="31" spans="1:13" ht="101.25" customHeight="1">
      <c r="A31" s="10">
        <f t="shared" ref="A31" si="7">A30+1</f>
        <v>26</v>
      </c>
      <c r="B31" s="10" t="s">
        <v>252</v>
      </c>
      <c r="C31" s="11" t="s">
        <v>162</v>
      </c>
      <c r="D31" s="12" t="s">
        <v>281</v>
      </c>
      <c r="E31" s="13" t="s">
        <v>282</v>
      </c>
      <c r="F31" s="14" t="s">
        <v>177</v>
      </c>
      <c r="G31" s="15" t="s">
        <v>283</v>
      </c>
      <c r="H31" s="16" t="s">
        <v>284</v>
      </c>
      <c r="I31" s="341" t="s">
        <v>190</v>
      </c>
      <c r="J31" s="342"/>
      <c r="K31" s="17">
        <v>1800000</v>
      </c>
      <c r="L31" s="18"/>
      <c r="M31" s="17">
        <v>1800000</v>
      </c>
    </row>
    <row r="32" spans="1:13" ht="147.75" customHeight="1">
      <c r="A32" s="10">
        <f t="shared" si="0"/>
        <v>27</v>
      </c>
      <c r="B32" s="10" t="s">
        <v>252</v>
      </c>
      <c r="C32" s="11" t="s">
        <v>162</v>
      </c>
      <c r="D32" s="12" t="s">
        <v>285</v>
      </c>
      <c r="E32" s="13" t="s">
        <v>286</v>
      </c>
      <c r="F32" s="14" t="s">
        <v>287</v>
      </c>
      <c r="G32" s="15" t="s">
        <v>288</v>
      </c>
      <c r="H32" s="16" t="s">
        <v>289</v>
      </c>
      <c r="I32" s="341" t="s">
        <v>190</v>
      </c>
      <c r="J32" s="342"/>
      <c r="K32" s="17">
        <v>1885000</v>
      </c>
      <c r="L32" s="18">
        <f>K32*20%</f>
        <v>377000</v>
      </c>
      <c r="M32" s="17">
        <f>K32-L32</f>
        <v>1508000</v>
      </c>
    </row>
    <row r="33" spans="1:13" ht="126" customHeight="1">
      <c r="A33" s="10">
        <v>28</v>
      </c>
      <c r="B33" s="10" t="s">
        <v>252</v>
      </c>
      <c r="C33" s="11" t="s">
        <v>162</v>
      </c>
      <c r="D33" s="12" t="s">
        <v>276</v>
      </c>
      <c r="E33" s="13" t="s">
        <v>290</v>
      </c>
      <c r="F33" s="14" t="s">
        <v>291</v>
      </c>
      <c r="G33" s="15" t="s">
        <v>292</v>
      </c>
      <c r="H33" s="16" t="s">
        <v>280</v>
      </c>
      <c r="I33" s="341" t="s">
        <v>190</v>
      </c>
      <c r="J33" s="342"/>
      <c r="K33" s="17">
        <v>1150000</v>
      </c>
      <c r="L33" s="18"/>
      <c r="M33" s="17">
        <f>K33</f>
        <v>1150000</v>
      </c>
    </row>
    <row r="34" spans="1:13" ht="120" customHeight="1">
      <c r="A34" s="10">
        <f t="shared" ref="A34" si="8">A33+1</f>
        <v>29</v>
      </c>
      <c r="B34" s="10" t="s">
        <v>252</v>
      </c>
      <c r="C34" s="11" t="s">
        <v>162</v>
      </c>
      <c r="D34" s="12" t="s">
        <v>293</v>
      </c>
      <c r="E34" s="13" t="s">
        <v>294</v>
      </c>
      <c r="F34" s="14" t="s">
        <v>295</v>
      </c>
      <c r="G34" s="15" t="s">
        <v>296</v>
      </c>
      <c r="H34" s="16" t="s">
        <v>297</v>
      </c>
      <c r="I34" s="341" t="s">
        <v>174</v>
      </c>
      <c r="J34" s="342"/>
      <c r="K34" s="17">
        <v>2670000</v>
      </c>
      <c r="L34" s="18"/>
      <c r="M34" s="23">
        <v>2670000</v>
      </c>
    </row>
    <row r="35" spans="1:13" ht="37.5">
      <c r="A35" s="10">
        <f t="shared" si="0"/>
        <v>30</v>
      </c>
      <c r="B35" s="10" t="s">
        <v>252</v>
      </c>
      <c r="C35" s="11" t="s">
        <v>162</v>
      </c>
      <c r="D35" s="12" t="s">
        <v>253</v>
      </c>
      <c r="E35" s="13" t="s">
        <v>298</v>
      </c>
      <c r="F35" s="14" t="s">
        <v>299</v>
      </c>
      <c r="G35" s="15" t="s">
        <v>300</v>
      </c>
      <c r="H35" s="16" t="s">
        <v>301</v>
      </c>
      <c r="I35" s="341" t="s">
        <v>174</v>
      </c>
      <c r="J35" s="342"/>
      <c r="K35" s="17">
        <v>1750000</v>
      </c>
      <c r="L35" s="18"/>
      <c r="M35" s="23">
        <v>1750000</v>
      </c>
    </row>
    <row r="36" spans="1:13" ht="114.75" customHeight="1">
      <c r="A36" s="10">
        <v>31</v>
      </c>
      <c r="B36" s="10" t="s">
        <v>252</v>
      </c>
      <c r="C36" s="11" t="s">
        <v>162</v>
      </c>
      <c r="D36" s="12" t="s">
        <v>276</v>
      </c>
      <c r="E36" s="13" t="s">
        <v>302</v>
      </c>
      <c r="F36" s="14" t="s">
        <v>303</v>
      </c>
      <c r="G36" s="15" t="s">
        <v>304</v>
      </c>
      <c r="H36" s="16" t="s">
        <v>280</v>
      </c>
      <c r="I36" s="341" t="s">
        <v>190</v>
      </c>
      <c r="J36" s="342"/>
      <c r="K36" s="17">
        <v>710000</v>
      </c>
      <c r="L36" s="18"/>
      <c r="M36" s="23">
        <f>K36</f>
        <v>710000</v>
      </c>
    </row>
    <row r="37" spans="1:13" ht="117.75" customHeight="1">
      <c r="A37" s="10">
        <f t="shared" ref="A37" si="9">A36+1</f>
        <v>32</v>
      </c>
      <c r="B37" s="10" t="s">
        <v>252</v>
      </c>
      <c r="C37" s="11" t="s">
        <v>162</v>
      </c>
      <c r="D37" s="12" t="s">
        <v>305</v>
      </c>
      <c r="E37" s="13" t="s">
        <v>306</v>
      </c>
      <c r="F37" s="14" t="s">
        <v>307</v>
      </c>
      <c r="G37" s="15" t="s">
        <v>308</v>
      </c>
      <c r="H37" s="16" t="s">
        <v>309</v>
      </c>
      <c r="I37" s="341" t="s">
        <v>168</v>
      </c>
      <c r="J37" s="342"/>
      <c r="K37" s="17">
        <v>300000</v>
      </c>
      <c r="L37" s="18"/>
      <c r="M37" s="23">
        <v>300000</v>
      </c>
    </row>
    <row r="38" spans="1:13" ht="146.25" customHeight="1">
      <c r="A38" s="10">
        <f t="shared" si="0"/>
        <v>33</v>
      </c>
      <c r="B38" s="10" t="s">
        <v>252</v>
      </c>
      <c r="C38" s="11" t="s">
        <v>162</v>
      </c>
      <c r="D38" s="12" t="s">
        <v>310</v>
      </c>
      <c r="E38" s="13" t="s">
        <v>311</v>
      </c>
      <c r="F38" s="14" t="s">
        <v>177</v>
      </c>
      <c r="G38" s="15" t="s">
        <v>312</v>
      </c>
      <c r="H38" s="16" t="s">
        <v>313</v>
      </c>
      <c r="I38" s="341" t="s">
        <v>190</v>
      </c>
      <c r="J38" s="342"/>
      <c r="K38" s="17">
        <v>390000</v>
      </c>
      <c r="L38" s="18">
        <v>42900</v>
      </c>
      <c r="M38" s="23">
        <f>K38-L38</f>
        <v>347100</v>
      </c>
    </row>
    <row r="39" spans="1:13" ht="97.5" customHeight="1">
      <c r="A39" s="10">
        <v>34</v>
      </c>
      <c r="B39" s="10" t="s">
        <v>252</v>
      </c>
      <c r="C39" s="11" t="s">
        <v>162</v>
      </c>
      <c r="D39" s="22" t="s">
        <v>314</v>
      </c>
      <c r="E39" s="24">
        <v>690160186</v>
      </c>
      <c r="F39" s="14" t="s">
        <v>177</v>
      </c>
      <c r="G39" s="15" t="s">
        <v>315</v>
      </c>
      <c r="H39" s="16" t="s">
        <v>316</v>
      </c>
      <c r="I39" s="341" t="s">
        <v>190</v>
      </c>
      <c r="J39" s="342"/>
      <c r="K39" s="17">
        <v>2600000</v>
      </c>
      <c r="L39" s="18"/>
      <c r="M39" s="23">
        <f>K39</f>
        <v>2600000</v>
      </c>
    </row>
    <row r="40" spans="1:13" ht="158.25" customHeight="1">
      <c r="A40" s="10">
        <f t="shared" ref="A40" si="10">A39+1</f>
        <v>35</v>
      </c>
      <c r="B40" s="10" t="s">
        <v>252</v>
      </c>
      <c r="C40" s="11" t="s">
        <v>162</v>
      </c>
      <c r="D40" s="12" t="s">
        <v>285</v>
      </c>
      <c r="E40" s="13" t="s">
        <v>317</v>
      </c>
      <c r="F40" s="14" t="s">
        <v>318</v>
      </c>
      <c r="G40" s="15" t="s">
        <v>319</v>
      </c>
      <c r="H40" s="16" t="s">
        <v>320</v>
      </c>
      <c r="I40" s="341" t="s">
        <v>190</v>
      </c>
      <c r="J40" s="342"/>
      <c r="K40" s="17">
        <v>1380000</v>
      </c>
      <c r="L40" s="18">
        <f>K40*20%</f>
        <v>276000</v>
      </c>
      <c r="M40" s="23">
        <f>K40-L40</f>
        <v>1104000</v>
      </c>
    </row>
    <row r="41" spans="1:13" ht="18.75">
      <c r="A41" s="10">
        <f t="shared" si="0"/>
        <v>36</v>
      </c>
      <c r="B41" s="10" t="s">
        <v>252</v>
      </c>
      <c r="C41" s="11" t="s">
        <v>162</v>
      </c>
      <c r="D41" s="12" t="s">
        <v>321</v>
      </c>
      <c r="E41" s="13" t="s">
        <v>322</v>
      </c>
      <c r="F41" s="14" t="s">
        <v>323</v>
      </c>
      <c r="G41" s="15" t="s">
        <v>324</v>
      </c>
      <c r="H41" s="16" t="s">
        <v>325</v>
      </c>
      <c r="I41" s="341" t="s">
        <v>174</v>
      </c>
      <c r="J41" s="342"/>
      <c r="K41" s="17">
        <v>356945.61</v>
      </c>
      <c r="L41" s="18">
        <v>1000</v>
      </c>
      <c r="M41" s="23">
        <f>K41-L41</f>
        <v>355945.61</v>
      </c>
    </row>
    <row r="42" spans="1:13" ht="93" customHeight="1">
      <c r="A42" s="10">
        <v>37</v>
      </c>
      <c r="B42" s="10" t="s">
        <v>252</v>
      </c>
      <c r="C42" s="11" t="s">
        <v>162</v>
      </c>
      <c r="D42" s="12" t="s">
        <v>169</v>
      </c>
      <c r="E42" s="13" t="s">
        <v>326</v>
      </c>
      <c r="F42" s="14" t="s">
        <v>327</v>
      </c>
      <c r="G42" s="15" t="s">
        <v>328</v>
      </c>
      <c r="H42" s="16" t="s">
        <v>329</v>
      </c>
      <c r="I42" s="341" t="s">
        <v>190</v>
      </c>
      <c r="J42" s="342"/>
      <c r="K42" s="17">
        <v>4000000</v>
      </c>
      <c r="L42" s="18"/>
      <c r="M42" s="23">
        <v>4000000</v>
      </c>
    </row>
    <row r="43" spans="1:13" ht="42" customHeight="1">
      <c r="A43" s="10">
        <f t="shared" ref="A43" si="11">A42+1</f>
        <v>38</v>
      </c>
      <c r="B43" s="10" t="s">
        <v>252</v>
      </c>
      <c r="C43" s="11" t="s">
        <v>162</v>
      </c>
      <c r="D43" s="12" t="s">
        <v>330</v>
      </c>
      <c r="E43" s="13" t="s">
        <v>331</v>
      </c>
      <c r="F43" s="14" t="s">
        <v>332</v>
      </c>
      <c r="G43" s="15" t="s">
        <v>333</v>
      </c>
      <c r="H43" s="16" t="s">
        <v>334</v>
      </c>
      <c r="I43" s="341" t="s">
        <v>168</v>
      </c>
      <c r="J43" s="342"/>
      <c r="K43" s="17">
        <v>598859.93999999994</v>
      </c>
      <c r="L43" s="18"/>
      <c r="M43" s="23">
        <v>598859.93999999994</v>
      </c>
    </row>
    <row r="44" spans="1:13" ht="48">
      <c r="A44" s="10">
        <f t="shared" si="0"/>
        <v>39</v>
      </c>
      <c r="B44" s="10" t="s">
        <v>252</v>
      </c>
      <c r="C44" s="11" t="s">
        <v>162</v>
      </c>
      <c r="D44" s="12" t="s">
        <v>285</v>
      </c>
      <c r="E44" s="13" t="s">
        <v>335</v>
      </c>
      <c r="F44" s="14" t="s">
        <v>336</v>
      </c>
      <c r="G44" s="15" t="s">
        <v>337</v>
      </c>
      <c r="H44" s="16" t="s">
        <v>338</v>
      </c>
      <c r="I44" s="341" t="s">
        <v>190</v>
      </c>
      <c r="J44" s="342"/>
      <c r="K44" s="17">
        <v>337854.4</v>
      </c>
      <c r="L44" s="18">
        <f>K44*20%</f>
        <v>67570.880000000005</v>
      </c>
      <c r="M44" s="23">
        <f>K44-L44</f>
        <v>270283.52000000002</v>
      </c>
    </row>
    <row r="45" spans="1:13" ht="102" customHeight="1">
      <c r="A45" s="10">
        <v>40</v>
      </c>
      <c r="B45" s="10" t="s">
        <v>252</v>
      </c>
      <c r="C45" s="11" t="s">
        <v>162</v>
      </c>
      <c r="D45" s="12" t="s">
        <v>191</v>
      </c>
      <c r="E45" s="13" t="s">
        <v>339</v>
      </c>
      <c r="F45" s="14" t="s">
        <v>303</v>
      </c>
      <c r="G45" s="15" t="s">
        <v>340</v>
      </c>
      <c r="H45" s="16" t="s">
        <v>341</v>
      </c>
      <c r="I45" s="341" t="s">
        <v>190</v>
      </c>
      <c r="J45" s="342"/>
      <c r="K45" s="17">
        <v>863273.56</v>
      </c>
      <c r="L45" s="18"/>
      <c r="M45" s="23">
        <v>863273.56</v>
      </c>
    </row>
    <row r="46" spans="1:13" ht="144.75" customHeight="1">
      <c r="A46" s="10">
        <f t="shared" ref="A46" si="12">A45+1</f>
        <v>41</v>
      </c>
      <c r="B46" s="10" t="s">
        <v>252</v>
      </c>
      <c r="C46" s="11" t="s">
        <v>162</v>
      </c>
      <c r="D46" s="12" t="s">
        <v>276</v>
      </c>
      <c r="E46" s="13" t="s">
        <v>342</v>
      </c>
      <c r="F46" s="14" t="s">
        <v>343</v>
      </c>
      <c r="G46" s="15" t="s">
        <v>344</v>
      </c>
      <c r="H46" s="16" t="s">
        <v>345</v>
      </c>
      <c r="I46" s="341" t="s">
        <v>190</v>
      </c>
      <c r="J46" s="342"/>
      <c r="K46" s="17">
        <v>190000</v>
      </c>
      <c r="L46" s="18"/>
      <c r="M46" s="23">
        <f>K46</f>
        <v>190000</v>
      </c>
    </row>
    <row r="47" spans="1:13" ht="18.75">
      <c r="A47" s="10">
        <f t="shared" si="0"/>
        <v>42</v>
      </c>
      <c r="B47" s="10" t="s">
        <v>252</v>
      </c>
      <c r="C47" s="11" t="s">
        <v>162</v>
      </c>
      <c r="D47" s="12" t="s">
        <v>346</v>
      </c>
      <c r="E47" s="13" t="s">
        <v>181</v>
      </c>
      <c r="F47" s="14" t="s">
        <v>295</v>
      </c>
      <c r="G47" s="15" t="s">
        <v>347</v>
      </c>
      <c r="H47" s="16" t="s">
        <v>246</v>
      </c>
      <c r="I47" s="341" t="s">
        <v>174</v>
      </c>
      <c r="J47" s="342"/>
      <c r="K47" s="17">
        <v>1470000</v>
      </c>
      <c r="L47" s="18"/>
      <c r="M47" s="23">
        <v>1470000</v>
      </c>
    </row>
    <row r="48" spans="1:13" ht="115.5" customHeight="1">
      <c r="A48" s="10">
        <v>43</v>
      </c>
      <c r="B48" s="10" t="s">
        <v>252</v>
      </c>
      <c r="C48" s="11" t="s">
        <v>162</v>
      </c>
      <c r="D48" s="12" t="s">
        <v>191</v>
      </c>
      <c r="E48" s="13" t="s">
        <v>348</v>
      </c>
      <c r="F48" s="14" t="s">
        <v>349</v>
      </c>
      <c r="G48" s="15" t="s">
        <v>350</v>
      </c>
      <c r="H48" s="16" t="s">
        <v>195</v>
      </c>
      <c r="I48" s="341" t="s">
        <v>190</v>
      </c>
      <c r="J48" s="342"/>
      <c r="K48" s="17">
        <v>187601.75</v>
      </c>
      <c r="L48" s="18"/>
      <c r="M48" s="23">
        <v>187601.75</v>
      </c>
    </row>
    <row r="49" spans="1:13" ht="123.75" customHeight="1">
      <c r="A49" s="10">
        <v>44</v>
      </c>
      <c r="B49" s="10" t="s">
        <v>252</v>
      </c>
      <c r="C49" s="11" t="s">
        <v>162</v>
      </c>
      <c r="D49" s="12" t="s">
        <v>351</v>
      </c>
      <c r="E49" s="25" t="s">
        <v>352</v>
      </c>
      <c r="F49" s="14" t="s">
        <v>171</v>
      </c>
      <c r="G49" s="15" t="s">
        <v>353</v>
      </c>
      <c r="H49" s="16" t="s">
        <v>354</v>
      </c>
      <c r="I49" s="341" t="s">
        <v>174</v>
      </c>
      <c r="J49" s="342"/>
      <c r="K49" s="17">
        <v>99500</v>
      </c>
      <c r="L49" s="18"/>
      <c r="M49" s="23">
        <v>99500</v>
      </c>
    </row>
    <row r="50" spans="1:13" ht="63.75">
      <c r="A50" s="10">
        <f t="shared" si="0"/>
        <v>45</v>
      </c>
      <c r="B50" s="10" t="s">
        <v>252</v>
      </c>
      <c r="C50" s="11" t="s">
        <v>162</v>
      </c>
      <c r="D50" s="12" t="s">
        <v>355</v>
      </c>
      <c r="E50" s="13" t="s">
        <v>356</v>
      </c>
      <c r="F50" s="14" t="s">
        <v>255</v>
      </c>
      <c r="G50" s="15" t="s">
        <v>357</v>
      </c>
      <c r="H50" s="16" t="s">
        <v>358</v>
      </c>
      <c r="I50" s="341" t="s">
        <v>174</v>
      </c>
      <c r="J50" s="342"/>
      <c r="K50" s="17">
        <v>4700000</v>
      </c>
      <c r="L50" s="18"/>
      <c r="M50" s="23">
        <f>K50</f>
        <v>4700000</v>
      </c>
    </row>
    <row r="51" spans="1:13" ht="124.5" customHeight="1">
      <c r="A51" s="10">
        <v>46</v>
      </c>
      <c r="B51" s="10" t="s">
        <v>252</v>
      </c>
      <c r="C51" s="11" t="s">
        <v>162</v>
      </c>
      <c r="D51" s="12" t="s">
        <v>359</v>
      </c>
      <c r="E51" s="13" t="s">
        <v>360</v>
      </c>
      <c r="F51" s="14" t="s">
        <v>361</v>
      </c>
      <c r="G51" s="15" t="s">
        <v>362</v>
      </c>
      <c r="H51" s="16" t="s">
        <v>363</v>
      </c>
      <c r="I51" s="341" t="s">
        <v>168</v>
      </c>
      <c r="J51" s="342"/>
      <c r="K51" s="17">
        <v>1800000</v>
      </c>
      <c r="L51" s="18"/>
      <c r="M51" s="23">
        <v>1800000</v>
      </c>
    </row>
    <row r="52" spans="1:13" ht="30" customHeight="1">
      <c r="A52" s="10">
        <f t="shared" ref="A52" si="13">A51+1</f>
        <v>47</v>
      </c>
      <c r="B52" s="10" t="s">
        <v>252</v>
      </c>
      <c r="C52" s="11" t="s">
        <v>162</v>
      </c>
      <c r="D52" s="12" t="s">
        <v>359</v>
      </c>
      <c r="E52" s="13" t="s">
        <v>364</v>
      </c>
      <c r="F52" s="14" t="s">
        <v>365</v>
      </c>
      <c r="G52" s="15" t="s">
        <v>366</v>
      </c>
      <c r="H52" s="16" t="s">
        <v>367</v>
      </c>
      <c r="I52" s="341" t="s">
        <v>168</v>
      </c>
      <c r="J52" s="342"/>
      <c r="K52" s="17">
        <v>1810000</v>
      </c>
      <c r="L52" s="18"/>
      <c r="M52" s="23">
        <v>1810000</v>
      </c>
    </row>
    <row r="53" spans="1:13" ht="153.75" customHeight="1">
      <c r="A53" s="10">
        <f t="shared" si="0"/>
        <v>48</v>
      </c>
      <c r="B53" s="10" t="s">
        <v>252</v>
      </c>
      <c r="C53" s="11" t="s">
        <v>162</v>
      </c>
      <c r="D53" s="12" t="s">
        <v>368</v>
      </c>
      <c r="E53" s="13" t="s">
        <v>369</v>
      </c>
      <c r="F53" s="14" t="s">
        <v>370</v>
      </c>
      <c r="G53" s="15" t="s">
        <v>371</v>
      </c>
      <c r="H53" s="16" t="s">
        <v>372</v>
      </c>
      <c r="I53" s="341" t="s">
        <v>168</v>
      </c>
      <c r="J53" s="342"/>
      <c r="K53" s="17">
        <v>2123000</v>
      </c>
      <c r="L53" s="17"/>
      <c r="M53" s="23">
        <v>2123000</v>
      </c>
    </row>
    <row r="54" spans="1:13" ht="140.25" customHeight="1">
      <c r="A54" s="10">
        <v>49</v>
      </c>
      <c r="B54" s="10" t="s">
        <v>252</v>
      </c>
      <c r="C54" s="11" t="s">
        <v>162</v>
      </c>
      <c r="D54" s="12" t="s">
        <v>373</v>
      </c>
      <c r="E54" s="13" t="s">
        <v>374</v>
      </c>
      <c r="F54" s="14" t="s">
        <v>303</v>
      </c>
      <c r="G54" s="15" t="s">
        <v>375</v>
      </c>
      <c r="H54" s="16" t="s">
        <v>200</v>
      </c>
      <c r="I54" s="341" t="s">
        <v>168</v>
      </c>
      <c r="J54" s="342"/>
      <c r="K54" s="17">
        <v>895000</v>
      </c>
      <c r="L54" s="18"/>
      <c r="M54" s="23">
        <f>K54</f>
        <v>895000</v>
      </c>
    </row>
    <row r="55" spans="1:13" ht="141.75" customHeight="1">
      <c r="A55" s="10">
        <f t="shared" ref="A55" si="14">A54+1</f>
        <v>50</v>
      </c>
      <c r="B55" s="10" t="s">
        <v>252</v>
      </c>
      <c r="C55" s="11" t="s">
        <v>162</v>
      </c>
      <c r="D55" s="12" t="s">
        <v>376</v>
      </c>
      <c r="E55" s="13" t="s">
        <v>377</v>
      </c>
      <c r="F55" s="14" t="s">
        <v>295</v>
      </c>
      <c r="G55" s="15" t="s">
        <v>378</v>
      </c>
      <c r="H55" s="16" t="s">
        <v>379</v>
      </c>
      <c r="I55" s="341" t="s">
        <v>174</v>
      </c>
      <c r="J55" s="342"/>
      <c r="K55" s="17">
        <v>1850000</v>
      </c>
      <c r="L55" s="18"/>
      <c r="M55" s="23">
        <v>1850000</v>
      </c>
    </row>
    <row r="56" spans="1:13" ht="141.75" customHeight="1">
      <c r="A56" s="10">
        <f t="shared" si="0"/>
        <v>51</v>
      </c>
      <c r="B56" s="10" t="s">
        <v>252</v>
      </c>
      <c r="C56" s="11" t="s">
        <v>162</v>
      </c>
      <c r="D56" s="22" t="s">
        <v>380</v>
      </c>
      <c r="E56" s="13" t="s">
        <v>381</v>
      </c>
      <c r="F56" s="14" t="s">
        <v>255</v>
      </c>
      <c r="G56" s="15" t="s">
        <v>382</v>
      </c>
      <c r="H56" s="16" t="s">
        <v>383</v>
      </c>
      <c r="I56" s="341" t="s">
        <v>190</v>
      </c>
      <c r="J56" s="342"/>
      <c r="K56" s="17">
        <v>2500000</v>
      </c>
      <c r="L56" s="18"/>
      <c r="M56" s="23">
        <v>2500000</v>
      </c>
    </row>
    <row r="57" spans="1:13" ht="152.25" customHeight="1">
      <c r="A57" s="10">
        <v>52</v>
      </c>
      <c r="B57" s="10" t="s">
        <v>252</v>
      </c>
      <c r="C57" s="11" t="s">
        <v>162</v>
      </c>
      <c r="D57" s="12" t="s">
        <v>384</v>
      </c>
      <c r="E57" s="13" t="s">
        <v>385</v>
      </c>
      <c r="F57" s="14" t="s">
        <v>386</v>
      </c>
      <c r="G57" s="15" t="s">
        <v>387</v>
      </c>
      <c r="H57" s="16" t="s">
        <v>200</v>
      </c>
      <c r="I57" s="341" t="s">
        <v>168</v>
      </c>
      <c r="J57" s="342"/>
      <c r="K57" s="17">
        <v>725000</v>
      </c>
      <c r="L57" s="18"/>
      <c r="M57" s="23">
        <f>K57</f>
        <v>725000</v>
      </c>
    </row>
    <row r="58" spans="1:13" ht="18.75">
      <c r="A58" s="10">
        <f t="shared" ref="A58" si="15">A57+1</f>
        <v>53</v>
      </c>
      <c r="B58" s="10" t="s">
        <v>252</v>
      </c>
      <c r="C58" s="11" t="s">
        <v>162</v>
      </c>
      <c r="D58" s="12" t="s">
        <v>388</v>
      </c>
      <c r="E58" s="13" t="s">
        <v>389</v>
      </c>
      <c r="F58" s="14" t="s">
        <v>295</v>
      </c>
      <c r="G58" s="15" t="s">
        <v>390</v>
      </c>
      <c r="H58" s="16" t="s">
        <v>391</v>
      </c>
      <c r="I58" s="341" t="s">
        <v>190</v>
      </c>
      <c r="J58" s="342"/>
      <c r="K58" s="17">
        <v>1250000</v>
      </c>
      <c r="L58" s="18"/>
      <c r="M58" s="23">
        <v>1250000</v>
      </c>
    </row>
    <row r="59" spans="1:13" ht="144.75" customHeight="1">
      <c r="A59" s="10">
        <f t="shared" si="0"/>
        <v>54</v>
      </c>
      <c r="B59" s="10" t="s">
        <v>252</v>
      </c>
      <c r="C59" s="11" t="s">
        <v>162</v>
      </c>
      <c r="D59" s="12" t="s">
        <v>392</v>
      </c>
      <c r="E59" s="13" t="s">
        <v>393</v>
      </c>
      <c r="F59" s="14" t="s">
        <v>394</v>
      </c>
      <c r="G59" s="15" t="s">
        <v>395</v>
      </c>
      <c r="H59" s="16" t="s">
        <v>396</v>
      </c>
      <c r="I59" s="341" t="s">
        <v>190</v>
      </c>
      <c r="J59" s="342"/>
      <c r="K59" s="17">
        <v>1250000</v>
      </c>
      <c r="L59" s="18"/>
      <c r="M59" s="23">
        <v>1250000</v>
      </c>
    </row>
    <row r="60" spans="1:13" ht="18.75">
      <c r="A60" s="10">
        <v>55</v>
      </c>
      <c r="B60" s="10" t="s">
        <v>252</v>
      </c>
      <c r="C60" s="11" t="s">
        <v>162</v>
      </c>
      <c r="D60" s="12" t="s">
        <v>397</v>
      </c>
      <c r="E60" s="13" t="s">
        <v>398</v>
      </c>
      <c r="F60" s="14" t="s">
        <v>171</v>
      </c>
      <c r="G60" s="15" t="s">
        <v>399</v>
      </c>
      <c r="H60" s="16" t="s">
        <v>400</v>
      </c>
      <c r="I60" s="341" t="s">
        <v>168</v>
      </c>
      <c r="J60" s="342"/>
      <c r="K60" s="17">
        <v>718000</v>
      </c>
      <c r="L60" s="18"/>
      <c r="M60" s="23">
        <v>718000</v>
      </c>
    </row>
    <row r="61" spans="1:13" ht="126" customHeight="1">
      <c r="A61" s="10">
        <f t="shared" ref="A61" si="16">A60+1</f>
        <v>56</v>
      </c>
      <c r="B61" s="10" t="s">
        <v>252</v>
      </c>
      <c r="C61" s="11" t="s">
        <v>162</v>
      </c>
      <c r="D61" s="12" t="s">
        <v>401</v>
      </c>
      <c r="E61" s="13" t="s">
        <v>402</v>
      </c>
      <c r="F61" s="14" t="s">
        <v>249</v>
      </c>
      <c r="G61" s="15" t="s">
        <v>403</v>
      </c>
      <c r="H61" s="16" t="s">
        <v>404</v>
      </c>
      <c r="I61" s="341" t="s">
        <v>168</v>
      </c>
      <c r="J61" s="342"/>
      <c r="K61" s="17">
        <v>480000</v>
      </c>
      <c r="L61" s="17">
        <v>24000</v>
      </c>
      <c r="M61" s="23">
        <f>K61-L61</f>
        <v>456000</v>
      </c>
    </row>
    <row r="62" spans="1:13" ht="95.25" customHeight="1">
      <c r="A62" s="10">
        <f t="shared" si="0"/>
        <v>57</v>
      </c>
      <c r="B62" s="10" t="s">
        <v>252</v>
      </c>
      <c r="C62" s="11" t="s">
        <v>162</v>
      </c>
      <c r="D62" s="12" t="s">
        <v>405</v>
      </c>
      <c r="E62" s="13" t="s">
        <v>406</v>
      </c>
      <c r="F62" s="14" t="s">
        <v>295</v>
      </c>
      <c r="G62" s="15" t="s">
        <v>407</v>
      </c>
      <c r="H62" s="16" t="s">
        <v>195</v>
      </c>
      <c r="I62" s="341" t="s">
        <v>174</v>
      </c>
      <c r="J62" s="342"/>
      <c r="K62" s="17">
        <v>1000000</v>
      </c>
      <c r="L62" s="18"/>
      <c r="M62" s="23">
        <v>1000000</v>
      </c>
    </row>
    <row r="63" spans="1:13" ht="117.75" customHeight="1">
      <c r="A63" s="10">
        <v>58</v>
      </c>
      <c r="B63" s="10" t="s">
        <v>252</v>
      </c>
      <c r="C63" s="11" t="s">
        <v>162</v>
      </c>
      <c r="D63" s="12" t="s">
        <v>408</v>
      </c>
      <c r="E63" s="13" t="s">
        <v>181</v>
      </c>
      <c r="F63" s="14" t="s">
        <v>255</v>
      </c>
      <c r="G63" s="15" t="s">
        <v>409</v>
      </c>
      <c r="H63" s="16" t="s">
        <v>410</v>
      </c>
      <c r="I63" s="341" t="s">
        <v>168</v>
      </c>
      <c r="J63" s="342"/>
      <c r="K63" s="17">
        <v>2015775.08</v>
      </c>
      <c r="L63" s="18"/>
      <c r="M63" s="23">
        <v>2015775.08</v>
      </c>
    </row>
    <row r="64" spans="1:13" ht="107.25" customHeight="1">
      <c r="A64" s="10">
        <f t="shared" ref="A64" si="17">A63+1</f>
        <v>59</v>
      </c>
      <c r="B64" s="10" t="s">
        <v>252</v>
      </c>
      <c r="C64" s="11" t="s">
        <v>162</v>
      </c>
      <c r="D64" s="12" t="s">
        <v>262</v>
      </c>
      <c r="E64" s="13" t="s">
        <v>411</v>
      </c>
      <c r="F64" s="14" t="s">
        <v>412</v>
      </c>
      <c r="G64" s="15" t="s">
        <v>413</v>
      </c>
      <c r="H64" s="16" t="s">
        <v>266</v>
      </c>
      <c r="I64" s="341" t="s">
        <v>190</v>
      </c>
      <c r="J64" s="342"/>
      <c r="K64" s="17">
        <v>1021748.61</v>
      </c>
      <c r="L64" s="18"/>
      <c r="M64" s="23">
        <f>K64</f>
        <v>1021748.61</v>
      </c>
    </row>
    <row r="65" spans="1:13" ht="85.5" customHeight="1">
      <c r="A65" s="10">
        <f t="shared" si="0"/>
        <v>60</v>
      </c>
      <c r="B65" s="10" t="s">
        <v>252</v>
      </c>
      <c r="C65" s="11" t="s">
        <v>162</v>
      </c>
      <c r="D65" s="12" t="s">
        <v>414</v>
      </c>
      <c r="E65" s="24" t="s">
        <v>415</v>
      </c>
      <c r="F65" s="14" t="s">
        <v>255</v>
      </c>
      <c r="G65" s="15" t="s">
        <v>416</v>
      </c>
      <c r="H65" s="16" t="s">
        <v>417</v>
      </c>
      <c r="I65" s="341" t="s">
        <v>190</v>
      </c>
      <c r="J65" s="342"/>
      <c r="K65" s="17">
        <v>551190.66</v>
      </c>
      <c r="L65" s="17"/>
      <c r="M65" s="23">
        <f>K65</f>
        <v>551190.66</v>
      </c>
    </row>
    <row r="66" spans="1:13" ht="102.75" customHeight="1">
      <c r="A66" s="10">
        <v>61</v>
      </c>
      <c r="B66" s="10" t="s">
        <v>252</v>
      </c>
      <c r="C66" s="11" t="s">
        <v>162</v>
      </c>
      <c r="D66" s="12" t="s">
        <v>418</v>
      </c>
      <c r="E66" s="13" t="s">
        <v>419</v>
      </c>
      <c r="F66" s="14" t="s">
        <v>177</v>
      </c>
      <c r="G66" s="15" t="s">
        <v>420</v>
      </c>
      <c r="H66" s="16" t="s">
        <v>421</v>
      </c>
      <c r="I66" s="341" t="s">
        <v>168</v>
      </c>
      <c r="J66" s="342"/>
      <c r="K66" s="17">
        <v>131101.34</v>
      </c>
      <c r="L66" s="17">
        <v>6555.07</v>
      </c>
      <c r="M66" s="23">
        <f>K66-L66</f>
        <v>124546.26999999999</v>
      </c>
    </row>
    <row r="67" spans="1:13" ht="89.25" customHeight="1">
      <c r="A67" s="10">
        <f t="shared" ref="A67" si="18">A66+1</f>
        <v>62</v>
      </c>
      <c r="B67" s="10" t="s">
        <v>252</v>
      </c>
      <c r="C67" s="11" t="s">
        <v>162</v>
      </c>
      <c r="D67" s="12" t="s">
        <v>185</v>
      </c>
      <c r="E67" s="13" t="s">
        <v>422</v>
      </c>
      <c r="F67" s="14" t="s">
        <v>423</v>
      </c>
      <c r="G67" s="15" t="s">
        <v>424</v>
      </c>
      <c r="H67" s="16" t="s">
        <v>425</v>
      </c>
      <c r="I67" s="341" t="s">
        <v>190</v>
      </c>
      <c r="J67" s="342"/>
      <c r="K67" s="17">
        <v>483532.78</v>
      </c>
      <c r="L67" s="17"/>
      <c r="M67" s="23">
        <v>483532.78</v>
      </c>
    </row>
    <row r="68" spans="1:13" ht="87.75" customHeight="1">
      <c r="A68" s="10">
        <f t="shared" si="0"/>
        <v>63</v>
      </c>
      <c r="B68" s="10" t="s">
        <v>252</v>
      </c>
      <c r="C68" s="11" t="s">
        <v>162</v>
      </c>
      <c r="D68" s="12" t="s">
        <v>426</v>
      </c>
      <c r="E68" s="13" t="s">
        <v>427</v>
      </c>
      <c r="F68" s="14" t="s">
        <v>428</v>
      </c>
      <c r="G68" s="15" t="s">
        <v>429</v>
      </c>
      <c r="H68" s="16" t="s">
        <v>430</v>
      </c>
      <c r="I68" s="341" t="s">
        <v>168</v>
      </c>
      <c r="J68" s="342"/>
      <c r="K68" s="17">
        <v>399000</v>
      </c>
      <c r="L68" s="17"/>
      <c r="M68" s="23">
        <v>399000</v>
      </c>
    </row>
    <row r="69" spans="1:13" ht="37.5">
      <c r="A69" s="10">
        <v>64</v>
      </c>
      <c r="B69" s="10">
        <v>2018</v>
      </c>
      <c r="C69" s="11" t="s">
        <v>432</v>
      </c>
      <c r="D69" s="12" t="s">
        <v>433</v>
      </c>
      <c r="E69" s="13" t="s">
        <v>434</v>
      </c>
      <c r="F69" s="14" t="s">
        <v>435</v>
      </c>
      <c r="G69" s="15" t="s">
        <v>436</v>
      </c>
      <c r="H69" s="16" t="s">
        <v>437</v>
      </c>
      <c r="I69" s="353" t="s">
        <v>174</v>
      </c>
      <c r="J69" s="353"/>
      <c r="K69" s="17">
        <v>710000</v>
      </c>
      <c r="L69" s="17"/>
      <c r="M69" s="17">
        <v>710000</v>
      </c>
    </row>
    <row r="70" spans="1:13" ht="37.5">
      <c r="A70" s="10">
        <f t="shared" ref="A70" si="19">A69+1</f>
        <v>65</v>
      </c>
      <c r="B70" s="10">
        <v>2018</v>
      </c>
      <c r="C70" s="11" t="s">
        <v>432</v>
      </c>
      <c r="D70" s="12" t="s">
        <v>433</v>
      </c>
      <c r="E70" s="13" t="s">
        <v>438</v>
      </c>
      <c r="F70" s="14" t="s">
        <v>439</v>
      </c>
      <c r="G70" s="15" t="s">
        <v>440</v>
      </c>
      <c r="H70" s="16" t="s">
        <v>441</v>
      </c>
      <c r="I70" s="353" t="s">
        <v>174</v>
      </c>
      <c r="J70" s="353"/>
      <c r="K70" s="17">
        <v>779611.26</v>
      </c>
      <c r="L70" s="17"/>
      <c r="M70" s="17">
        <v>779611.26</v>
      </c>
    </row>
    <row r="71" spans="1:13" ht="32.25">
      <c r="A71" s="10">
        <f t="shared" si="0"/>
        <v>66</v>
      </c>
      <c r="B71" s="10">
        <v>2018</v>
      </c>
      <c r="C71" s="11" t="s">
        <v>432</v>
      </c>
      <c r="D71" s="12" t="s">
        <v>442</v>
      </c>
      <c r="E71" s="13" t="s">
        <v>443</v>
      </c>
      <c r="F71" s="14" t="s">
        <v>444</v>
      </c>
      <c r="G71" s="15" t="s">
        <v>445</v>
      </c>
      <c r="H71" s="16" t="s">
        <v>446</v>
      </c>
      <c r="I71" s="353" t="s">
        <v>174</v>
      </c>
      <c r="J71" s="353"/>
      <c r="K71" s="17">
        <v>727955.94</v>
      </c>
      <c r="L71" s="17"/>
      <c r="M71" s="17">
        <v>727955.94</v>
      </c>
    </row>
    <row r="72" spans="1:13" ht="63.75">
      <c r="A72" s="10">
        <v>67</v>
      </c>
      <c r="B72" s="10" t="s">
        <v>252</v>
      </c>
      <c r="C72" s="11" t="s">
        <v>432</v>
      </c>
      <c r="D72" s="12" t="s">
        <v>447</v>
      </c>
      <c r="E72" s="13" t="s">
        <v>181</v>
      </c>
      <c r="F72" s="14" t="s">
        <v>448</v>
      </c>
      <c r="G72" s="15" t="s">
        <v>449</v>
      </c>
      <c r="H72" s="16" t="s">
        <v>450</v>
      </c>
      <c r="I72" s="353" t="s">
        <v>174</v>
      </c>
      <c r="J72" s="353"/>
      <c r="K72" s="17">
        <v>8700000</v>
      </c>
      <c r="L72" s="23"/>
      <c r="M72" s="26">
        <v>8700000</v>
      </c>
    </row>
    <row r="73" spans="1:13" ht="48">
      <c r="A73" s="10">
        <f t="shared" ref="A73:A134" si="20">A72+1</f>
        <v>68</v>
      </c>
      <c r="B73" s="10" t="s">
        <v>252</v>
      </c>
      <c r="C73" s="11" t="s">
        <v>432</v>
      </c>
      <c r="D73" s="12" t="s">
        <v>451</v>
      </c>
      <c r="E73" s="13" t="s">
        <v>452</v>
      </c>
      <c r="F73" s="14" t="s">
        <v>453</v>
      </c>
      <c r="G73" s="15" t="s">
        <v>454</v>
      </c>
      <c r="H73" s="16" t="s">
        <v>455</v>
      </c>
      <c r="I73" s="353" t="s">
        <v>168</v>
      </c>
      <c r="J73" s="353"/>
      <c r="K73" s="17">
        <v>1867724.96</v>
      </c>
      <c r="L73" s="23"/>
      <c r="M73" s="26">
        <v>1867724.96</v>
      </c>
    </row>
    <row r="74" spans="1:13" ht="79.5" customHeight="1">
      <c r="A74" s="10">
        <f t="shared" si="20"/>
        <v>69</v>
      </c>
      <c r="B74" s="10" t="s">
        <v>252</v>
      </c>
      <c r="C74" s="11" t="s">
        <v>432</v>
      </c>
      <c r="D74" s="12" t="s">
        <v>456</v>
      </c>
      <c r="E74" s="13" t="s">
        <v>457</v>
      </c>
      <c r="F74" s="14" t="s">
        <v>458</v>
      </c>
      <c r="G74" s="15" t="s">
        <v>459</v>
      </c>
      <c r="H74" s="16" t="s">
        <v>460</v>
      </c>
      <c r="I74" s="353" t="s">
        <v>190</v>
      </c>
      <c r="J74" s="353"/>
      <c r="K74" s="17">
        <v>1324340.8999999999</v>
      </c>
      <c r="L74" s="23"/>
      <c r="M74" s="26">
        <v>1324340.8999999999</v>
      </c>
    </row>
    <row r="75" spans="1:13" ht="48">
      <c r="A75" s="10">
        <v>70</v>
      </c>
      <c r="B75" s="10" t="s">
        <v>252</v>
      </c>
      <c r="C75" s="11" t="s">
        <v>432</v>
      </c>
      <c r="D75" s="12" t="s">
        <v>461</v>
      </c>
      <c r="E75" s="13" t="s">
        <v>462</v>
      </c>
      <c r="F75" s="14" t="s">
        <v>171</v>
      </c>
      <c r="G75" s="15" t="s">
        <v>463</v>
      </c>
      <c r="H75" s="16" t="s">
        <v>464</v>
      </c>
      <c r="I75" s="353" t="s">
        <v>174</v>
      </c>
      <c r="J75" s="353"/>
      <c r="K75" s="17">
        <v>620000</v>
      </c>
      <c r="L75" s="23"/>
      <c r="M75" s="23">
        <v>620000</v>
      </c>
    </row>
    <row r="76" spans="1:13" ht="79.5" customHeight="1">
      <c r="A76" s="10">
        <f t="shared" ref="A76" si="21">A75+1</f>
        <v>71</v>
      </c>
      <c r="B76" s="10" t="s">
        <v>252</v>
      </c>
      <c r="C76" s="11" t="s">
        <v>432</v>
      </c>
      <c r="D76" s="12" t="s">
        <v>465</v>
      </c>
      <c r="E76" s="13" t="s">
        <v>466</v>
      </c>
      <c r="F76" s="14" t="s">
        <v>303</v>
      </c>
      <c r="G76" s="15" t="s">
        <v>467</v>
      </c>
      <c r="H76" s="16" t="s">
        <v>468</v>
      </c>
      <c r="I76" s="353" t="s">
        <v>190</v>
      </c>
      <c r="J76" s="353"/>
      <c r="K76" s="17">
        <v>994913.63</v>
      </c>
      <c r="L76" s="23"/>
      <c r="M76" s="23">
        <v>994913.63</v>
      </c>
    </row>
    <row r="77" spans="1:13" ht="48">
      <c r="A77" s="10">
        <f t="shared" si="20"/>
        <v>72</v>
      </c>
      <c r="B77" s="10" t="s">
        <v>252</v>
      </c>
      <c r="C77" s="11" t="s">
        <v>432</v>
      </c>
      <c r="D77" s="12" t="s">
        <v>469</v>
      </c>
      <c r="E77" s="13" t="s">
        <v>181</v>
      </c>
      <c r="F77" s="14" t="s">
        <v>470</v>
      </c>
      <c r="G77" s="15" t="s">
        <v>471</v>
      </c>
      <c r="H77" s="16" t="s">
        <v>472</v>
      </c>
      <c r="I77" s="353" t="s">
        <v>174</v>
      </c>
      <c r="J77" s="353"/>
      <c r="K77" s="17">
        <v>6500000</v>
      </c>
      <c r="L77" s="27"/>
      <c r="M77" s="26">
        <v>6500000</v>
      </c>
    </row>
    <row r="78" spans="1:13" ht="79.5">
      <c r="A78" s="10">
        <v>73</v>
      </c>
      <c r="B78" s="10" t="s">
        <v>252</v>
      </c>
      <c r="C78" s="11" t="s">
        <v>432</v>
      </c>
      <c r="D78" s="12" t="s">
        <v>473</v>
      </c>
      <c r="E78" s="13" t="s">
        <v>474</v>
      </c>
      <c r="F78" s="14" t="s">
        <v>171</v>
      </c>
      <c r="G78" s="15" t="s">
        <v>475</v>
      </c>
      <c r="H78" s="16" t="s">
        <v>476</v>
      </c>
      <c r="I78" s="353" t="s">
        <v>174</v>
      </c>
      <c r="J78" s="353"/>
      <c r="K78" s="17">
        <v>829729.3</v>
      </c>
      <c r="L78" s="23"/>
      <c r="M78" s="23">
        <v>829729.3</v>
      </c>
    </row>
    <row r="79" spans="1:13" ht="18.75">
      <c r="A79" s="10">
        <f t="shared" ref="A79" si="22">A78+1</f>
        <v>74</v>
      </c>
      <c r="B79" s="10" t="s">
        <v>252</v>
      </c>
      <c r="C79" s="11" t="s">
        <v>432</v>
      </c>
      <c r="D79" s="12" t="s">
        <v>477</v>
      </c>
      <c r="E79" s="13" t="s">
        <v>478</v>
      </c>
      <c r="F79" s="14" t="s">
        <v>479</v>
      </c>
      <c r="G79" s="15" t="s">
        <v>480</v>
      </c>
      <c r="H79" s="16" t="s">
        <v>481</v>
      </c>
      <c r="I79" s="353" t="s">
        <v>190</v>
      </c>
      <c r="J79" s="353"/>
      <c r="K79" s="17">
        <v>1600000</v>
      </c>
      <c r="L79" s="23"/>
      <c r="M79" s="26">
        <v>1600000</v>
      </c>
    </row>
    <row r="80" spans="1:13" ht="37.5">
      <c r="A80" s="10">
        <f t="shared" si="20"/>
        <v>75</v>
      </c>
      <c r="B80" s="10" t="s">
        <v>252</v>
      </c>
      <c r="C80" s="11" t="s">
        <v>432</v>
      </c>
      <c r="D80" s="12" t="s">
        <v>482</v>
      </c>
      <c r="E80" s="13" t="s">
        <v>483</v>
      </c>
      <c r="F80" s="14" t="s">
        <v>484</v>
      </c>
      <c r="G80" s="15" t="s">
        <v>485</v>
      </c>
      <c r="H80" s="16" t="s">
        <v>208</v>
      </c>
      <c r="I80" s="353" t="s">
        <v>174</v>
      </c>
      <c r="J80" s="353"/>
      <c r="K80" s="17">
        <v>200194</v>
      </c>
      <c r="L80" s="23"/>
      <c r="M80" s="23">
        <v>200194</v>
      </c>
    </row>
    <row r="81" spans="1:13" ht="56.25">
      <c r="A81" s="10">
        <v>76</v>
      </c>
      <c r="B81" s="10" t="s">
        <v>252</v>
      </c>
      <c r="C81" s="11" t="s">
        <v>432</v>
      </c>
      <c r="D81" s="12" t="s">
        <v>486</v>
      </c>
      <c r="E81" s="13" t="s">
        <v>487</v>
      </c>
      <c r="F81" s="14" t="s">
        <v>488</v>
      </c>
      <c r="G81" s="15" t="s">
        <v>489</v>
      </c>
      <c r="H81" s="16" t="s">
        <v>490</v>
      </c>
      <c r="I81" s="353" t="s">
        <v>190</v>
      </c>
      <c r="J81" s="353"/>
      <c r="K81" s="17">
        <v>3426561.66</v>
      </c>
      <c r="L81" s="23"/>
      <c r="M81" s="26">
        <v>3426561.66</v>
      </c>
    </row>
    <row r="82" spans="1:13" ht="18.75">
      <c r="A82" s="10">
        <f t="shared" ref="A82" si="23">A81+1</f>
        <v>77</v>
      </c>
      <c r="B82" s="10" t="s">
        <v>252</v>
      </c>
      <c r="C82" s="11" t="s">
        <v>432</v>
      </c>
      <c r="D82" s="12" t="s">
        <v>491</v>
      </c>
      <c r="E82" s="13" t="s">
        <v>492</v>
      </c>
      <c r="F82" s="14" t="s">
        <v>493</v>
      </c>
      <c r="G82" s="15" t="s">
        <v>494</v>
      </c>
      <c r="H82" s="16" t="s">
        <v>208</v>
      </c>
      <c r="I82" s="353" t="s">
        <v>190</v>
      </c>
      <c r="J82" s="353"/>
      <c r="K82" s="17">
        <v>982297.15</v>
      </c>
      <c r="L82" s="23"/>
      <c r="M82" s="23">
        <v>982297.15</v>
      </c>
    </row>
    <row r="83" spans="1:13" ht="48">
      <c r="A83" s="10">
        <f t="shared" si="20"/>
        <v>78</v>
      </c>
      <c r="B83" s="10" t="s">
        <v>252</v>
      </c>
      <c r="C83" s="11" t="s">
        <v>432</v>
      </c>
      <c r="D83" s="12" t="s">
        <v>469</v>
      </c>
      <c r="E83" s="13" t="s">
        <v>495</v>
      </c>
      <c r="F83" s="14" t="s">
        <v>496</v>
      </c>
      <c r="G83" s="15" t="s">
        <v>497</v>
      </c>
      <c r="H83" s="16" t="s">
        <v>498</v>
      </c>
      <c r="I83" s="353" t="s">
        <v>190</v>
      </c>
      <c r="J83" s="353"/>
      <c r="K83" s="17">
        <v>1500000</v>
      </c>
      <c r="L83" s="23"/>
      <c r="M83" s="26">
        <v>1500000</v>
      </c>
    </row>
    <row r="84" spans="1:13" ht="37.5">
      <c r="A84" s="10">
        <v>79</v>
      </c>
      <c r="B84" s="10" t="s">
        <v>252</v>
      </c>
      <c r="C84" s="11" t="s">
        <v>432</v>
      </c>
      <c r="D84" s="12" t="s">
        <v>477</v>
      </c>
      <c r="E84" s="13" t="s">
        <v>499</v>
      </c>
      <c r="F84" s="14" t="s">
        <v>500</v>
      </c>
      <c r="G84" s="15" t="s">
        <v>501</v>
      </c>
      <c r="H84" s="16" t="s">
        <v>502</v>
      </c>
      <c r="I84" s="353" t="s">
        <v>190</v>
      </c>
      <c r="J84" s="353"/>
      <c r="K84" s="17">
        <v>1000000</v>
      </c>
      <c r="L84" s="23"/>
      <c r="M84" s="26">
        <v>1000000</v>
      </c>
    </row>
    <row r="85" spans="1:13" ht="18.75">
      <c r="A85" s="10">
        <f t="shared" ref="A85" si="24">A84+1</f>
        <v>80</v>
      </c>
      <c r="B85" s="10" t="s">
        <v>252</v>
      </c>
      <c r="C85" s="11" t="s">
        <v>432</v>
      </c>
      <c r="D85" s="12" t="s">
        <v>503</v>
      </c>
      <c r="E85" s="13" t="s">
        <v>504</v>
      </c>
      <c r="F85" s="14" t="s">
        <v>505</v>
      </c>
      <c r="G85" s="15" t="s">
        <v>375</v>
      </c>
      <c r="H85" s="16" t="s">
        <v>506</v>
      </c>
      <c r="I85" s="353" t="s">
        <v>174</v>
      </c>
      <c r="J85" s="353"/>
      <c r="K85" s="17">
        <v>460000</v>
      </c>
      <c r="L85" s="23"/>
      <c r="M85" s="23">
        <v>460000</v>
      </c>
    </row>
    <row r="86" spans="1:13" ht="37.5">
      <c r="A86" s="10">
        <f t="shared" si="20"/>
        <v>81</v>
      </c>
      <c r="B86" s="10" t="s">
        <v>252</v>
      </c>
      <c r="C86" s="11" t="s">
        <v>432</v>
      </c>
      <c r="D86" s="12" t="s">
        <v>507</v>
      </c>
      <c r="E86" s="13" t="s">
        <v>508</v>
      </c>
      <c r="F86" s="14" t="s">
        <v>509</v>
      </c>
      <c r="G86" s="15" t="s">
        <v>510</v>
      </c>
      <c r="H86" s="16" t="s">
        <v>511</v>
      </c>
      <c r="I86" s="353" t="s">
        <v>168</v>
      </c>
      <c r="J86" s="353"/>
      <c r="K86" s="17">
        <v>133942</v>
      </c>
      <c r="L86" s="23"/>
      <c r="M86" s="23">
        <v>133942</v>
      </c>
    </row>
    <row r="87" spans="1:13" ht="37.5">
      <c r="A87" s="10">
        <v>82</v>
      </c>
      <c r="B87" s="10" t="s">
        <v>252</v>
      </c>
      <c r="C87" s="11" t="s">
        <v>432</v>
      </c>
      <c r="D87" s="12" t="s">
        <v>477</v>
      </c>
      <c r="E87" s="13" t="s">
        <v>512</v>
      </c>
      <c r="F87" s="14" t="s">
        <v>513</v>
      </c>
      <c r="G87" s="15" t="s">
        <v>514</v>
      </c>
      <c r="H87" s="16" t="s">
        <v>515</v>
      </c>
      <c r="I87" s="353" t="s">
        <v>190</v>
      </c>
      <c r="J87" s="353"/>
      <c r="K87" s="17">
        <v>2500000</v>
      </c>
      <c r="L87" s="23"/>
      <c r="M87" s="26">
        <v>2500000</v>
      </c>
    </row>
    <row r="88" spans="1:13" ht="37.5" customHeight="1">
      <c r="A88" s="10">
        <f t="shared" ref="A88" si="25">A87+1</f>
        <v>83</v>
      </c>
      <c r="B88" s="10" t="s">
        <v>252</v>
      </c>
      <c r="C88" s="11" t="s">
        <v>432</v>
      </c>
      <c r="D88" s="12" t="s">
        <v>516</v>
      </c>
      <c r="E88" s="13" t="s">
        <v>517</v>
      </c>
      <c r="F88" s="14" t="s">
        <v>518</v>
      </c>
      <c r="G88" s="15" t="s">
        <v>519</v>
      </c>
      <c r="H88" s="16" t="s">
        <v>520</v>
      </c>
      <c r="I88" s="353" t="s">
        <v>190</v>
      </c>
      <c r="J88" s="353"/>
      <c r="K88" s="17">
        <v>994000</v>
      </c>
      <c r="L88" s="23"/>
      <c r="M88" s="23">
        <v>994000</v>
      </c>
    </row>
    <row r="89" spans="1:13" ht="37.5">
      <c r="A89" s="10">
        <f t="shared" si="20"/>
        <v>84</v>
      </c>
      <c r="B89" s="10" t="s">
        <v>252</v>
      </c>
      <c r="C89" s="11" t="s">
        <v>432</v>
      </c>
      <c r="D89" s="12" t="s">
        <v>521</v>
      </c>
      <c r="E89" s="13" t="s">
        <v>522</v>
      </c>
      <c r="F89" s="14" t="s">
        <v>523</v>
      </c>
      <c r="G89" s="15" t="s">
        <v>524</v>
      </c>
      <c r="H89" s="16" t="s">
        <v>511</v>
      </c>
      <c r="I89" s="353" t="s">
        <v>190</v>
      </c>
      <c r="J89" s="353"/>
      <c r="K89" s="17">
        <v>233490</v>
      </c>
      <c r="L89" s="23"/>
      <c r="M89" s="23">
        <v>233490</v>
      </c>
    </row>
    <row r="90" spans="1:13" ht="63.75">
      <c r="A90" s="10">
        <v>85</v>
      </c>
      <c r="B90" s="10" t="s">
        <v>252</v>
      </c>
      <c r="C90" s="11" t="s">
        <v>432</v>
      </c>
      <c r="D90" s="12" t="s">
        <v>525</v>
      </c>
      <c r="E90" s="13" t="s">
        <v>526</v>
      </c>
      <c r="F90" s="14" t="s">
        <v>527</v>
      </c>
      <c r="G90" s="15" t="s">
        <v>528</v>
      </c>
      <c r="H90" s="16" t="s">
        <v>529</v>
      </c>
      <c r="I90" s="353" t="s">
        <v>190</v>
      </c>
      <c r="J90" s="353"/>
      <c r="K90" s="17">
        <v>2257968.7799999998</v>
      </c>
      <c r="L90" s="23"/>
      <c r="M90" s="26">
        <v>2257968.7799999998</v>
      </c>
    </row>
    <row r="91" spans="1:13" ht="48">
      <c r="A91" s="10">
        <f t="shared" ref="A91" si="26">A90+1</f>
        <v>86</v>
      </c>
      <c r="B91" s="10" t="s">
        <v>252</v>
      </c>
      <c r="C91" s="11" t="s">
        <v>432</v>
      </c>
      <c r="D91" s="12" t="s">
        <v>530</v>
      </c>
      <c r="E91" s="13" t="s">
        <v>531</v>
      </c>
      <c r="F91" s="14" t="s">
        <v>523</v>
      </c>
      <c r="G91" s="15" t="s">
        <v>532</v>
      </c>
      <c r="H91" s="16" t="s">
        <v>533</v>
      </c>
      <c r="I91" s="353" t="s">
        <v>190</v>
      </c>
      <c r="J91" s="353"/>
      <c r="K91" s="17">
        <v>730000</v>
      </c>
      <c r="L91" s="23"/>
      <c r="M91" s="23">
        <v>730000</v>
      </c>
    </row>
    <row r="92" spans="1:13" ht="37.5">
      <c r="A92" s="10">
        <f t="shared" si="20"/>
        <v>87</v>
      </c>
      <c r="B92" s="10" t="s">
        <v>252</v>
      </c>
      <c r="C92" s="11" t="s">
        <v>432</v>
      </c>
      <c r="D92" s="12" t="s">
        <v>534</v>
      </c>
      <c r="E92" s="13" t="s">
        <v>535</v>
      </c>
      <c r="F92" s="14" t="s">
        <v>536</v>
      </c>
      <c r="G92" s="15" t="s">
        <v>537</v>
      </c>
      <c r="H92" s="16" t="s">
        <v>538</v>
      </c>
      <c r="I92" s="353" t="s">
        <v>190</v>
      </c>
      <c r="J92" s="353"/>
      <c r="K92" s="17">
        <v>550000</v>
      </c>
      <c r="L92" s="23"/>
      <c r="M92" s="23">
        <v>550000</v>
      </c>
    </row>
    <row r="93" spans="1:13" ht="37.5">
      <c r="A93" s="10">
        <v>88</v>
      </c>
      <c r="B93" s="10" t="s">
        <v>252</v>
      </c>
      <c r="C93" s="11" t="s">
        <v>432</v>
      </c>
      <c r="D93" s="12" t="s">
        <v>539</v>
      </c>
      <c r="E93" s="13" t="s">
        <v>540</v>
      </c>
      <c r="F93" s="14" t="s">
        <v>541</v>
      </c>
      <c r="G93" s="15" t="s">
        <v>542</v>
      </c>
      <c r="H93" s="16" t="s">
        <v>511</v>
      </c>
      <c r="I93" s="353" t="s">
        <v>190</v>
      </c>
      <c r="J93" s="353"/>
      <c r="K93" s="17">
        <v>249800</v>
      </c>
      <c r="L93" s="23">
        <v>12490</v>
      </c>
      <c r="M93" s="23">
        <f>K93-L93</f>
        <v>237310</v>
      </c>
    </row>
    <row r="94" spans="1:13" ht="48">
      <c r="A94" s="10">
        <f t="shared" ref="A94" si="27">A93+1</f>
        <v>89</v>
      </c>
      <c r="B94" s="10">
        <v>2018</v>
      </c>
      <c r="C94" s="11" t="s">
        <v>543</v>
      </c>
      <c r="D94" s="12" t="s">
        <v>544</v>
      </c>
      <c r="E94" s="21" t="s">
        <v>545</v>
      </c>
      <c r="F94" s="14" t="s">
        <v>546</v>
      </c>
      <c r="G94" s="15" t="s">
        <v>547</v>
      </c>
      <c r="H94" s="16" t="s">
        <v>548</v>
      </c>
      <c r="I94" s="353" t="s">
        <v>190</v>
      </c>
      <c r="J94" s="354"/>
      <c r="K94" s="17">
        <v>7350000</v>
      </c>
      <c r="L94" s="17"/>
      <c r="M94" s="17">
        <v>7350000</v>
      </c>
    </row>
    <row r="95" spans="1:13" ht="37.5">
      <c r="A95" s="10">
        <f t="shared" si="20"/>
        <v>90</v>
      </c>
      <c r="B95" s="10">
        <v>2018</v>
      </c>
      <c r="C95" s="11" t="s">
        <v>543</v>
      </c>
      <c r="D95" s="12" t="s">
        <v>544</v>
      </c>
      <c r="E95" s="21" t="s">
        <v>549</v>
      </c>
      <c r="F95" s="14" t="s">
        <v>550</v>
      </c>
      <c r="G95" s="15" t="s">
        <v>551</v>
      </c>
      <c r="H95" s="16" t="s">
        <v>552</v>
      </c>
      <c r="I95" s="353" t="s">
        <v>190</v>
      </c>
      <c r="J95" s="353"/>
      <c r="K95" s="17">
        <v>6350000</v>
      </c>
      <c r="L95" s="17"/>
      <c r="M95" s="17">
        <v>6350000</v>
      </c>
    </row>
    <row r="96" spans="1:13" ht="37.5">
      <c r="A96" s="10">
        <v>91</v>
      </c>
      <c r="B96" s="10">
        <v>2018</v>
      </c>
      <c r="C96" s="11" t="s">
        <v>543</v>
      </c>
      <c r="D96" s="12" t="s">
        <v>544</v>
      </c>
      <c r="E96" s="21" t="s">
        <v>553</v>
      </c>
      <c r="F96" s="14" t="s">
        <v>554</v>
      </c>
      <c r="G96" s="15" t="s">
        <v>555</v>
      </c>
      <c r="H96" s="16" t="s">
        <v>556</v>
      </c>
      <c r="I96" s="353" t="s">
        <v>190</v>
      </c>
      <c r="J96" s="353"/>
      <c r="K96" s="17">
        <v>9150000</v>
      </c>
      <c r="L96" s="17"/>
      <c r="M96" s="17">
        <v>9150000</v>
      </c>
    </row>
    <row r="97" spans="1:13" ht="48">
      <c r="A97" s="10">
        <f t="shared" ref="A97" si="28">A96+1</f>
        <v>92</v>
      </c>
      <c r="B97" s="10">
        <v>2018</v>
      </c>
      <c r="C97" s="11" t="s">
        <v>543</v>
      </c>
      <c r="D97" s="12" t="s">
        <v>557</v>
      </c>
      <c r="E97" s="21" t="s">
        <v>558</v>
      </c>
      <c r="F97" s="14" t="s">
        <v>559</v>
      </c>
      <c r="G97" s="15" t="s">
        <v>560</v>
      </c>
      <c r="H97" s="16" t="s">
        <v>561</v>
      </c>
      <c r="I97" s="353" t="s">
        <v>562</v>
      </c>
      <c r="J97" s="353"/>
      <c r="K97" s="17">
        <v>5116110.5199999996</v>
      </c>
      <c r="L97" s="17"/>
      <c r="M97" s="17">
        <v>5116110.5199999996</v>
      </c>
    </row>
    <row r="98" spans="1:13" ht="48">
      <c r="A98" s="10">
        <f t="shared" si="20"/>
        <v>93</v>
      </c>
      <c r="B98" s="10">
        <v>2018</v>
      </c>
      <c r="C98" s="11" t="s">
        <v>543</v>
      </c>
      <c r="D98" s="12" t="s">
        <v>563</v>
      </c>
      <c r="E98" s="21" t="s">
        <v>564</v>
      </c>
      <c r="F98" s="14" t="s">
        <v>565</v>
      </c>
      <c r="G98" s="15" t="s">
        <v>566</v>
      </c>
      <c r="H98" s="16" t="s">
        <v>567</v>
      </c>
      <c r="I98" s="353" t="s">
        <v>568</v>
      </c>
      <c r="J98" s="353"/>
      <c r="K98" s="17">
        <v>6322561.0999999996</v>
      </c>
      <c r="L98" s="17"/>
      <c r="M98" s="17">
        <v>6322561.0999999996</v>
      </c>
    </row>
    <row r="99" spans="1:13" ht="48">
      <c r="A99" s="10">
        <v>94</v>
      </c>
      <c r="B99" s="10">
        <v>2018</v>
      </c>
      <c r="C99" s="11" t="s">
        <v>543</v>
      </c>
      <c r="D99" s="12" t="s">
        <v>569</v>
      </c>
      <c r="E99" s="21" t="s">
        <v>570</v>
      </c>
      <c r="F99" s="14" t="s">
        <v>571</v>
      </c>
      <c r="G99" s="15" t="s">
        <v>572</v>
      </c>
      <c r="H99" s="16" t="s">
        <v>573</v>
      </c>
      <c r="I99" s="353" t="s">
        <v>568</v>
      </c>
      <c r="J99" s="353"/>
      <c r="K99" s="17">
        <v>825050</v>
      </c>
      <c r="L99" s="17"/>
      <c r="M99" s="17">
        <v>825050</v>
      </c>
    </row>
    <row r="100" spans="1:13" ht="18.75">
      <c r="A100" s="10">
        <f t="shared" ref="A100" si="29">A99+1</f>
        <v>95</v>
      </c>
      <c r="B100" s="10">
        <v>2018</v>
      </c>
      <c r="C100" s="11" t="s">
        <v>543</v>
      </c>
      <c r="D100" s="12" t="s">
        <v>574</v>
      </c>
      <c r="E100" s="21" t="s">
        <v>575</v>
      </c>
      <c r="F100" s="14" t="s">
        <v>565</v>
      </c>
      <c r="G100" s="15" t="s">
        <v>576</v>
      </c>
      <c r="H100" s="16" t="s">
        <v>577</v>
      </c>
      <c r="I100" s="353" t="s">
        <v>568</v>
      </c>
      <c r="J100" s="353"/>
      <c r="K100" s="17">
        <v>933559.8</v>
      </c>
      <c r="L100" s="17"/>
      <c r="M100" s="17">
        <v>933559.8</v>
      </c>
    </row>
    <row r="101" spans="1:13" ht="63.75">
      <c r="A101" s="10">
        <f t="shared" si="20"/>
        <v>96</v>
      </c>
      <c r="B101" s="10">
        <v>2018</v>
      </c>
      <c r="C101" s="11" t="s">
        <v>543</v>
      </c>
      <c r="D101" s="12" t="s">
        <v>569</v>
      </c>
      <c r="E101" s="21" t="s">
        <v>578</v>
      </c>
      <c r="F101" s="14" t="s">
        <v>579</v>
      </c>
      <c r="G101" s="15" t="s">
        <v>580</v>
      </c>
      <c r="H101" s="16" t="s">
        <v>581</v>
      </c>
      <c r="I101" s="353" t="s">
        <v>568</v>
      </c>
      <c r="J101" s="353"/>
      <c r="K101" s="17">
        <v>475000</v>
      </c>
      <c r="L101" s="17"/>
      <c r="M101" s="17">
        <v>475000</v>
      </c>
    </row>
    <row r="102" spans="1:13" ht="32.25">
      <c r="A102" s="10">
        <v>97</v>
      </c>
      <c r="B102" s="10">
        <v>2018</v>
      </c>
      <c r="C102" s="11" t="s">
        <v>543</v>
      </c>
      <c r="D102" s="12" t="s">
        <v>582</v>
      </c>
      <c r="E102" s="21" t="s">
        <v>583</v>
      </c>
      <c r="F102" s="14" t="s">
        <v>584</v>
      </c>
      <c r="G102" s="15" t="s">
        <v>585</v>
      </c>
      <c r="H102" s="16" t="s">
        <v>586</v>
      </c>
      <c r="I102" s="353" t="s">
        <v>568</v>
      </c>
      <c r="J102" s="353"/>
      <c r="K102" s="17">
        <v>220000</v>
      </c>
      <c r="L102" s="17"/>
      <c r="M102" s="17">
        <v>220000</v>
      </c>
    </row>
    <row r="103" spans="1:13" ht="37.5">
      <c r="A103" s="10">
        <f t="shared" ref="A103" si="30">A102+1</f>
        <v>98</v>
      </c>
      <c r="B103" s="10">
        <v>2018</v>
      </c>
      <c r="C103" s="11" t="s">
        <v>543</v>
      </c>
      <c r="D103" s="12" t="s">
        <v>582</v>
      </c>
      <c r="E103" s="21" t="s">
        <v>587</v>
      </c>
      <c r="F103" s="14" t="s">
        <v>588</v>
      </c>
      <c r="G103" s="15" t="s">
        <v>589</v>
      </c>
      <c r="H103" s="16" t="s">
        <v>590</v>
      </c>
      <c r="I103" s="353" t="s">
        <v>568</v>
      </c>
      <c r="J103" s="353"/>
      <c r="K103" s="17">
        <v>140929.44</v>
      </c>
      <c r="L103" s="17"/>
      <c r="M103" s="17">
        <v>140929.44</v>
      </c>
    </row>
    <row r="104" spans="1:13" ht="37.5">
      <c r="A104" s="10">
        <f t="shared" si="20"/>
        <v>99</v>
      </c>
      <c r="B104" s="10">
        <v>2018</v>
      </c>
      <c r="C104" s="11" t="s">
        <v>543</v>
      </c>
      <c r="D104" s="12" t="s">
        <v>591</v>
      </c>
      <c r="E104" s="21" t="s">
        <v>592</v>
      </c>
      <c r="F104" s="14" t="s">
        <v>593</v>
      </c>
      <c r="G104" s="15" t="s">
        <v>594</v>
      </c>
      <c r="H104" s="16" t="s">
        <v>595</v>
      </c>
      <c r="I104" s="353" t="s">
        <v>568</v>
      </c>
      <c r="J104" s="353"/>
      <c r="K104" s="17">
        <v>878000</v>
      </c>
      <c r="L104" s="17"/>
      <c r="M104" s="17">
        <v>878000</v>
      </c>
    </row>
    <row r="105" spans="1:13" ht="37.5">
      <c r="A105" s="10">
        <v>100</v>
      </c>
      <c r="B105" s="10">
        <v>2018</v>
      </c>
      <c r="C105" s="11" t="s">
        <v>543</v>
      </c>
      <c r="D105" s="12" t="s">
        <v>596</v>
      </c>
      <c r="E105" s="14" t="s">
        <v>597</v>
      </c>
      <c r="F105" s="14" t="s">
        <v>598</v>
      </c>
      <c r="G105" s="15" t="s">
        <v>599</v>
      </c>
      <c r="H105" s="16" t="s">
        <v>600</v>
      </c>
      <c r="I105" s="353" t="s">
        <v>562</v>
      </c>
      <c r="J105" s="353"/>
      <c r="K105" s="17">
        <v>2021186.03</v>
      </c>
      <c r="L105" s="17">
        <v>122000</v>
      </c>
      <c r="M105" s="17">
        <v>1899186.03</v>
      </c>
    </row>
    <row r="106" spans="1:13" ht="32.25">
      <c r="A106" s="10">
        <f t="shared" ref="A106" si="31">A105+1</f>
        <v>101</v>
      </c>
      <c r="B106" s="10">
        <v>2018</v>
      </c>
      <c r="C106" s="11" t="s">
        <v>543</v>
      </c>
      <c r="D106" s="12" t="s">
        <v>582</v>
      </c>
      <c r="E106" s="21" t="s">
        <v>601</v>
      </c>
      <c r="F106" s="14" t="s">
        <v>602</v>
      </c>
      <c r="G106" s="15" t="s">
        <v>603</v>
      </c>
      <c r="H106" s="16" t="s">
        <v>604</v>
      </c>
      <c r="I106" s="353" t="s">
        <v>568</v>
      </c>
      <c r="J106" s="353"/>
      <c r="K106" s="17">
        <v>250000</v>
      </c>
      <c r="L106" s="17"/>
      <c r="M106" s="17">
        <v>250000</v>
      </c>
    </row>
    <row r="107" spans="1:13" ht="18.75">
      <c r="A107" s="10">
        <f t="shared" si="20"/>
        <v>102</v>
      </c>
      <c r="B107" s="10">
        <v>2018</v>
      </c>
      <c r="C107" s="11" t="s">
        <v>543</v>
      </c>
      <c r="D107" s="12" t="s">
        <v>605</v>
      </c>
      <c r="E107" s="21" t="s">
        <v>606</v>
      </c>
      <c r="F107" s="14" t="s">
        <v>607</v>
      </c>
      <c r="G107" s="15" t="s">
        <v>608</v>
      </c>
      <c r="H107" s="16" t="s">
        <v>609</v>
      </c>
      <c r="I107" s="353" t="s">
        <v>568</v>
      </c>
      <c r="J107" s="353"/>
      <c r="K107" s="17">
        <v>310000</v>
      </c>
      <c r="L107" s="17"/>
      <c r="M107" s="17">
        <v>310000</v>
      </c>
    </row>
    <row r="108" spans="1:13" ht="18.75">
      <c r="A108" s="10">
        <v>103</v>
      </c>
      <c r="B108" s="10">
        <v>2018</v>
      </c>
      <c r="C108" s="11" t="s">
        <v>543</v>
      </c>
      <c r="D108" s="12" t="s">
        <v>610</v>
      </c>
      <c r="E108" s="21" t="s">
        <v>611</v>
      </c>
      <c r="F108" s="14" t="s">
        <v>565</v>
      </c>
      <c r="G108" s="15" t="s">
        <v>612</v>
      </c>
      <c r="H108" s="16" t="s">
        <v>613</v>
      </c>
      <c r="I108" s="353" t="s">
        <v>568</v>
      </c>
      <c r="J108" s="353"/>
      <c r="K108" s="17">
        <v>306569.23</v>
      </c>
      <c r="L108" s="17"/>
      <c r="M108" s="17">
        <v>306569.23</v>
      </c>
    </row>
    <row r="109" spans="1:13" ht="63.75">
      <c r="A109" s="10">
        <f t="shared" ref="A109" si="32">A108+1</f>
        <v>104</v>
      </c>
      <c r="B109" s="10" t="s">
        <v>252</v>
      </c>
      <c r="C109" s="11" t="s">
        <v>543</v>
      </c>
      <c r="D109" s="12" t="s">
        <v>614</v>
      </c>
      <c r="E109" s="21" t="s">
        <v>615</v>
      </c>
      <c r="F109" s="14" t="s">
        <v>616</v>
      </c>
      <c r="G109" s="15" t="s">
        <v>617</v>
      </c>
      <c r="H109" s="16" t="s">
        <v>618</v>
      </c>
      <c r="I109" s="353" t="s">
        <v>190</v>
      </c>
      <c r="J109" s="353"/>
      <c r="K109" s="17">
        <v>8343359</v>
      </c>
      <c r="L109" s="17">
        <v>1677015</v>
      </c>
      <c r="M109" s="17">
        <v>6666344</v>
      </c>
    </row>
    <row r="110" spans="1:13" ht="48">
      <c r="A110" s="10">
        <f t="shared" si="20"/>
        <v>105</v>
      </c>
      <c r="B110" s="10" t="s">
        <v>252</v>
      </c>
      <c r="C110" s="11" t="s">
        <v>543</v>
      </c>
      <c r="D110" s="12" t="s">
        <v>619</v>
      </c>
      <c r="E110" s="21" t="s">
        <v>620</v>
      </c>
      <c r="F110" s="14" t="s">
        <v>621</v>
      </c>
      <c r="G110" s="15" t="s">
        <v>622</v>
      </c>
      <c r="H110" s="16" t="s">
        <v>623</v>
      </c>
      <c r="I110" s="353" t="s">
        <v>190</v>
      </c>
      <c r="J110" s="353"/>
      <c r="K110" s="17">
        <v>7748636.7999999998</v>
      </c>
      <c r="L110" s="29"/>
      <c r="M110" s="17">
        <f>SUM(K110)</f>
        <v>7748636.7999999998</v>
      </c>
    </row>
    <row r="111" spans="1:13" ht="48">
      <c r="A111" s="10">
        <v>106</v>
      </c>
      <c r="B111" s="10" t="s">
        <v>252</v>
      </c>
      <c r="C111" s="11" t="s">
        <v>543</v>
      </c>
      <c r="D111" s="12" t="s">
        <v>624</v>
      </c>
      <c r="E111" s="21" t="s">
        <v>625</v>
      </c>
      <c r="F111" s="14" t="s">
        <v>626</v>
      </c>
      <c r="G111" s="15" t="s">
        <v>229</v>
      </c>
      <c r="H111" s="16" t="s">
        <v>627</v>
      </c>
      <c r="I111" s="353" t="s">
        <v>190</v>
      </c>
      <c r="J111" s="353"/>
      <c r="K111" s="17">
        <v>4850000</v>
      </c>
      <c r="L111" s="17">
        <v>1850000</v>
      </c>
      <c r="M111" s="17">
        <f>K111-L111</f>
        <v>3000000</v>
      </c>
    </row>
    <row r="112" spans="1:13" ht="63.75">
      <c r="A112" s="10">
        <f t="shared" ref="A112" si="33">A111+1</f>
        <v>107</v>
      </c>
      <c r="B112" s="10" t="s">
        <v>252</v>
      </c>
      <c r="C112" s="11" t="s">
        <v>543</v>
      </c>
      <c r="D112" s="12" t="s">
        <v>628</v>
      </c>
      <c r="E112" s="21" t="s">
        <v>629</v>
      </c>
      <c r="F112" s="14" t="s">
        <v>630</v>
      </c>
      <c r="G112" s="15" t="s">
        <v>631</v>
      </c>
      <c r="H112" s="16" t="s">
        <v>632</v>
      </c>
      <c r="I112" s="353" t="s">
        <v>190</v>
      </c>
      <c r="J112" s="353"/>
      <c r="K112" s="17">
        <v>2740179.65</v>
      </c>
      <c r="L112" s="17"/>
      <c r="M112" s="17">
        <v>2740179.65</v>
      </c>
    </row>
    <row r="113" spans="1:13" ht="63.75">
      <c r="A113" s="10">
        <f t="shared" si="20"/>
        <v>108</v>
      </c>
      <c r="B113" s="10" t="s">
        <v>252</v>
      </c>
      <c r="C113" s="11" t="s">
        <v>543</v>
      </c>
      <c r="D113" s="12" t="s">
        <v>633</v>
      </c>
      <c r="E113" s="21" t="s">
        <v>634</v>
      </c>
      <c r="F113" s="15" t="s">
        <v>635</v>
      </c>
      <c r="G113" s="15" t="s">
        <v>636</v>
      </c>
      <c r="H113" s="16" t="s">
        <v>637</v>
      </c>
      <c r="I113" s="353" t="s">
        <v>190</v>
      </c>
      <c r="J113" s="353"/>
      <c r="K113" s="17">
        <v>3000000</v>
      </c>
      <c r="L113" s="17"/>
      <c r="M113" s="17">
        <v>3000000</v>
      </c>
    </row>
    <row r="114" spans="1:13" ht="48">
      <c r="A114" s="10">
        <v>109</v>
      </c>
      <c r="B114" s="10" t="s">
        <v>252</v>
      </c>
      <c r="C114" s="11" t="s">
        <v>543</v>
      </c>
      <c r="D114" s="12" t="s">
        <v>638</v>
      </c>
      <c r="E114" s="21" t="s">
        <v>639</v>
      </c>
      <c r="F114" s="14" t="s">
        <v>640</v>
      </c>
      <c r="G114" s="15" t="s">
        <v>641</v>
      </c>
      <c r="H114" s="16" t="s">
        <v>548</v>
      </c>
      <c r="I114" s="353" t="s">
        <v>190</v>
      </c>
      <c r="J114" s="353"/>
      <c r="K114" s="17">
        <v>722055.35</v>
      </c>
      <c r="L114" s="17"/>
      <c r="M114" s="17">
        <v>722055.35</v>
      </c>
    </row>
    <row r="115" spans="1:13" ht="32.25">
      <c r="A115" s="10">
        <f t="shared" ref="A115" si="34">A114+1</f>
        <v>110</v>
      </c>
      <c r="B115" s="10" t="s">
        <v>252</v>
      </c>
      <c r="C115" s="11" t="s">
        <v>543</v>
      </c>
      <c r="D115" s="12" t="s">
        <v>642</v>
      </c>
      <c r="E115" s="21" t="s">
        <v>643</v>
      </c>
      <c r="F115" s="14" t="s">
        <v>644</v>
      </c>
      <c r="G115" s="15" t="s">
        <v>645</v>
      </c>
      <c r="H115" s="16" t="s">
        <v>646</v>
      </c>
      <c r="I115" s="353" t="s">
        <v>190</v>
      </c>
      <c r="J115" s="353"/>
      <c r="K115" s="17">
        <v>3125739.72</v>
      </c>
      <c r="L115" s="17"/>
      <c r="M115" s="17">
        <v>3125739.72</v>
      </c>
    </row>
    <row r="116" spans="1:13" ht="32.25">
      <c r="A116" s="10">
        <f t="shared" si="20"/>
        <v>111</v>
      </c>
      <c r="B116" s="10" t="s">
        <v>252</v>
      </c>
      <c r="C116" s="11" t="s">
        <v>543</v>
      </c>
      <c r="D116" s="12" t="s">
        <v>624</v>
      </c>
      <c r="E116" s="21" t="s">
        <v>647</v>
      </c>
      <c r="F116" s="14" t="s">
        <v>648</v>
      </c>
      <c r="G116" s="15" t="s">
        <v>649</v>
      </c>
      <c r="H116" s="16" t="s">
        <v>650</v>
      </c>
      <c r="I116" s="353" t="s">
        <v>190</v>
      </c>
      <c r="J116" s="353"/>
      <c r="K116" s="17">
        <v>2500000</v>
      </c>
      <c r="L116" s="17">
        <v>550000</v>
      </c>
      <c r="M116" s="17">
        <v>1950000</v>
      </c>
    </row>
    <row r="117" spans="1:13" ht="32.25">
      <c r="A117" s="10">
        <v>112</v>
      </c>
      <c r="B117" s="10" t="s">
        <v>252</v>
      </c>
      <c r="C117" s="11" t="s">
        <v>543</v>
      </c>
      <c r="D117" s="12" t="s">
        <v>624</v>
      </c>
      <c r="E117" s="21" t="s">
        <v>651</v>
      </c>
      <c r="F117" s="14" t="s">
        <v>652</v>
      </c>
      <c r="G117" s="15" t="s">
        <v>653</v>
      </c>
      <c r="H117" s="16" t="s">
        <v>654</v>
      </c>
      <c r="I117" s="353" t="s">
        <v>190</v>
      </c>
      <c r="J117" s="353"/>
      <c r="K117" s="17">
        <v>780000</v>
      </c>
      <c r="L117" s="17"/>
      <c r="M117" s="17">
        <v>780000</v>
      </c>
    </row>
    <row r="118" spans="1:13" ht="37.5">
      <c r="A118" s="10">
        <f t="shared" ref="A118" si="35">A117+1</f>
        <v>113</v>
      </c>
      <c r="B118" s="10" t="s">
        <v>252</v>
      </c>
      <c r="C118" s="11" t="s">
        <v>543</v>
      </c>
      <c r="D118" s="12" t="s">
        <v>619</v>
      </c>
      <c r="E118" s="21" t="s">
        <v>655</v>
      </c>
      <c r="F118" s="14" t="s">
        <v>656</v>
      </c>
      <c r="G118" s="15" t="s">
        <v>657</v>
      </c>
      <c r="H118" s="16" t="s">
        <v>658</v>
      </c>
      <c r="I118" s="353" t="s">
        <v>562</v>
      </c>
      <c r="J118" s="353"/>
      <c r="K118" s="17">
        <v>1632000</v>
      </c>
      <c r="L118" s="17"/>
      <c r="M118" s="17">
        <v>1632000</v>
      </c>
    </row>
    <row r="119" spans="1:13" ht="37.5">
      <c r="A119" s="10">
        <f t="shared" si="20"/>
        <v>114</v>
      </c>
      <c r="B119" s="10" t="s">
        <v>252</v>
      </c>
      <c r="C119" s="11" t="s">
        <v>543</v>
      </c>
      <c r="D119" s="12" t="s">
        <v>659</v>
      </c>
      <c r="E119" s="21" t="s">
        <v>660</v>
      </c>
      <c r="F119" s="14" t="s">
        <v>661</v>
      </c>
      <c r="G119" s="15" t="s">
        <v>662</v>
      </c>
      <c r="H119" s="16" t="s">
        <v>663</v>
      </c>
      <c r="I119" s="353" t="s">
        <v>190</v>
      </c>
      <c r="J119" s="353"/>
      <c r="K119" s="17">
        <v>11600000</v>
      </c>
      <c r="L119" s="17"/>
      <c r="M119" s="17">
        <v>11600000</v>
      </c>
    </row>
    <row r="120" spans="1:13" ht="37.5">
      <c r="A120" s="10">
        <v>115</v>
      </c>
      <c r="B120" s="10" t="s">
        <v>252</v>
      </c>
      <c r="C120" s="11" t="s">
        <v>543</v>
      </c>
      <c r="D120" s="12" t="s">
        <v>659</v>
      </c>
      <c r="E120" s="21" t="s">
        <v>664</v>
      </c>
      <c r="F120" s="14" t="s">
        <v>665</v>
      </c>
      <c r="G120" s="15" t="s">
        <v>666</v>
      </c>
      <c r="H120" s="16" t="s">
        <v>667</v>
      </c>
      <c r="I120" s="353" t="s">
        <v>190</v>
      </c>
      <c r="J120" s="353"/>
      <c r="K120" s="17">
        <v>2700000</v>
      </c>
      <c r="L120" s="17"/>
      <c r="M120" s="17">
        <v>2700000</v>
      </c>
    </row>
    <row r="121" spans="1:13" ht="18.75">
      <c r="A121" s="10">
        <f t="shared" ref="A121" si="36">A120+1</f>
        <v>116</v>
      </c>
      <c r="B121" s="10" t="s">
        <v>252</v>
      </c>
      <c r="C121" s="11" t="s">
        <v>543</v>
      </c>
      <c r="D121" s="12" t="s">
        <v>619</v>
      </c>
      <c r="E121" s="21" t="s">
        <v>668</v>
      </c>
      <c r="F121" s="14" t="s">
        <v>669</v>
      </c>
      <c r="G121" s="15" t="s">
        <v>670</v>
      </c>
      <c r="H121" s="16" t="s">
        <v>671</v>
      </c>
      <c r="I121" s="353" t="s">
        <v>190</v>
      </c>
      <c r="J121" s="353"/>
      <c r="K121" s="17">
        <v>3164453.6</v>
      </c>
      <c r="L121" s="17"/>
      <c r="M121" s="17">
        <v>3164453.6</v>
      </c>
    </row>
    <row r="122" spans="1:13" ht="18.75">
      <c r="A122" s="10">
        <f t="shared" si="20"/>
        <v>117</v>
      </c>
      <c r="B122" s="10" t="s">
        <v>252</v>
      </c>
      <c r="C122" s="11" t="s">
        <v>543</v>
      </c>
      <c r="D122" s="12" t="s">
        <v>574</v>
      </c>
      <c r="E122" s="21" t="s">
        <v>672</v>
      </c>
      <c r="F122" s="14" t="s">
        <v>673</v>
      </c>
      <c r="G122" s="15" t="s">
        <v>674</v>
      </c>
      <c r="H122" s="16" t="s">
        <v>577</v>
      </c>
      <c r="I122" s="353" t="s">
        <v>190</v>
      </c>
      <c r="J122" s="353"/>
      <c r="K122" s="17">
        <v>1773113.17</v>
      </c>
      <c r="L122" s="17"/>
      <c r="M122" s="17">
        <v>1773113.17</v>
      </c>
    </row>
    <row r="123" spans="1:13" ht="18.75">
      <c r="A123" s="10">
        <v>118</v>
      </c>
      <c r="B123" s="10" t="s">
        <v>252</v>
      </c>
      <c r="C123" s="11" t="s">
        <v>543</v>
      </c>
      <c r="D123" s="12" t="s">
        <v>574</v>
      </c>
      <c r="E123" s="21" t="s">
        <v>675</v>
      </c>
      <c r="F123" s="14" t="s">
        <v>565</v>
      </c>
      <c r="G123" s="15" t="s">
        <v>676</v>
      </c>
      <c r="H123" s="16" t="s">
        <v>577</v>
      </c>
      <c r="I123" s="353" t="s">
        <v>190</v>
      </c>
      <c r="J123" s="353"/>
      <c r="K123" s="17">
        <v>2367508.6800000002</v>
      </c>
      <c r="L123" s="17"/>
      <c r="M123" s="17">
        <v>2367508.6800000002</v>
      </c>
    </row>
    <row r="124" spans="1:13" ht="37.5">
      <c r="A124" s="10">
        <f t="shared" ref="A124" si="37">A123+1</f>
        <v>119</v>
      </c>
      <c r="B124" s="10" t="s">
        <v>252</v>
      </c>
      <c r="C124" s="11" t="s">
        <v>543</v>
      </c>
      <c r="D124" s="12" t="s">
        <v>677</v>
      </c>
      <c r="E124" s="30" t="s">
        <v>678</v>
      </c>
      <c r="F124" s="14" t="s">
        <v>679</v>
      </c>
      <c r="G124" s="14" t="s">
        <v>680</v>
      </c>
      <c r="H124" s="16" t="s">
        <v>681</v>
      </c>
      <c r="I124" s="353" t="s">
        <v>562</v>
      </c>
      <c r="J124" s="353"/>
      <c r="K124" s="17">
        <v>1032777.89</v>
      </c>
      <c r="L124" s="17"/>
      <c r="M124" s="17">
        <v>1032777.89</v>
      </c>
    </row>
    <row r="125" spans="1:13" ht="48">
      <c r="A125" s="10">
        <f t="shared" si="20"/>
        <v>120</v>
      </c>
      <c r="B125" s="10" t="s">
        <v>252</v>
      </c>
      <c r="C125" s="11" t="s">
        <v>543</v>
      </c>
      <c r="D125" s="12" t="s">
        <v>682</v>
      </c>
      <c r="E125" s="21" t="s">
        <v>683</v>
      </c>
      <c r="F125" s="14" t="s">
        <v>684</v>
      </c>
      <c r="G125" s="15" t="s">
        <v>685</v>
      </c>
      <c r="H125" s="16" t="s">
        <v>686</v>
      </c>
      <c r="I125" s="353" t="s">
        <v>190</v>
      </c>
      <c r="J125" s="353"/>
      <c r="K125" s="17">
        <v>400000</v>
      </c>
      <c r="L125" s="31"/>
      <c r="M125" s="17">
        <v>400000</v>
      </c>
    </row>
    <row r="126" spans="1:13" ht="48">
      <c r="A126" s="10">
        <v>121</v>
      </c>
      <c r="B126" s="10" t="s">
        <v>252</v>
      </c>
      <c r="C126" s="11" t="s">
        <v>543</v>
      </c>
      <c r="D126" s="12" t="s">
        <v>687</v>
      </c>
      <c r="E126" s="21" t="s">
        <v>688</v>
      </c>
      <c r="F126" s="14" t="s">
        <v>171</v>
      </c>
      <c r="G126" s="15" t="s">
        <v>689</v>
      </c>
      <c r="H126" s="16" t="s">
        <v>690</v>
      </c>
      <c r="I126" s="353" t="s">
        <v>190</v>
      </c>
      <c r="J126" s="353"/>
      <c r="K126" s="17">
        <v>330000</v>
      </c>
      <c r="L126" s="17"/>
      <c r="M126" s="17">
        <v>330000</v>
      </c>
    </row>
    <row r="127" spans="1:13" ht="37.5">
      <c r="A127" s="10">
        <f t="shared" ref="A127" si="38">A126+1</f>
        <v>122</v>
      </c>
      <c r="B127" s="10" t="s">
        <v>252</v>
      </c>
      <c r="C127" s="11" t="s">
        <v>543</v>
      </c>
      <c r="D127" s="12" t="s">
        <v>596</v>
      </c>
      <c r="E127" s="21" t="s">
        <v>691</v>
      </c>
      <c r="F127" s="14" t="s">
        <v>640</v>
      </c>
      <c r="G127" s="15" t="s">
        <v>692</v>
      </c>
      <c r="H127" s="16" t="s">
        <v>693</v>
      </c>
      <c r="I127" s="353" t="s">
        <v>190</v>
      </c>
      <c r="J127" s="353"/>
      <c r="K127" s="17">
        <v>725000</v>
      </c>
      <c r="L127" s="17">
        <v>87000</v>
      </c>
      <c r="M127" s="17">
        <v>638000</v>
      </c>
    </row>
    <row r="128" spans="1:13" ht="48">
      <c r="A128" s="10">
        <f t="shared" si="20"/>
        <v>123</v>
      </c>
      <c r="B128" s="10" t="s">
        <v>252</v>
      </c>
      <c r="C128" s="11" t="s">
        <v>543</v>
      </c>
      <c r="D128" s="12" t="s">
        <v>694</v>
      </c>
      <c r="E128" s="21" t="s">
        <v>695</v>
      </c>
      <c r="F128" s="14" t="s">
        <v>696</v>
      </c>
      <c r="G128" s="15" t="s">
        <v>697</v>
      </c>
      <c r="H128" s="16" t="s">
        <v>698</v>
      </c>
      <c r="I128" s="353" t="s">
        <v>568</v>
      </c>
      <c r="J128" s="353"/>
      <c r="K128" s="17">
        <v>846300</v>
      </c>
      <c r="L128" s="17"/>
      <c r="M128" s="17">
        <v>846300</v>
      </c>
    </row>
    <row r="129" spans="1:13" ht="37.5">
      <c r="A129" s="10">
        <v>124</v>
      </c>
      <c r="B129" s="10" t="s">
        <v>252</v>
      </c>
      <c r="C129" s="11" t="s">
        <v>543</v>
      </c>
      <c r="D129" s="12" t="s">
        <v>591</v>
      </c>
      <c r="E129" s="21" t="s">
        <v>699</v>
      </c>
      <c r="F129" s="14" t="s">
        <v>700</v>
      </c>
      <c r="G129" s="15" t="s">
        <v>701</v>
      </c>
      <c r="H129" s="16" t="s">
        <v>702</v>
      </c>
      <c r="I129" s="353" t="s">
        <v>190</v>
      </c>
      <c r="J129" s="353"/>
      <c r="K129" s="17">
        <v>890000</v>
      </c>
      <c r="L129" s="17"/>
      <c r="M129" s="17">
        <v>890000</v>
      </c>
    </row>
    <row r="130" spans="1:13" ht="56.25" customHeight="1">
      <c r="A130" s="10">
        <f t="shared" ref="A130" si="39">A129+1</f>
        <v>125</v>
      </c>
      <c r="B130" s="10" t="s">
        <v>252</v>
      </c>
      <c r="C130" s="11" t="s">
        <v>543</v>
      </c>
      <c r="D130" s="12" t="s">
        <v>544</v>
      </c>
      <c r="E130" s="21" t="s">
        <v>703</v>
      </c>
      <c r="F130" s="14" t="s">
        <v>704</v>
      </c>
      <c r="G130" s="15" t="s">
        <v>705</v>
      </c>
      <c r="H130" s="16" t="s">
        <v>706</v>
      </c>
      <c r="I130" s="353" t="s">
        <v>190</v>
      </c>
      <c r="J130" s="353"/>
      <c r="K130" s="17">
        <v>6250000</v>
      </c>
      <c r="L130" s="17"/>
      <c r="M130" s="17">
        <v>6250000</v>
      </c>
    </row>
    <row r="131" spans="1:13" ht="37.5" customHeight="1">
      <c r="A131" s="10">
        <f t="shared" si="20"/>
        <v>126</v>
      </c>
      <c r="B131" s="10" t="s">
        <v>252</v>
      </c>
      <c r="C131" s="11" t="s">
        <v>543</v>
      </c>
      <c r="D131" s="12" t="s">
        <v>619</v>
      </c>
      <c r="E131" s="21" t="s">
        <v>707</v>
      </c>
      <c r="F131" s="14" t="s">
        <v>708</v>
      </c>
      <c r="G131" s="15" t="s">
        <v>709</v>
      </c>
      <c r="H131" s="16" t="s">
        <v>671</v>
      </c>
      <c r="I131" s="353" t="s">
        <v>190</v>
      </c>
      <c r="J131" s="353"/>
      <c r="K131" s="17">
        <v>3500000</v>
      </c>
      <c r="L131" s="17"/>
      <c r="M131" s="17">
        <v>3500000</v>
      </c>
    </row>
    <row r="132" spans="1:13" ht="48">
      <c r="A132" s="10">
        <v>127</v>
      </c>
      <c r="B132" s="10" t="s">
        <v>252</v>
      </c>
      <c r="C132" s="11" t="s">
        <v>543</v>
      </c>
      <c r="D132" s="12" t="s">
        <v>710</v>
      </c>
      <c r="E132" s="21" t="s">
        <v>711</v>
      </c>
      <c r="F132" s="14" t="s">
        <v>640</v>
      </c>
      <c r="G132" s="15" t="s">
        <v>712</v>
      </c>
      <c r="H132" s="16" t="s">
        <v>713</v>
      </c>
      <c r="I132" s="353" t="s">
        <v>562</v>
      </c>
      <c r="J132" s="353"/>
      <c r="K132" s="17">
        <v>1065161.6100000001</v>
      </c>
      <c r="L132" s="17"/>
      <c r="M132" s="17">
        <v>1065161.6100000001</v>
      </c>
    </row>
    <row r="133" spans="1:13" ht="56.25" customHeight="1">
      <c r="A133" s="10">
        <f t="shared" ref="A133" si="40">A132+1</f>
        <v>128</v>
      </c>
      <c r="B133" s="10" t="s">
        <v>252</v>
      </c>
      <c r="C133" s="11" t="s">
        <v>543</v>
      </c>
      <c r="D133" s="12" t="s">
        <v>659</v>
      </c>
      <c r="E133" s="21" t="s">
        <v>714</v>
      </c>
      <c r="F133" s="14" t="s">
        <v>715</v>
      </c>
      <c r="G133" s="15" t="s">
        <v>716</v>
      </c>
      <c r="H133" s="16" t="s">
        <v>717</v>
      </c>
      <c r="I133" s="353" t="s">
        <v>190</v>
      </c>
      <c r="J133" s="353"/>
      <c r="K133" s="17">
        <v>3500000</v>
      </c>
      <c r="L133" s="17"/>
      <c r="M133" s="17">
        <v>3500000</v>
      </c>
    </row>
    <row r="134" spans="1:13" ht="56.25" customHeight="1">
      <c r="A134" s="10">
        <f t="shared" si="20"/>
        <v>129</v>
      </c>
      <c r="B134" s="10" t="s">
        <v>252</v>
      </c>
      <c r="C134" s="11" t="s">
        <v>543</v>
      </c>
      <c r="D134" s="12" t="s">
        <v>718</v>
      </c>
      <c r="E134" s="21" t="s">
        <v>719</v>
      </c>
      <c r="F134" s="14" t="s">
        <v>720</v>
      </c>
      <c r="G134" s="15" t="s">
        <v>721</v>
      </c>
      <c r="H134" s="16" t="s">
        <v>722</v>
      </c>
      <c r="I134" s="353" t="s">
        <v>190</v>
      </c>
      <c r="J134" s="353"/>
      <c r="K134" s="17">
        <v>8133055.5899999999</v>
      </c>
      <c r="L134" s="17"/>
      <c r="M134" s="17">
        <v>8133055.5899999999</v>
      </c>
    </row>
    <row r="135" spans="1:13" ht="56.25" customHeight="1">
      <c r="A135" s="10">
        <v>130</v>
      </c>
      <c r="B135" s="10" t="s">
        <v>252</v>
      </c>
      <c r="C135" s="11" t="s">
        <v>543</v>
      </c>
      <c r="D135" s="12" t="s">
        <v>687</v>
      </c>
      <c r="E135" s="21" t="s">
        <v>723</v>
      </c>
      <c r="F135" s="14" t="s">
        <v>724</v>
      </c>
      <c r="G135" s="15" t="s">
        <v>725</v>
      </c>
      <c r="H135" s="16" t="s">
        <v>726</v>
      </c>
      <c r="I135" s="353" t="s">
        <v>190</v>
      </c>
      <c r="J135" s="353"/>
      <c r="K135" s="17">
        <v>415000</v>
      </c>
      <c r="L135" s="17"/>
      <c r="M135" s="17">
        <v>415000</v>
      </c>
    </row>
    <row r="136" spans="1:13" ht="37.5" customHeight="1">
      <c r="A136" s="10">
        <f t="shared" ref="A136:A167" si="41">A135+1</f>
        <v>131</v>
      </c>
      <c r="B136" s="28">
        <v>2018</v>
      </c>
      <c r="C136" s="11" t="s">
        <v>727</v>
      </c>
      <c r="D136" s="12" t="s">
        <v>728</v>
      </c>
      <c r="E136" s="21" t="s">
        <v>729</v>
      </c>
      <c r="F136" s="14" t="s">
        <v>640</v>
      </c>
      <c r="G136" s="15" t="s">
        <v>730</v>
      </c>
      <c r="H136" s="16" t="s">
        <v>731</v>
      </c>
      <c r="I136" s="341" t="s">
        <v>174</v>
      </c>
      <c r="J136" s="341"/>
      <c r="K136" s="17">
        <v>2100000</v>
      </c>
      <c r="L136" s="17"/>
      <c r="M136" s="17">
        <v>2100000</v>
      </c>
    </row>
    <row r="137" spans="1:13" ht="48" customHeight="1">
      <c r="A137" s="10">
        <f t="shared" si="41"/>
        <v>132</v>
      </c>
      <c r="B137" s="28">
        <v>2018</v>
      </c>
      <c r="C137" s="11" t="s">
        <v>727</v>
      </c>
      <c r="D137" s="12" t="s">
        <v>732</v>
      </c>
      <c r="E137" s="21" t="s">
        <v>733</v>
      </c>
      <c r="F137" s="14" t="s">
        <v>734</v>
      </c>
      <c r="G137" s="15" t="s">
        <v>735</v>
      </c>
      <c r="H137" s="16" t="s">
        <v>736</v>
      </c>
      <c r="I137" s="341" t="s">
        <v>190</v>
      </c>
      <c r="J137" s="341"/>
      <c r="K137" s="17">
        <v>7860000</v>
      </c>
      <c r="L137" s="17"/>
      <c r="M137" s="17">
        <v>7860000</v>
      </c>
    </row>
    <row r="138" spans="1:13" ht="75" customHeight="1">
      <c r="A138" s="10">
        <v>133</v>
      </c>
      <c r="B138" s="28">
        <v>2018</v>
      </c>
      <c r="C138" s="11" t="s">
        <v>727</v>
      </c>
      <c r="D138" s="12" t="s">
        <v>732</v>
      </c>
      <c r="E138" s="21" t="s">
        <v>737</v>
      </c>
      <c r="F138" s="14" t="s">
        <v>738</v>
      </c>
      <c r="G138" s="15" t="s">
        <v>739</v>
      </c>
      <c r="H138" s="16" t="s">
        <v>740</v>
      </c>
      <c r="I138" s="341" t="s">
        <v>190</v>
      </c>
      <c r="J138" s="341"/>
      <c r="K138" s="17">
        <v>2300000</v>
      </c>
      <c r="L138" s="17"/>
      <c r="M138" s="17">
        <v>2300000</v>
      </c>
    </row>
    <row r="139" spans="1:13" ht="63.75" customHeight="1">
      <c r="A139" s="10">
        <f t="shared" ref="A139" si="42">A138+1</f>
        <v>134</v>
      </c>
      <c r="B139" s="28">
        <v>2018</v>
      </c>
      <c r="C139" s="11" t="s">
        <v>727</v>
      </c>
      <c r="D139" s="12" t="s">
        <v>741</v>
      </c>
      <c r="E139" s="21" t="s">
        <v>742</v>
      </c>
      <c r="F139" s="14" t="s">
        <v>743</v>
      </c>
      <c r="G139" s="15" t="s">
        <v>744</v>
      </c>
      <c r="H139" s="16" t="s">
        <v>745</v>
      </c>
      <c r="I139" s="341" t="s">
        <v>174</v>
      </c>
      <c r="J139" s="341"/>
      <c r="K139" s="17">
        <v>820000</v>
      </c>
      <c r="L139" s="17"/>
      <c r="M139" s="17">
        <v>820000</v>
      </c>
    </row>
    <row r="140" spans="1:13" ht="75" customHeight="1">
      <c r="A140" s="10">
        <f t="shared" si="41"/>
        <v>135</v>
      </c>
      <c r="B140" s="28">
        <v>2018</v>
      </c>
      <c r="C140" s="11" t="s">
        <v>727</v>
      </c>
      <c r="D140" s="12" t="s">
        <v>732</v>
      </c>
      <c r="E140" s="21" t="s">
        <v>746</v>
      </c>
      <c r="F140" s="14" t="s">
        <v>747</v>
      </c>
      <c r="G140" s="15" t="s">
        <v>748</v>
      </c>
      <c r="H140" s="16" t="s">
        <v>749</v>
      </c>
      <c r="I140" s="341" t="s">
        <v>190</v>
      </c>
      <c r="J140" s="341"/>
      <c r="K140" s="17">
        <v>2200000</v>
      </c>
      <c r="L140" s="17"/>
      <c r="M140" s="17">
        <v>2200000</v>
      </c>
    </row>
    <row r="141" spans="1:13" ht="63.75" customHeight="1">
      <c r="A141" s="10">
        <v>136</v>
      </c>
      <c r="B141" s="10" t="s">
        <v>252</v>
      </c>
      <c r="C141" s="11" t="s">
        <v>727</v>
      </c>
      <c r="D141" s="12" t="s">
        <v>750</v>
      </c>
      <c r="E141" s="21" t="s">
        <v>751</v>
      </c>
      <c r="F141" s="14" t="s">
        <v>752</v>
      </c>
      <c r="G141" s="15" t="s">
        <v>753</v>
      </c>
      <c r="H141" s="16" t="s">
        <v>754</v>
      </c>
      <c r="I141" s="341" t="s">
        <v>174</v>
      </c>
      <c r="J141" s="341"/>
      <c r="K141" s="17">
        <v>1080000</v>
      </c>
      <c r="L141" s="17"/>
      <c r="M141" s="17">
        <v>1080000</v>
      </c>
    </row>
    <row r="142" spans="1:13" ht="79.5" customHeight="1">
      <c r="A142" s="10">
        <f t="shared" ref="A142" si="43">A141+1</f>
        <v>137</v>
      </c>
      <c r="B142" s="10" t="s">
        <v>252</v>
      </c>
      <c r="C142" s="11" t="s">
        <v>727</v>
      </c>
      <c r="D142" s="12" t="s">
        <v>755</v>
      </c>
      <c r="E142" s="21" t="s">
        <v>756</v>
      </c>
      <c r="F142" s="14" t="s">
        <v>757</v>
      </c>
      <c r="G142" s="15" t="s">
        <v>758</v>
      </c>
      <c r="H142" s="16" t="s">
        <v>759</v>
      </c>
      <c r="I142" s="341" t="s">
        <v>190</v>
      </c>
      <c r="J142" s="341"/>
      <c r="K142" s="17">
        <v>2882941.16</v>
      </c>
      <c r="L142" s="17"/>
      <c r="M142" s="17">
        <v>2882941.16</v>
      </c>
    </row>
    <row r="143" spans="1:13" ht="63.75" customHeight="1">
      <c r="A143" s="10">
        <f t="shared" si="41"/>
        <v>138</v>
      </c>
      <c r="B143" s="10" t="s">
        <v>252</v>
      </c>
      <c r="C143" s="11" t="s">
        <v>727</v>
      </c>
      <c r="D143" s="12" t="s">
        <v>760</v>
      </c>
      <c r="E143" s="21" t="s">
        <v>761</v>
      </c>
      <c r="F143" s="14" t="s">
        <v>762</v>
      </c>
      <c r="G143" s="15" t="s">
        <v>763</v>
      </c>
      <c r="H143" s="16" t="s">
        <v>764</v>
      </c>
      <c r="I143" s="341" t="s">
        <v>174</v>
      </c>
      <c r="J143" s="341"/>
      <c r="K143" s="17">
        <v>1200000</v>
      </c>
      <c r="L143" s="17"/>
      <c r="M143" s="17">
        <v>1200000</v>
      </c>
    </row>
    <row r="144" spans="1:13" ht="79.5" customHeight="1">
      <c r="A144" s="10">
        <v>139</v>
      </c>
      <c r="B144" s="10" t="s">
        <v>252</v>
      </c>
      <c r="C144" s="11" t="s">
        <v>727</v>
      </c>
      <c r="D144" s="12" t="s">
        <v>765</v>
      </c>
      <c r="E144" s="21" t="s">
        <v>766</v>
      </c>
      <c r="F144" s="14" t="s">
        <v>249</v>
      </c>
      <c r="G144" s="15" t="s">
        <v>767</v>
      </c>
      <c r="H144" s="16" t="s">
        <v>768</v>
      </c>
      <c r="I144" s="341" t="s">
        <v>168</v>
      </c>
      <c r="J144" s="341"/>
      <c r="K144" s="17">
        <v>1250000</v>
      </c>
      <c r="L144" s="17"/>
      <c r="M144" s="17">
        <v>1250000</v>
      </c>
    </row>
    <row r="145" spans="1:13" ht="78.75" customHeight="1">
      <c r="A145" s="10">
        <f t="shared" ref="A145" si="44">A144+1</f>
        <v>140</v>
      </c>
      <c r="B145" s="10" t="s">
        <v>252</v>
      </c>
      <c r="C145" s="11" t="s">
        <v>727</v>
      </c>
      <c r="D145" s="12" t="s">
        <v>750</v>
      </c>
      <c r="E145" s="21" t="s">
        <v>769</v>
      </c>
      <c r="F145" s="14" t="s">
        <v>770</v>
      </c>
      <c r="G145" s="15" t="s">
        <v>771</v>
      </c>
      <c r="H145" s="16" t="s">
        <v>772</v>
      </c>
      <c r="I145" s="341" t="s">
        <v>174</v>
      </c>
      <c r="J145" s="341"/>
      <c r="K145" s="17">
        <v>940000</v>
      </c>
      <c r="L145" s="17"/>
      <c r="M145" s="17">
        <v>940000</v>
      </c>
    </row>
    <row r="146" spans="1:13" ht="63.75" customHeight="1">
      <c r="A146" s="10">
        <f t="shared" si="41"/>
        <v>141</v>
      </c>
      <c r="B146" s="10" t="s">
        <v>252</v>
      </c>
      <c r="C146" s="11" t="s">
        <v>727</v>
      </c>
      <c r="D146" s="12" t="s">
        <v>773</v>
      </c>
      <c r="E146" s="21" t="s">
        <v>774</v>
      </c>
      <c r="F146" s="14" t="s">
        <v>775</v>
      </c>
      <c r="G146" s="15" t="s">
        <v>776</v>
      </c>
      <c r="H146" s="16" t="s">
        <v>777</v>
      </c>
      <c r="I146" s="341" t="s">
        <v>190</v>
      </c>
      <c r="J146" s="341"/>
      <c r="K146" s="17">
        <v>2300000</v>
      </c>
      <c r="L146" s="17"/>
      <c r="M146" s="17">
        <v>2300000</v>
      </c>
    </row>
    <row r="147" spans="1:13" ht="63.75" customHeight="1">
      <c r="A147" s="10">
        <v>142</v>
      </c>
      <c r="B147" s="10" t="s">
        <v>252</v>
      </c>
      <c r="C147" s="11" t="s">
        <v>727</v>
      </c>
      <c r="D147" s="12" t="s">
        <v>765</v>
      </c>
      <c r="E147" s="21" t="s">
        <v>778</v>
      </c>
      <c r="F147" s="14" t="s">
        <v>779</v>
      </c>
      <c r="G147" s="15" t="s">
        <v>780</v>
      </c>
      <c r="H147" s="16" t="s">
        <v>781</v>
      </c>
      <c r="I147" s="341" t="s">
        <v>168</v>
      </c>
      <c r="J147" s="341"/>
      <c r="K147" s="17">
        <v>435657.76</v>
      </c>
      <c r="L147" s="17"/>
      <c r="M147" s="17">
        <v>435657.76</v>
      </c>
    </row>
    <row r="148" spans="1:13" ht="63.75" customHeight="1">
      <c r="A148" s="10">
        <f t="shared" ref="A148" si="45">A147+1</f>
        <v>143</v>
      </c>
      <c r="B148" s="10" t="s">
        <v>252</v>
      </c>
      <c r="C148" s="11" t="s">
        <v>727</v>
      </c>
      <c r="D148" s="12" t="s">
        <v>773</v>
      </c>
      <c r="E148" s="21" t="s">
        <v>782</v>
      </c>
      <c r="F148" s="14" t="s">
        <v>783</v>
      </c>
      <c r="G148" s="15" t="s">
        <v>784</v>
      </c>
      <c r="H148" s="16" t="s">
        <v>785</v>
      </c>
      <c r="I148" s="341" t="s">
        <v>190</v>
      </c>
      <c r="J148" s="341"/>
      <c r="K148" s="17">
        <v>1230000</v>
      </c>
      <c r="L148" s="17"/>
      <c r="M148" s="17">
        <v>1230000</v>
      </c>
    </row>
    <row r="149" spans="1:13" ht="56.25" customHeight="1">
      <c r="A149" s="10">
        <f t="shared" si="41"/>
        <v>144</v>
      </c>
      <c r="B149" s="10" t="s">
        <v>252</v>
      </c>
      <c r="C149" s="11" t="s">
        <v>727</v>
      </c>
      <c r="D149" s="12" t="s">
        <v>750</v>
      </c>
      <c r="E149" s="21" t="s">
        <v>786</v>
      </c>
      <c r="F149" s="14" t="s">
        <v>787</v>
      </c>
      <c r="G149" s="15" t="s">
        <v>788</v>
      </c>
      <c r="H149" s="16" t="s">
        <v>789</v>
      </c>
      <c r="I149" s="341" t="s">
        <v>190</v>
      </c>
      <c r="J149" s="341"/>
      <c r="K149" s="17">
        <v>970000</v>
      </c>
      <c r="L149" s="17"/>
      <c r="M149" s="17">
        <v>970000</v>
      </c>
    </row>
    <row r="150" spans="1:13" ht="63.75" customHeight="1">
      <c r="A150" s="10">
        <v>145</v>
      </c>
      <c r="B150" s="10" t="s">
        <v>252</v>
      </c>
      <c r="C150" s="11" t="s">
        <v>727</v>
      </c>
      <c r="D150" s="12" t="s">
        <v>773</v>
      </c>
      <c r="E150" s="21" t="s">
        <v>790</v>
      </c>
      <c r="F150" s="14" t="s">
        <v>791</v>
      </c>
      <c r="G150" s="15" t="s">
        <v>792</v>
      </c>
      <c r="H150" s="16" t="s">
        <v>793</v>
      </c>
      <c r="I150" s="341" t="s">
        <v>190</v>
      </c>
      <c r="J150" s="341"/>
      <c r="K150" s="17">
        <v>1010000</v>
      </c>
      <c r="L150" s="17"/>
      <c r="M150" s="17">
        <v>1010000</v>
      </c>
    </row>
    <row r="151" spans="1:13" ht="79.5" customHeight="1">
      <c r="A151" s="10">
        <f t="shared" ref="A151" si="46">A150+1</f>
        <v>146</v>
      </c>
      <c r="B151" s="10" t="s">
        <v>252</v>
      </c>
      <c r="C151" s="11" t="s">
        <v>727</v>
      </c>
      <c r="D151" s="12" t="s">
        <v>794</v>
      </c>
      <c r="E151" s="21" t="s">
        <v>795</v>
      </c>
      <c r="F151" s="14" t="s">
        <v>796</v>
      </c>
      <c r="G151" s="15" t="s">
        <v>797</v>
      </c>
      <c r="H151" s="16" t="s">
        <v>798</v>
      </c>
      <c r="I151" s="341" t="s">
        <v>190</v>
      </c>
      <c r="J151" s="341"/>
      <c r="K151" s="17">
        <v>340000</v>
      </c>
      <c r="L151" s="17">
        <v>17000</v>
      </c>
      <c r="M151" s="17">
        <v>323000</v>
      </c>
    </row>
    <row r="152" spans="1:13" ht="78.75" customHeight="1">
      <c r="A152" s="10">
        <f t="shared" si="41"/>
        <v>147</v>
      </c>
      <c r="B152" s="10" t="s">
        <v>252</v>
      </c>
      <c r="C152" s="11" t="s">
        <v>727</v>
      </c>
      <c r="D152" s="12" t="s">
        <v>799</v>
      </c>
      <c r="E152" s="21" t="s">
        <v>800</v>
      </c>
      <c r="F152" s="14" t="s">
        <v>762</v>
      </c>
      <c r="G152" s="15" t="s">
        <v>801</v>
      </c>
      <c r="H152" s="32" t="s">
        <v>802</v>
      </c>
      <c r="I152" s="341" t="s">
        <v>190</v>
      </c>
      <c r="J152" s="341"/>
      <c r="K152" s="17">
        <v>1000000</v>
      </c>
      <c r="L152" s="33"/>
      <c r="M152" s="17">
        <v>1000000</v>
      </c>
    </row>
    <row r="153" spans="1:13" ht="63.75" customHeight="1">
      <c r="A153" s="10">
        <v>148</v>
      </c>
      <c r="B153" s="10" t="s">
        <v>252</v>
      </c>
      <c r="C153" s="11" t="s">
        <v>727</v>
      </c>
      <c r="D153" s="12" t="s">
        <v>773</v>
      </c>
      <c r="E153" s="21" t="s">
        <v>803</v>
      </c>
      <c r="F153" s="14" t="s">
        <v>804</v>
      </c>
      <c r="G153" s="15" t="s">
        <v>805</v>
      </c>
      <c r="H153" s="16" t="s">
        <v>806</v>
      </c>
      <c r="I153" s="341" t="s">
        <v>190</v>
      </c>
      <c r="J153" s="341"/>
      <c r="K153" s="17">
        <v>1850000</v>
      </c>
      <c r="L153" s="17"/>
      <c r="M153" s="17">
        <v>1850000</v>
      </c>
    </row>
    <row r="154" spans="1:13" ht="63.75" customHeight="1">
      <c r="A154" s="10">
        <f t="shared" ref="A154" si="47">A153+1</f>
        <v>149</v>
      </c>
      <c r="B154" s="10" t="s">
        <v>252</v>
      </c>
      <c r="C154" s="11" t="s">
        <v>727</v>
      </c>
      <c r="D154" s="12" t="s">
        <v>807</v>
      </c>
      <c r="E154" s="21" t="s">
        <v>808</v>
      </c>
      <c r="F154" s="14" t="s">
        <v>809</v>
      </c>
      <c r="G154" s="15" t="s">
        <v>810</v>
      </c>
      <c r="H154" s="16" t="s">
        <v>811</v>
      </c>
      <c r="I154" s="341" t="s">
        <v>190</v>
      </c>
      <c r="J154" s="341"/>
      <c r="K154" s="17">
        <v>380000</v>
      </c>
      <c r="L154" s="17"/>
      <c r="M154" s="17">
        <v>380000</v>
      </c>
    </row>
    <row r="155" spans="1:13" ht="37.5" customHeight="1">
      <c r="A155" s="10">
        <f t="shared" si="41"/>
        <v>150</v>
      </c>
      <c r="B155" s="10" t="s">
        <v>252</v>
      </c>
      <c r="C155" s="11" t="s">
        <v>727</v>
      </c>
      <c r="D155" s="12" t="s">
        <v>812</v>
      </c>
      <c r="E155" s="21" t="s">
        <v>813</v>
      </c>
      <c r="F155" s="14" t="s">
        <v>640</v>
      </c>
      <c r="G155" s="15" t="s">
        <v>814</v>
      </c>
      <c r="H155" s="16" t="s">
        <v>815</v>
      </c>
      <c r="I155" s="341" t="s">
        <v>190</v>
      </c>
      <c r="J155" s="341"/>
      <c r="K155" s="17">
        <v>850000</v>
      </c>
      <c r="L155" s="17"/>
      <c r="M155" s="17">
        <v>850000</v>
      </c>
    </row>
    <row r="156" spans="1:13" ht="32.25" customHeight="1">
      <c r="A156" s="10">
        <v>151</v>
      </c>
      <c r="B156" s="10" t="s">
        <v>252</v>
      </c>
      <c r="C156" s="11" t="s">
        <v>727</v>
      </c>
      <c r="D156" s="12" t="s">
        <v>816</v>
      </c>
      <c r="E156" s="21" t="s">
        <v>817</v>
      </c>
      <c r="F156" s="14" t="s">
        <v>640</v>
      </c>
      <c r="G156" s="15" t="s">
        <v>818</v>
      </c>
      <c r="H156" s="16" t="s">
        <v>819</v>
      </c>
      <c r="I156" s="341" t="s">
        <v>190</v>
      </c>
      <c r="J156" s="341"/>
      <c r="K156" s="17">
        <v>500000</v>
      </c>
      <c r="L156" s="17">
        <v>25000</v>
      </c>
      <c r="M156" s="17">
        <v>475000</v>
      </c>
    </row>
    <row r="157" spans="1:13" ht="37.5" customHeight="1">
      <c r="A157" s="10">
        <f t="shared" ref="A157" si="48">A156+1</f>
        <v>152</v>
      </c>
      <c r="B157" s="10" t="s">
        <v>252</v>
      </c>
      <c r="C157" s="11" t="s">
        <v>727</v>
      </c>
      <c r="D157" s="12" t="s">
        <v>820</v>
      </c>
      <c r="E157" s="21" t="s">
        <v>821</v>
      </c>
      <c r="F157" s="14" t="s">
        <v>822</v>
      </c>
      <c r="G157" s="15" t="s">
        <v>823</v>
      </c>
      <c r="H157" s="16" t="s">
        <v>824</v>
      </c>
      <c r="I157" s="341" t="s">
        <v>190</v>
      </c>
      <c r="J157" s="341"/>
      <c r="K157" s="17">
        <v>1950000</v>
      </c>
      <c r="L157" s="17"/>
      <c r="M157" s="17">
        <v>1950000</v>
      </c>
    </row>
    <row r="158" spans="1:13" ht="56.25" customHeight="1">
      <c r="A158" s="10">
        <f t="shared" si="41"/>
        <v>153</v>
      </c>
      <c r="B158" s="10" t="s">
        <v>252</v>
      </c>
      <c r="C158" s="11" t="s">
        <v>727</v>
      </c>
      <c r="D158" s="12" t="s">
        <v>816</v>
      </c>
      <c r="E158" s="14" t="s">
        <v>825</v>
      </c>
      <c r="F158" s="14" t="s">
        <v>255</v>
      </c>
      <c r="G158" s="15" t="s">
        <v>826</v>
      </c>
      <c r="H158" s="16" t="s">
        <v>827</v>
      </c>
      <c r="I158" s="341" t="s">
        <v>190</v>
      </c>
      <c r="J158" s="341"/>
      <c r="K158" s="17">
        <v>3800000</v>
      </c>
      <c r="L158" s="17">
        <v>190000</v>
      </c>
      <c r="M158" s="17">
        <v>3610000</v>
      </c>
    </row>
    <row r="159" spans="1:13" ht="37.5" customHeight="1">
      <c r="A159" s="10">
        <v>154</v>
      </c>
      <c r="B159" s="10" t="s">
        <v>252</v>
      </c>
      <c r="C159" s="11" t="s">
        <v>727</v>
      </c>
      <c r="D159" s="12" t="s">
        <v>828</v>
      </c>
      <c r="E159" s="21" t="s">
        <v>829</v>
      </c>
      <c r="F159" s="14" t="s">
        <v>640</v>
      </c>
      <c r="G159" s="15" t="s">
        <v>830</v>
      </c>
      <c r="H159" s="16" t="s">
        <v>831</v>
      </c>
      <c r="I159" s="341" t="s">
        <v>190</v>
      </c>
      <c r="J159" s="341"/>
      <c r="K159" s="17">
        <v>910000</v>
      </c>
      <c r="L159" s="17"/>
      <c r="M159" s="17">
        <v>910000</v>
      </c>
    </row>
    <row r="160" spans="1:13" ht="37.5" customHeight="1">
      <c r="A160" s="10">
        <f t="shared" ref="A160" si="49">A159+1</f>
        <v>155</v>
      </c>
      <c r="B160" s="10" t="s">
        <v>252</v>
      </c>
      <c r="C160" s="11" t="s">
        <v>727</v>
      </c>
      <c r="D160" s="12" t="s">
        <v>832</v>
      </c>
      <c r="E160" s="21" t="s">
        <v>833</v>
      </c>
      <c r="F160" s="14" t="s">
        <v>834</v>
      </c>
      <c r="G160" s="15" t="s">
        <v>835</v>
      </c>
      <c r="H160" s="16" t="s">
        <v>836</v>
      </c>
      <c r="I160" s="341" t="s">
        <v>190</v>
      </c>
      <c r="J160" s="341"/>
      <c r="K160" s="17">
        <v>1500000</v>
      </c>
      <c r="L160" s="17"/>
      <c r="M160" s="17">
        <v>1500000</v>
      </c>
    </row>
    <row r="161" spans="1:13" ht="48">
      <c r="A161" s="10">
        <f t="shared" si="41"/>
        <v>156</v>
      </c>
      <c r="B161" s="10" t="s">
        <v>252</v>
      </c>
      <c r="C161" s="11" t="s">
        <v>727</v>
      </c>
      <c r="D161" s="12" t="s">
        <v>732</v>
      </c>
      <c r="E161" s="21" t="s">
        <v>837</v>
      </c>
      <c r="F161" s="14" t="s">
        <v>838</v>
      </c>
      <c r="G161" s="15" t="s">
        <v>839</v>
      </c>
      <c r="H161" s="16" t="s">
        <v>840</v>
      </c>
      <c r="I161" s="341" t="s">
        <v>168</v>
      </c>
      <c r="J161" s="342"/>
      <c r="K161" s="17">
        <v>2200000</v>
      </c>
      <c r="L161" s="17"/>
      <c r="M161" s="17">
        <v>2200000</v>
      </c>
    </row>
    <row r="162" spans="1:13" ht="48">
      <c r="A162" s="10">
        <v>157</v>
      </c>
      <c r="B162" s="10" t="s">
        <v>252</v>
      </c>
      <c r="C162" s="11" t="s">
        <v>727</v>
      </c>
      <c r="D162" s="12" t="s">
        <v>841</v>
      </c>
      <c r="E162" s="21" t="s">
        <v>842</v>
      </c>
      <c r="F162" s="14" t="s">
        <v>843</v>
      </c>
      <c r="G162" s="15" t="s">
        <v>844</v>
      </c>
      <c r="H162" s="16" t="s">
        <v>845</v>
      </c>
      <c r="I162" s="341" t="s">
        <v>174</v>
      </c>
      <c r="J162" s="342"/>
      <c r="K162" s="17">
        <v>2000000</v>
      </c>
      <c r="L162" s="17"/>
      <c r="M162" s="17">
        <v>2000000</v>
      </c>
    </row>
    <row r="163" spans="1:13" ht="63.75">
      <c r="A163" s="10">
        <f t="shared" ref="A163" si="50">A162+1</f>
        <v>158</v>
      </c>
      <c r="B163" s="10" t="s">
        <v>252</v>
      </c>
      <c r="C163" s="11" t="s">
        <v>727</v>
      </c>
      <c r="D163" s="12" t="s">
        <v>820</v>
      </c>
      <c r="E163" s="21" t="s">
        <v>846</v>
      </c>
      <c r="F163" s="14" t="s">
        <v>847</v>
      </c>
      <c r="G163" s="15" t="s">
        <v>848</v>
      </c>
      <c r="H163" s="16" t="s">
        <v>849</v>
      </c>
      <c r="I163" s="341" t="s">
        <v>174</v>
      </c>
      <c r="J163" s="342"/>
      <c r="K163" s="17">
        <v>3375000</v>
      </c>
      <c r="L163" s="17">
        <v>175000</v>
      </c>
      <c r="M163" s="17">
        <f>K163-L163</f>
        <v>3200000</v>
      </c>
    </row>
    <row r="164" spans="1:13" ht="48">
      <c r="A164" s="10">
        <f t="shared" si="41"/>
        <v>159</v>
      </c>
      <c r="B164" s="10" t="s">
        <v>252</v>
      </c>
      <c r="C164" s="11" t="s">
        <v>727</v>
      </c>
      <c r="D164" s="12" t="s">
        <v>850</v>
      </c>
      <c r="E164" s="21" t="s">
        <v>851</v>
      </c>
      <c r="F164" s="14" t="s">
        <v>852</v>
      </c>
      <c r="G164" s="15" t="s">
        <v>853</v>
      </c>
      <c r="H164" s="16" t="s">
        <v>854</v>
      </c>
      <c r="I164" s="341" t="s">
        <v>174</v>
      </c>
      <c r="J164" s="342"/>
      <c r="K164" s="17">
        <v>2369017.7999999998</v>
      </c>
      <c r="L164" s="17"/>
      <c r="M164" s="17">
        <v>2369017.7999999998</v>
      </c>
    </row>
    <row r="165" spans="1:13" ht="37.5">
      <c r="A165" s="10">
        <v>160</v>
      </c>
      <c r="B165" s="10" t="s">
        <v>252</v>
      </c>
      <c r="C165" s="11" t="s">
        <v>727</v>
      </c>
      <c r="D165" s="12" t="s">
        <v>855</v>
      </c>
      <c r="E165" s="21" t="s">
        <v>856</v>
      </c>
      <c r="F165" s="14" t="s">
        <v>857</v>
      </c>
      <c r="G165" s="15" t="s">
        <v>858</v>
      </c>
      <c r="H165" s="16" t="s">
        <v>859</v>
      </c>
      <c r="I165" s="341" t="s">
        <v>190</v>
      </c>
      <c r="J165" s="341"/>
      <c r="K165" s="17">
        <v>1850000</v>
      </c>
      <c r="L165" s="17"/>
      <c r="M165" s="17">
        <v>1850000</v>
      </c>
    </row>
    <row r="166" spans="1:13" ht="32.25">
      <c r="A166" s="10">
        <f t="shared" ref="A166" si="51">A165+1</f>
        <v>161</v>
      </c>
      <c r="B166" s="10" t="s">
        <v>252</v>
      </c>
      <c r="C166" s="11" t="s">
        <v>727</v>
      </c>
      <c r="D166" s="12" t="s">
        <v>860</v>
      </c>
      <c r="E166" s="21">
        <v>680190223</v>
      </c>
      <c r="F166" s="14" t="s">
        <v>861</v>
      </c>
      <c r="G166" s="15" t="s">
        <v>862</v>
      </c>
      <c r="H166" s="16" t="s">
        <v>863</v>
      </c>
      <c r="I166" s="341" t="s">
        <v>190</v>
      </c>
      <c r="J166" s="341"/>
      <c r="K166" s="17">
        <v>694000</v>
      </c>
      <c r="L166" s="17"/>
      <c r="M166" s="17">
        <v>694000</v>
      </c>
    </row>
    <row r="167" spans="1:13" ht="75">
      <c r="A167" s="10">
        <f t="shared" si="41"/>
        <v>162</v>
      </c>
      <c r="B167" s="10" t="s">
        <v>252</v>
      </c>
      <c r="C167" s="11" t="s">
        <v>727</v>
      </c>
      <c r="D167" s="12" t="s">
        <v>864</v>
      </c>
      <c r="E167" s="21" t="s">
        <v>181</v>
      </c>
      <c r="F167" s="14" t="s">
        <v>865</v>
      </c>
      <c r="G167" s="15" t="s">
        <v>866</v>
      </c>
      <c r="H167" s="16" t="s">
        <v>867</v>
      </c>
      <c r="I167" s="341" t="s">
        <v>174</v>
      </c>
      <c r="J167" s="342"/>
      <c r="K167" s="17">
        <v>3470000</v>
      </c>
      <c r="L167" s="17">
        <v>190000</v>
      </c>
      <c r="M167" s="17">
        <f>K167-L167</f>
        <v>3280000</v>
      </c>
    </row>
    <row r="168" spans="1:13" ht="46.5" customHeight="1">
      <c r="I168" s="355" t="s">
        <v>868</v>
      </c>
      <c r="J168" s="355"/>
      <c r="K168" s="355"/>
      <c r="L168" s="355"/>
      <c r="M168" s="17">
        <f>SUM(M6:M167)</f>
        <v>314097530.82000005</v>
      </c>
    </row>
  </sheetData>
  <mergeCells count="176">
    <mergeCell ref="I168:L168"/>
    <mergeCell ref="I162:J162"/>
    <mergeCell ref="I163:J163"/>
    <mergeCell ref="I164:J164"/>
    <mergeCell ref="I165:J165"/>
    <mergeCell ref="I166:J166"/>
    <mergeCell ref="I167:J167"/>
    <mergeCell ref="I157:J157"/>
    <mergeCell ref="I158:J158"/>
    <mergeCell ref="I159:J159"/>
    <mergeCell ref="I160:J160"/>
    <mergeCell ref="I161:J161"/>
    <mergeCell ref="I151:J151"/>
    <mergeCell ref="I152:J152"/>
    <mergeCell ref="I153:J153"/>
    <mergeCell ref="I154:J154"/>
    <mergeCell ref="I155:J155"/>
    <mergeCell ref="I156:J156"/>
    <mergeCell ref="I145:J145"/>
    <mergeCell ref="I146:J146"/>
    <mergeCell ref="I147:J147"/>
    <mergeCell ref="I148:J148"/>
    <mergeCell ref="I149:J149"/>
    <mergeCell ref="I150:J150"/>
    <mergeCell ref="I139:J139"/>
    <mergeCell ref="I140:J140"/>
    <mergeCell ref="I141:J141"/>
    <mergeCell ref="I142:J142"/>
    <mergeCell ref="I143:J143"/>
    <mergeCell ref="I144:J144"/>
    <mergeCell ref="I133:J133"/>
    <mergeCell ref="I134:J134"/>
    <mergeCell ref="I135:J135"/>
    <mergeCell ref="I136:J136"/>
    <mergeCell ref="I137:J137"/>
    <mergeCell ref="I138:J138"/>
    <mergeCell ref="I128:J128"/>
    <mergeCell ref="I129:J129"/>
    <mergeCell ref="I130:J130"/>
    <mergeCell ref="I131:J131"/>
    <mergeCell ref="I132:J132"/>
    <mergeCell ref="I122:J122"/>
    <mergeCell ref="I123:J123"/>
    <mergeCell ref="I124:J124"/>
    <mergeCell ref="I125:J125"/>
    <mergeCell ref="I126:J126"/>
    <mergeCell ref="I127:J127"/>
    <mergeCell ref="I116:J116"/>
    <mergeCell ref="I117:J117"/>
    <mergeCell ref="I118:J118"/>
    <mergeCell ref="I119:J119"/>
    <mergeCell ref="I120:J120"/>
    <mergeCell ref="I121:J121"/>
    <mergeCell ref="I110:J110"/>
    <mergeCell ref="I111:J111"/>
    <mergeCell ref="I112:J112"/>
    <mergeCell ref="I113:J113"/>
    <mergeCell ref="I114:J114"/>
    <mergeCell ref="I115:J115"/>
    <mergeCell ref="I104:J104"/>
    <mergeCell ref="I105:J105"/>
    <mergeCell ref="I106:J106"/>
    <mergeCell ref="I107:J107"/>
    <mergeCell ref="I108:J108"/>
    <mergeCell ref="I109:J109"/>
    <mergeCell ref="I98:J98"/>
    <mergeCell ref="I99:J99"/>
    <mergeCell ref="I100:J100"/>
    <mergeCell ref="I101:J101"/>
    <mergeCell ref="I102:J102"/>
    <mergeCell ref="I103:J103"/>
    <mergeCell ref="I92:J92"/>
    <mergeCell ref="I93:J93"/>
    <mergeCell ref="I94:J94"/>
    <mergeCell ref="I95:J95"/>
    <mergeCell ref="I96:J96"/>
    <mergeCell ref="I97:J97"/>
    <mergeCell ref="I87:J87"/>
    <mergeCell ref="I88:J88"/>
    <mergeCell ref="I89:J89"/>
    <mergeCell ref="I90:J90"/>
    <mergeCell ref="I91:J91"/>
    <mergeCell ref="I81:J81"/>
    <mergeCell ref="I82:J82"/>
    <mergeCell ref="I83:J83"/>
    <mergeCell ref="I84:J84"/>
    <mergeCell ref="I85:J85"/>
    <mergeCell ref="I86:J86"/>
    <mergeCell ref="I69:J69"/>
    <mergeCell ref="I70:J70"/>
    <mergeCell ref="I71:J71"/>
    <mergeCell ref="I72:J72"/>
    <mergeCell ref="I73:J73"/>
    <mergeCell ref="I74:J74"/>
    <mergeCell ref="I75:J75"/>
    <mergeCell ref="I76:J76"/>
    <mergeCell ref="I77:J77"/>
    <mergeCell ref="A1:M1"/>
    <mergeCell ref="I78:J78"/>
    <mergeCell ref="I79:J79"/>
    <mergeCell ref="I80:J80"/>
    <mergeCell ref="M2:M5"/>
    <mergeCell ref="I49:J49"/>
    <mergeCell ref="I68:J68"/>
    <mergeCell ref="I64:J64"/>
    <mergeCell ref="I65:J65"/>
    <mergeCell ref="I66:J66"/>
    <mergeCell ref="I67:J67"/>
    <mergeCell ref="A2:A5"/>
    <mergeCell ref="B2:B5"/>
    <mergeCell ref="C2:C5"/>
    <mergeCell ref="D2:D5"/>
    <mergeCell ref="E2:E5"/>
    <mergeCell ref="F2:F5"/>
    <mergeCell ref="I58:J58"/>
    <mergeCell ref="I59:J59"/>
    <mergeCell ref="I60:J60"/>
    <mergeCell ref="I61:J61"/>
    <mergeCell ref="I62:J62"/>
    <mergeCell ref="I63:J63"/>
    <mergeCell ref="I52:J52"/>
    <mergeCell ref="I53:J53"/>
    <mergeCell ref="I54:J54"/>
    <mergeCell ref="I55:J55"/>
    <mergeCell ref="I56:J56"/>
    <mergeCell ref="I57:J57"/>
    <mergeCell ref="I47:J47"/>
    <mergeCell ref="I48:J48"/>
    <mergeCell ref="I50:J50"/>
    <mergeCell ref="I51:J51"/>
    <mergeCell ref="I41:J41"/>
    <mergeCell ref="I42:J42"/>
    <mergeCell ref="I43:J43"/>
    <mergeCell ref="I44:J44"/>
    <mergeCell ref="I45:J45"/>
    <mergeCell ref="I46:J46"/>
    <mergeCell ref="I35:J35"/>
    <mergeCell ref="I36:J36"/>
    <mergeCell ref="I37:J37"/>
    <mergeCell ref="I38:J38"/>
    <mergeCell ref="I39:J39"/>
    <mergeCell ref="I40:J40"/>
    <mergeCell ref="I29:J29"/>
    <mergeCell ref="I30:J30"/>
    <mergeCell ref="I31:J31"/>
    <mergeCell ref="I32:J32"/>
    <mergeCell ref="I33:J33"/>
    <mergeCell ref="I34:J34"/>
    <mergeCell ref="I23:J23"/>
    <mergeCell ref="I24:J24"/>
    <mergeCell ref="I25:J25"/>
    <mergeCell ref="I26:J26"/>
    <mergeCell ref="I27:J27"/>
    <mergeCell ref="I28:J28"/>
    <mergeCell ref="I17:J17"/>
    <mergeCell ref="I18:J18"/>
    <mergeCell ref="I19:J19"/>
    <mergeCell ref="I20:J20"/>
    <mergeCell ref="I21:J21"/>
    <mergeCell ref="I22:J22"/>
    <mergeCell ref="I11:J11"/>
    <mergeCell ref="I12:J12"/>
    <mergeCell ref="I13:J13"/>
    <mergeCell ref="I14:J14"/>
    <mergeCell ref="I15:J15"/>
    <mergeCell ref="I16:J16"/>
    <mergeCell ref="L2:L5"/>
    <mergeCell ref="I6:J6"/>
    <mergeCell ref="I7:J7"/>
    <mergeCell ref="I8:J8"/>
    <mergeCell ref="I9:J9"/>
    <mergeCell ref="I10:J10"/>
    <mergeCell ref="I2:J5"/>
    <mergeCell ref="G2:G5"/>
    <mergeCell ref="H2:H5"/>
    <mergeCell ref="K2:K5"/>
  </mergeCells>
  <pageMargins left="0.7" right="0.7" top="0.75" bottom="0.75" header="0.3" footer="0.3"/>
  <pageSetup paperSize="9" scale="33" fitToHeight="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K213"/>
  <sheetViews>
    <sheetView topLeftCell="A196" workbookViewId="0">
      <selection activeCell="J215" sqref="J215"/>
    </sheetView>
  </sheetViews>
  <sheetFormatPr defaultRowHeight="15"/>
  <cols>
    <col min="2" max="2" width="13.85546875" customWidth="1"/>
    <col min="4" max="4" width="13" customWidth="1"/>
    <col min="5" max="5" width="23.28515625" customWidth="1"/>
    <col min="6" max="6" width="18.7109375" customWidth="1"/>
    <col min="7" max="7" width="26.85546875" customWidth="1"/>
    <col min="8" max="8" width="25" customWidth="1"/>
    <col min="9" max="9" width="23.7109375" customWidth="1"/>
    <col min="10" max="10" width="26.7109375" customWidth="1"/>
    <col min="11" max="11" width="27.85546875" customWidth="1"/>
  </cols>
  <sheetData>
    <row r="1" spans="1:11" ht="21">
      <c r="A1" s="379" t="s">
        <v>7611</v>
      </c>
      <c r="B1" s="380"/>
      <c r="C1" s="380"/>
      <c r="D1" s="380"/>
      <c r="E1" s="380"/>
      <c r="F1" s="380"/>
      <c r="G1" s="380"/>
      <c r="H1" s="380"/>
      <c r="I1" s="380"/>
      <c r="J1" s="380"/>
      <c r="K1" s="380"/>
    </row>
    <row r="2" spans="1:11" ht="30">
      <c r="A2" s="185" t="s">
        <v>870</v>
      </c>
      <c r="B2" s="179" t="s">
        <v>98</v>
      </c>
      <c r="C2" s="179" t="s">
        <v>871</v>
      </c>
      <c r="D2" s="179" t="s">
        <v>872</v>
      </c>
      <c r="E2" s="179" t="s">
        <v>99</v>
      </c>
      <c r="F2" s="377" t="s">
        <v>156</v>
      </c>
      <c r="G2" s="378"/>
      <c r="H2" s="181" t="s">
        <v>873</v>
      </c>
      <c r="I2" s="179" t="s">
        <v>874</v>
      </c>
      <c r="J2" s="202" t="s">
        <v>875</v>
      </c>
      <c r="K2" s="182" t="s">
        <v>876</v>
      </c>
    </row>
    <row r="3" spans="1:11" ht="22.5">
      <c r="A3" s="171">
        <v>1</v>
      </c>
      <c r="B3" s="174" t="s">
        <v>5524</v>
      </c>
      <c r="C3" s="173" t="s">
        <v>7092</v>
      </c>
      <c r="D3" s="172" t="s">
        <v>7093</v>
      </c>
      <c r="E3" s="186" t="s">
        <v>7094</v>
      </c>
      <c r="F3" s="187" t="s">
        <v>7095</v>
      </c>
      <c r="G3" s="187" t="s">
        <v>7096</v>
      </c>
      <c r="H3" s="188" t="s">
        <v>3492</v>
      </c>
      <c r="I3" s="187" t="s">
        <v>7097</v>
      </c>
      <c r="J3" s="189">
        <v>4700000</v>
      </c>
      <c r="K3" s="189">
        <v>2050000</v>
      </c>
    </row>
    <row r="4" spans="1:11" ht="22.5">
      <c r="A4" s="171">
        <v>2</v>
      </c>
      <c r="B4" s="174" t="s">
        <v>5524</v>
      </c>
      <c r="C4" s="173" t="s">
        <v>7098</v>
      </c>
      <c r="D4" s="172" t="s">
        <v>7099</v>
      </c>
      <c r="E4" s="190">
        <v>410490327</v>
      </c>
      <c r="F4" s="187" t="s">
        <v>7100</v>
      </c>
      <c r="G4" s="187" t="s">
        <v>7101</v>
      </c>
      <c r="H4" s="188" t="s">
        <v>3482</v>
      </c>
      <c r="I4" s="187" t="s">
        <v>7097</v>
      </c>
      <c r="J4" s="189">
        <v>3792019.2</v>
      </c>
      <c r="K4" s="189">
        <v>307980.82</v>
      </c>
    </row>
    <row r="5" spans="1:11" ht="22.5">
      <c r="A5" s="171">
        <v>3</v>
      </c>
      <c r="B5" s="174" t="s">
        <v>5524</v>
      </c>
      <c r="C5" s="173" t="s">
        <v>7098</v>
      </c>
      <c r="D5" s="172" t="s">
        <v>7102</v>
      </c>
      <c r="E5" s="186" t="s">
        <v>7103</v>
      </c>
      <c r="F5" s="187" t="s">
        <v>7095</v>
      </c>
      <c r="G5" s="187" t="s">
        <v>7104</v>
      </c>
      <c r="H5" s="188" t="s">
        <v>3492</v>
      </c>
      <c r="I5" s="187" t="s">
        <v>174</v>
      </c>
      <c r="J5" s="189">
        <v>4077250</v>
      </c>
      <c r="K5" s="189">
        <v>1317750</v>
      </c>
    </row>
    <row r="6" spans="1:11" ht="22.5">
      <c r="A6" s="171">
        <v>4</v>
      </c>
      <c r="B6" s="174" t="s">
        <v>5524</v>
      </c>
      <c r="C6" s="173" t="s">
        <v>7105</v>
      </c>
      <c r="D6" s="172" t="s">
        <v>7106</v>
      </c>
      <c r="E6" s="186" t="s">
        <v>7107</v>
      </c>
      <c r="F6" s="188" t="s">
        <v>7108</v>
      </c>
      <c r="G6" s="188" t="s">
        <v>7109</v>
      </c>
      <c r="H6" s="188" t="s">
        <v>3492</v>
      </c>
      <c r="I6" s="188" t="s">
        <v>7097</v>
      </c>
      <c r="J6" s="189">
        <v>3550000</v>
      </c>
      <c r="K6" s="189">
        <v>945000</v>
      </c>
    </row>
    <row r="7" spans="1:11" ht="22.5">
      <c r="A7" s="171">
        <v>5</v>
      </c>
      <c r="B7" s="174" t="s">
        <v>5524</v>
      </c>
      <c r="C7" s="173" t="s">
        <v>7098</v>
      </c>
      <c r="D7" s="172" t="s">
        <v>7110</v>
      </c>
      <c r="E7" s="186" t="s">
        <v>7111</v>
      </c>
      <c r="F7" s="188" t="s">
        <v>7112</v>
      </c>
      <c r="G7" s="188" t="s">
        <v>7113</v>
      </c>
      <c r="H7" s="188" t="s">
        <v>3492</v>
      </c>
      <c r="I7" s="188" t="s">
        <v>174</v>
      </c>
      <c r="J7" s="189">
        <v>5527337.5</v>
      </c>
      <c r="K7" s="189">
        <v>1072662.5</v>
      </c>
    </row>
    <row r="8" spans="1:11" ht="22.5">
      <c r="A8" s="171">
        <v>6</v>
      </c>
      <c r="B8" s="174" t="s">
        <v>5524</v>
      </c>
      <c r="C8" s="173" t="s">
        <v>7098</v>
      </c>
      <c r="D8" s="172" t="s">
        <v>7114</v>
      </c>
      <c r="E8" s="186" t="s">
        <v>7115</v>
      </c>
      <c r="F8" s="187" t="s">
        <v>7116</v>
      </c>
      <c r="G8" s="187" t="s">
        <v>7117</v>
      </c>
      <c r="H8" s="188" t="s">
        <v>3492</v>
      </c>
      <c r="I8" s="187" t="s">
        <v>7097</v>
      </c>
      <c r="J8" s="189">
        <v>1298000</v>
      </c>
      <c r="K8" s="189">
        <v>0</v>
      </c>
    </row>
    <row r="9" spans="1:11" ht="22.5">
      <c r="A9" s="171">
        <v>7</v>
      </c>
      <c r="B9" s="174" t="s">
        <v>5524</v>
      </c>
      <c r="C9" s="173" t="s">
        <v>7118</v>
      </c>
      <c r="D9" s="172" t="s">
        <v>7119</v>
      </c>
      <c r="E9" s="186" t="s">
        <v>7120</v>
      </c>
      <c r="F9" s="188" t="s">
        <v>7121</v>
      </c>
      <c r="G9" s="188" t="s">
        <v>7122</v>
      </c>
      <c r="H9" s="188" t="s">
        <v>3492</v>
      </c>
      <c r="I9" s="188" t="s">
        <v>174</v>
      </c>
      <c r="J9" s="189">
        <v>1215000</v>
      </c>
      <c r="K9" s="189">
        <v>135000</v>
      </c>
    </row>
    <row r="10" spans="1:11" ht="22.5">
      <c r="A10" s="171">
        <v>8</v>
      </c>
      <c r="B10" s="174" t="s">
        <v>5524</v>
      </c>
      <c r="C10" s="173" t="s">
        <v>7092</v>
      </c>
      <c r="D10" s="172" t="s">
        <v>7123</v>
      </c>
      <c r="E10" s="186" t="s">
        <v>7120</v>
      </c>
      <c r="F10" s="187" t="s">
        <v>7124</v>
      </c>
      <c r="G10" s="187" t="s">
        <v>7125</v>
      </c>
      <c r="H10" s="188" t="s">
        <v>7126</v>
      </c>
      <c r="I10" s="187" t="s">
        <v>7097</v>
      </c>
      <c r="J10" s="189">
        <v>997000</v>
      </c>
      <c r="K10" s="189">
        <v>266207.06</v>
      </c>
    </row>
    <row r="11" spans="1:11" ht="22.5">
      <c r="A11" s="171">
        <v>9</v>
      </c>
      <c r="B11" s="174" t="s">
        <v>5524</v>
      </c>
      <c r="C11" s="173" t="s">
        <v>7098</v>
      </c>
      <c r="D11" s="172" t="s">
        <v>7127</v>
      </c>
      <c r="E11" s="186" t="s">
        <v>7128</v>
      </c>
      <c r="F11" s="187" t="s">
        <v>7129</v>
      </c>
      <c r="G11" s="187" t="s">
        <v>7130</v>
      </c>
      <c r="H11" s="188" t="s">
        <v>3492</v>
      </c>
      <c r="I11" s="187" t="s">
        <v>174</v>
      </c>
      <c r="J11" s="189">
        <v>220000</v>
      </c>
      <c r="K11" s="189">
        <v>0</v>
      </c>
    </row>
    <row r="12" spans="1:11" ht="33.75">
      <c r="A12" s="171">
        <v>10</v>
      </c>
      <c r="B12" s="174" t="s">
        <v>5524</v>
      </c>
      <c r="C12" s="173" t="s">
        <v>7105</v>
      </c>
      <c r="D12" s="172" t="s">
        <v>7131</v>
      </c>
      <c r="E12" s="186" t="s">
        <v>7120</v>
      </c>
      <c r="F12" s="187" t="s">
        <v>7132</v>
      </c>
      <c r="G12" s="187" t="s">
        <v>7133</v>
      </c>
      <c r="H12" s="188" t="s">
        <v>7126</v>
      </c>
      <c r="I12" s="187" t="s">
        <v>7097</v>
      </c>
      <c r="J12" s="189">
        <v>1287000</v>
      </c>
      <c r="K12" s="189">
        <v>1313000</v>
      </c>
    </row>
    <row r="13" spans="1:11">
      <c r="A13" s="171">
        <v>11</v>
      </c>
      <c r="B13" s="174" t="s">
        <v>5524</v>
      </c>
      <c r="C13" s="173" t="s">
        <v>7118</v>
      </c>
      <c r="D13" s="187" t="s">
        <v>7134</v>
      </c>
      <c r="E13" s="186" t="s">
        <v>7135</v>
      </c>
      <c r="F13" s="187" t="s">
        <v>7136</v>
      </c>
      <c r="G13" s="187" t="s">
        <v>7137</v>
      </c>
      <c r="H13" s="187" t="s">
        <v>3391</v>
      </c>
      <c r="I13" s="187" t="s">
        <v>7097</v>
      </c>
      <c r="J13" s="189">
        <v>988682.35</v>
      </c>
      <c r="K13" s="189">
        <v>131317.65</v>
      </c>
    </row>
    <row r="14" spans="1:11" ht="22.5">
      <c r="A14" s="171">
        <v>12</v>
      </c>
      <c r="B14" s="174" t="s">
        <v>5524</v>
      </c>
      <c r="C14" s="173" t="s">
        <v>7098</v>
      </c>
      <c r="D14" s="172" t="s">
        <v>7138</v>
      </c>
      <c r="E14" s="186" t="s">
        <v>7139</v>
      </c>
      <c r="F14" s="187" t="s">
        <v>7129</v>
      </c>
      <c r="G14" s="187" t="s">
        <v>7140</v>
      </c>
      <c r="H14" s="188" t="s">
        <v>3482</v>
      </c>
      <c r="I14" s="187" t="s">
        <v>7097</v>
      </c>
      <c r="J14" s="189">
        <v>880000</v>
      </c>
      <c r="K14" s="189">
        <v>0</v>
      </c>
    </row>
    <row r="15" spans="1:11">
      <c r="A15" s="171">
        <v>13</v>
      </c>
      <c r="B15" s="174" t="s">
        <v>5524</v>
      </c>
      <c r="C15" s="173" t="s">
        <v>7098</v>
      </c>
      <c r="D15" s="172" t="s">
        <v>7141</v>
      </c>
      <c r="E15" s="186" t="s">
        <v>7142</v>
      </c>
      <c r="F15" s="188" t="s">
        <v>7121</v>
      </c>
      <c r="G15" s="188" t="s">
        <v>7143</v>
      </c>
      <c r="H15" s="188" t="s">
        <v>3482</v>
      </c>
      <c r="I15" s="188" t="s">
        <v>174</v>
      </c>
      <c r="J15" s="189">
        <v>399487.44</v>
      </c>
      <c r="K15" s="189">
        <v>0</v>
      </c>
    </row>
    <row r="16" spans="1:11" ht="45">
      <c r="A16" s="171">
        <v>14</v>
      </c>
      <c r="B16" s="174" t="s">
        <v>5524</v>
      </c>
      <c r="C16" s="173" t="s">
        <v>7105</v>
      </c>
      <c r="D16" s="172" t="s">
        <v>7144</v>
      </c>
      <c r="E16" s="186" t="s">
        <v>7145</v>
      </c>
      <c r="F16" s="187" t="s">
        <v>7129</v>
      </c>
      <c r="G16" s="187" t="s">
        <v>7146</v>
      </c>
      <c r="H16" s="187" t="s">
        <v>3391</v>
      </c>
      <c r="I16" s="187" t="s">
        <v>7097</v>
      </c>
      <c r="J16" s="189">
        <v>800000</v>
      </c>
      <c r="K16" s="189">
        <v>0</v>
      </c>
    </row>
    <row r="17" spans="1:11">
      <c r="A17" s="171">
        <v>15</v>
      </c>
      <c r="B17" s="174" t="s">
        <v>5524</v>
      </c>
      <c r="C17" s="173" t="s">
        <v>7098</v>
      </c>
      <c r="D17" s="172" t="s">
        <v>7147</v>
      </c>
      <c r="E17" s="186" t="s">
        <v>7148</v>
      </c>
      <c r="F17" s="187" t="s">
        <v>7129</v>
      </c>
      <c r="G17" s="187" t="s">
        <v>7149</v>
      </c>
      <c r="H17" s="187" t="s">
        <v>3391</v>
      </c>
      <c r="I17" s="187" t="s">
        <v>7097</v>
      </c>
      <c r="J17" s="189">
        <v>979416</v>
      </c>
      <c r="K17" s="189">
        <v>0</v>
      </c>
    </row>
    <row r="18" spans="1:11" ht="22.5">
      <c r="A18" s="171">
        <v>16</v>
      </c>
      <c r="B18" s="174" t="s">
        <v>5524</v>
      </c>
      <c r="C18" s="173" t="s">
        <v>7092</v>
      </c>
      <c r="D18" s="172" t="s">
        <v>7150</v>
      </c>
      <c r="E18" s="186" t="s">
        <v>7151</v>
      </c>
      <c r="F18" s="188" t="s">
        <v>7152</v>
      </c>
      <c r="G18" s="188" t="s">
        <v>7153</v>
      </c>
      <c r="H18" s="188" t="s">
        <v>3482</v>
      </c>
      <c r="I18" s="188" t="s">
        <v>174</v>
      </c>
      <c r="J18" s="189">
        <v>3646620.13</v>
      </c>
      <c r="K18" s="189">
        <v>892292.4</v>
      </c>
    </row>
    <row r="19" spans="1:11" ht="22.5">
      <c r="A19" s="171">
        <v>17</v>
      </c>
      <c r="B19" s="174" t="s">
        <v>5524</v>
      </c>
      <c r="C19" s="173" t="s">
        <v>7098</v>
      </c>
      <c r="D19" s="172" t="s">
        <v>7154</v>
      </c>
      <c r="E19" s="186" t="s">
        <v>7155</v>
      </c>
      <c r="F19" s="187" t="s">
        <v>7156</v>
      </c>
      <c r="G19" s="187" t="s">
        <v>7157</v>
      </c>
      <c r="H19" s="187" t="s">
        <v>7158</v>
      </c>
      <c r="I19" s="187" t="s">
        <v>174</v>
      </c>
      <c r="J19" s="189">
        <v>331807.8</v>
      </c>
      <c r="K19" s="189">
        <v>73192.2</v>
      </c>
    </row>
    <row r="20" spans="1:11" ht="22.5">
      <c r="A20" s="171">
        <v>18</v>
      </c>
      <c r="B20" s="174" t="s">
        <v>5524</v>
      </c>
      <c r="C20" s="173" t="s">
        <v>7105</v>
      </c>
      <c r="D20" s="172" t="s">
        <v>7159</v>
      </c>
      <c r="E20" s="186" t="s">
        <v>7120</v>
      </c>
      <c r="F20" s="188" t="s">
        <v>7121</v>
      </c>
      <c r="G20" s="188" t="s">
        <v>7160</v>
      </c>
      <c r="H20" s="188" t="s">
        <v>7126</v>
      </c>
      <c r="I20" s="188" t="s">
        <v>168</v>
      </c>
      <c r="J20" s="189">
        <v>1211000</v>
      </c>
      <c r="K20" s="189">
        <v>0</v>
      </c>
    </row>
    <row r="21" spans="1:11" ht="33.75">
      <c r="A21" s="171">
        <v>19</v>
      </c>
      <c r="B21" s="174" t="s">
        <v>5524</v>
      </c>
      <c r="C21" s="173" t="s">
        <v>7161</v>
      </c>
      <c r="D21" s="172" t="s">
        <v>7162</v>
      </c>
      <c r="E21" s="186" t="s">
        <v>7163</v>
      </c>
      <c r="F21" s="187" t="s">
        <v>7164</v>
      </c>
      <c r="G21" s="187" t="s">
        <v>7165</v>
      </c>
      <c r="H21" s="188" t="s">
        <v>3482</v>
      </c>
      <c r="I21" s="187" t="s">
        <v>174</v>
      </c>
      <c r="J21" s="189">
        <v>321798.96000000002</v>
      </c>
      <c r="K21" s="189">
        <v>78201.040000000008</v>
      </c>
    </row>
    <row r="22" spans="1:11" ht="22.5">
      <c r="A22" s="171">
        <v>20</v>
      </c>
      <c r="B22" s="174" t="s">
        <v>5524</v>
      </c>
      <c r="C22" s="173" t="s">
        <v>7092</v>
      </c>
      <c r="D22" s="172" t="s">
        <v>7166</v>
      </c>
      <c r="E22" s="186" t="s">
        <v>7120</v>
      </c>
      <c r="F22" s="187" t="s">
        <v>7095</v>
      </c>
      <c r="G22" s="187" t="s">
        <v>7167</v>
      </c>
      <c r="H22" s="188" t="s">
        <v>7126</v>
      </c>
      <c r="I22" s="187" t="s">
        <v>174</v>
      </c>
      <c r="J22" s="189">
        <v>490000</v>
      </c>
      <c r="K22" s="189">
        <v>490000</v>
      </c>
    </row>
    <row r="23" spans="1:11" ht="22.5">
      <c r="A23" s="171">
        <v>21</v>
      </c>
      <c r="B23" s="174" t="s">
        <v>5524</v>
      </c>
      <c r="C23" s="173" t="s">
        <v>7161</v>
      </c>
      <c r="D23" s="172" t="s">
        <v>7162</v>
      </c>
      <c r="E23" s="186" t="s">
        <v>7168</v>
      </c>
      <c r="F23" s="187" t="s">
        <v>7169</v>
      </c>
      <c r="G23" s="187" t="s">
        <v>7169</v>
      </c>
      <c r="H23" s="188" t="s">
        <v>3482</v>
      </c>
      <c r="I23" s="187" t="s">
        <v>174</v>
      </c>
      <c r="J23" s="189">
        <v>1517111.69</v>
      </c>
      <c r="K23" s="189">
        <v>282888.31</v>
      </c>
    </row>
    <row r="24" spans="1:11">
      <c r="A24" s="171">
        <v>22</v>
      </c>
      <c r="B24" s="174" t="s">
        <v>5524</v>
      </c>
      <c r="C24" s="173" t="s">
        <v>7105</v>
      </c>
      <c r="D24" s="172" t="s">
        <v>7170</v>
      </c>
      <c r="E24" s="186" t="s">
        <v>7171</v>
      </c>
      <c r="F24" s="187" t="s">
        <v>7172</v>
      </c>
      <c r="G24" s="187" t="s">
        <v>7173</v>
      </c>
      <c r="H24" s="188" t="s">
        <v>3482</v>
      </c>
      <c r="I24" s="187" t="s">
        <v>174</v>
      </c>
      <c r="J24" s="189">
        <v>3500000</v>
      </c>
      <c r="K24" s="189">
        <v>0</v>
      </c>
    </row>
    <row r="25" spans="1:11">
      <c r="A25" s="171">
        <v>23</v>
      </c>
      <c r="B25" s="174" t="s">
        <v>5524</v>
      </c>
      <c r="C25" s="173" t="s">
        <v>7105</v>
      </c>
      <c r="D25" s="172" t="s">
        <v>7174</v>
      </c>
      <c r="E25" s="186" t="s">
        <v>7175</v>
      </c>
      <c r="F25" s="188" t="s">
        <v>7121</v>
      </c>
      <c r="G25" s="188" t="s">
        <v>7176</v>
      </c>
      <c r="H25" s="188" t="s">
        <v>3482</v>
      </c>
      <c r="I25" s="188" t="s">
        <v>174</v>
      </c>
      <c r="J25" s="189">
        <v>302398.84000000003</v>
      </c>
      <c r="K25" s="189">
        <v>0</v>
      </c>
    </row>
    <row r="26" spans="1:11">
      <c r="A26" s="171">
        <v>24</v>
      </c>
      <c r="B26" s="174" t="s">
        <v>5524</v>
      </c>
      <c r="C26" s="173" t="s">
        <v>7092</v>
      </c>
      <c r="D26" s="172" t="s">
        <v>7177</v>
      </c>
      <c r="E26" s="186" t="s">
        <v>7178</v>
      </c>
      <c r="F26" s="187" t="s">
        <v>7156</v>
      </c>
      <c r="G26" s="187" t="s">
        <v>7179</v>
      </c>
      <c r="H26" s="187" t="s">
        <v>3391</v>
      </c>
      <c r="I26" s="187" t="s">
        <v>168</v>
      </c>
      <c r="J26" s="189">
        <v>257000</v>
      </c>
      <c r="K26" s="189">
        <v>0</v>
      </c>
    </row>
    <row r="27" spans="1:11">
      <c r="A27" s="171">
        <v>25</v>
      </c>
      <c r="B27" s="174" t="s">
        <v>5524</v>
      </c>
      <c r="C27" s="173" t="s">
        <v>7098</v>
      </c>
      <c r="D27" s="191" t="s">
        <v>7147</v>
      </c>
      <c r="E27" s="190">
        <v>410590102</v>
      </c>
      <c r="F27" s="187" t="s">
        <v>7121</v>
      </c>
      <c r="G27" s="187" t="s">
        <v>7180</v>
      </c>
      <c r="H27" s="188" t="s">
        <v>3482</v>
      </c>
      <c r="I27" s="187" t="s">
        <v>7097</v>
      </c>
      <c r="J27" s="189">
        <v>689151.65</v>
      </c>
      <c r="K27" s="189">
        <v>35848.35</v>
      </c>
    </row>
    <row r="28" spans="1:11" ht="22.5">
      <c r="A28" s="171">
        <v>26</v>
      </c>
      <c r="B28" s="174" t="s">
        <v>5524</v>
      </c>
      <c r="C28" s="173" t="s">
        <v>7098</v>
      </c>
      <c r="D28" s="172" t="s">
        <v>7181</v>
      </c>
      <c r="E28" s="186" t="s">
        <v>7182</v>
      </c>
      <c r="F28" s="187" t="s">
        <v>7183</v>
      </c>
      <c r="G28" s="187" t="s">
        <v>7184</v>
      </c>
      <c r="H28" s="188" t="s">
        <v>3534</v>
      </c>
      <c r="I28" s="187" t="s">
        <v>7097</v>
      </c>
      <c r="J28" s="189">
        <v>2630000</v>
      </c>
      <c r="K28" s="189">
        <v>0</v>
      </c>
    </row>
    <row r="29" spans="1:11" ht="22.5">
      <c r="A29" s="171">
        <v>27</v>
      </c>
      <c r="B29" s="174" t="s">
        <v>5524</v>
      </c>
      <c r="C29" s="173" t="s">
        <v>7118</v>
      </c>
      <c r="D29" s="172" t="s">
        <v>7185</v>
      </c>
      <c r="E29" s="186" t="s">
        <v>7186</v>
      </c>
      <c r="F29" s="187" t="s">
        <v>7183</v>
      </c>
      <c r="G29" s="187" t="s">
        <v>7187</v>
      </c>
      <c r="H29" s="188" t="s">
        <v>3482</v>
      </c>
      <c r="I29" s="187" t="s">
        <v>7097</v>
      </c>
      <c r="J29" s="189">
        <v>690000</v>
      </c>
      <c r="K29" s="189">
        <v>160000</v>
      </c>
    </row>
    <row r="30" spans="1:11">
      <c r="A30" s="171">
        <v>28</v>
      </c>
      <c r="B30" s="174" t="s">
        <v>5524</v>
      </c>
      <c r="C30" s="173" t="s">
        <v>7105</v>
      </c>
      <c r="D30" s="172" t="s">
        <v>7170</v>
      </c>
      <c r="E30" s="186" t="s">
        <v>7188</v>
      </c>
      <c r="F30" s="187" t="s">
        <v>7189</v>
      </c>
      <c r="G30" s="187" t="s">
        <v>7190</v>
      </c>
      <c r="H30" s="188" t="s">
        <v>3482</v>
      </c>
      <c r="I30" s="187" t="s">
        <v>174</v>
      </c>
      <c r="J30" s="189">
        <v>1770000</v>
      </c>
      <c r="K30" s="189">
        <v>0</v>
      </c>
    </row>
    <row r="31" spans="1:11" ht="22.5">
      <c r="A31" s="171">
        <v>29</v>
      </c>
      <c r="B31" s="174" t="s">
        <v>5524</v>
      </c>
      <c r="C31" s="173" t="s">
        <v>7105</v>
      </c>
      <c r="D31" s="172" t="s">
        <v>7191</v>
      </c>
      <c r="E31" s="186" t="s">
        <v>7192</v>
      </c>
      <c r="F31" s="187" t="s">
        <v>7100</v>
      </c>
      <c r="G31" s="187" t="s">
        <v>7193</v>
      </c>
      <c r="H31" s="188" t="s">
        <v>3482</v>
      </c>
      <c r="I31" s="187" t="s">
        <v>7097</v>
      </c>
      <c r="J31" s="189">
        <v>2199763.4300000002</v>
      </c>
      <c r="K31" s="189">
        <v>0</v>
      </c>
    </row>
    <row r="32" spans="1:11">
      <c r="A32" s="171">
        <v>30</v>
      </c>
      <c r="B32" s="174" t="s">
        <v>5524</v>
      </c>
      <c r="C32" s="173" t="s">
        <v>7105</v>
      </c>
      <c r="D32" s="172" t="s">
        <v>7194</v>
      </c>
      <c r="E32" s="186" t="s">
        <v>7195</v>
      </c>
      <c r="F32" s="187" t="s">
        <v>7095</v>
      </c>
      <c r="G32" s="187" t="s">
        <v>7196</v>
      </c>
      <c r="H32" s="188" t="s">
        <v>3482</v>
      </c>
      <c r="I32" s="187" t="s">
        <v>7097</v>
      </c>
      <c r="J32" s="189">
        <v>439535.46</v>
      </c>
      <c r="K32" s="189">
        <v>60464.54</v>
      </c>
    </row>
    <row r="33" spans="1:11" ht="22.5">
      <c r="A33" s="171">
        <v>31</v>
      </c>
      <c r="B33" s="174" t="s">
        <v>5524</v>
      </c>
      <c r="C33" s="173" t="s">
        <v>7098</v>
      </c>
      <c r="D33" s="172" t="s">
        <v>7197</v>
      </c>
      <c r="E33" s="186" t="s">
        <v>7198</v>
      </c>
      <c r="F33" s="187" t="s">
        <v>7199</v>
      </c>
      <c r="G33" s="187" t="s">
        <v>7200</v>
      </c>
      <c r="H33" s="188" t="s">
        <v>3482</v>
      </c>
      <c r="I33" s="187" t="s">
        <v>7097</v>
      </c>
      <c r="J33" s="189">
        <v>2060000</v>
      </c>
      <c r="K33" s="189">
        <v>0</v>
      </c>
    </row>
    <row r="34" spans="1:11" ht="22.5">
      <c r="A34" s="171">
        <v>32</v>
      </c>
      <c r="B34" s="174" t="s">
        <v>5524</v>
      </c>
      <c r="C34" s="173" t="s">
        <v>7118</v>
      </c>
      <c r="D34" s="172" t="s">
        <v>7201</v>
      </c>
      <c r="E34" s="186" t="s">
        <v>7202</v>
      </c>
      <c r="F34" s="187" t="s">
        <v>7156</v>
      </c>
      <c r="G34" s="187" t="s">
        <v>7203</v>
      </c>
      <c r="H34" s="188" t="s">
        <v>3482</v>
      </c>
      <c r="I34" s="187" t="s">
        <v>7097</v>
      </c>
      <c r="J34" s="189">
        <v>751642.72</v>
      </c>
      <c r="K34" s="189">
        <v>22539.8</v>
      </c>
    </row>
    <row r="35" spans="1:11" ht="22.5">
      <c r="A35" s="171">
        <v>33</v>
      </c>
      <c r="B35" s="174" t="s">
        <v>5524</v>
      </c>
      <c r="C35" s="173" t="s">
        <v>7098</v>
      </c>
      <c r="D35" s="172" t="s">
        <v>7204</v>
      </c>
      <c r="E35" s="186" t="s">
        <v>7205</v>
      </c>
      <c r="F35" s="187" t="s">
        <v>7206</v>
      </c>
      <c r="G35" s="187" t="s">
        <v>7207</v>
      </c>
      <c r="H35" s="188" t="s">
        <v>3482</v>
      </c>
      <c r="I35" s="187" t="s">
        <v>7097</v>
      </c>
      <c r="J35" s="189">
        <v>1100000</v>
      </c>
      <c r="K35" s="189">
        <v>0</v>
      </c>
    </row>
    <row r="36" spans="1:11">
      <c r="A36" s="171">
        <v>34</v>
      </c>
      <c r="B36" s="174" t="s">
        <v>5524</v>
      </c>
      <c r="C36" s="173" t="s">
        <v>7098</v>
      </c>
      <c r="D36" s="172" t="s">
        <v>7208</v>
      </c>
      <c r="E36" s="186" t="s">
        <v>7209</v>
      </c>
      <c r="F36" s="187" t="s">
        <v>7210</v>
      </c>
      <c r="G36" s="187" t="s">
        <v>7211</v>
      </c>
      <c r="H36" s="188" t="s">
        <v>3482</v>
      </c>
      <c r="I36" s="187" t="s">
        <v>174</v>
      </c>
      <c r="J36" s="189">
        <v>1125000</v>
      </c>
      <c r="K36" s="189">
        <v>0</v>
      </c>
    </row>
    <row r="37" spans="1:11" ht="22.5">
      <c r="A37" s="171">
        <v>35</v>
      </c>
      <c r="B37" s="174" t="s">
        <v>5524</v>
      </c>
      <c r="C37" s="173" t="s">
        <v>7118</v>
      </c>
      <c r="D37" s="172" t="s">
        <v>7212</v>
      </c>
      <c r="E37" s="186" t="s">
        <v>7213</v>
      </c>
      <c r="F37" s="187" t="s">
        <v>7183</v>
      </c>
      <c r="G37" s="187" t="s">
        <v>7214</v>
      </c>
      <c r="H37" s="188" t="s">
        <v>3482</v>
      </c>
      <c r="I37" s="187" t="s">
        <v>7097</v>
      </c>
      <c r="J37" s="189">
        <v>763619</v>
      </c>
      <c r="K37" s="189">
        <v>94381</v>
      </c>
    </row>
    <row r="38" spans="1:11" ht="33.75">
      <c r="A38" s="171">
        <v>36</v>
      </c>
      <c r="B38" s="174" t="s">
        <v>5524</v>
      </c>
      <c r="C38" s="173" t="s">
        <v>7105</v>
      </c>
      <c r="D38" s="172" t="s">
        <v>7215</v>
      </c>
      <c r="E38" s="186" t="s">
        <v>7216</v>
      </c>
      <c r="F38" s="187" t="s">
        <v>7095</v>
      </c>
      <c r="G38" s="187" t="s">
        <v>7217</v>
      </c>
      <c r="H38" s="188" t="s">
        <v>3482</v>
      </c>
      <c r="I38" s="187" t="s">
        <v>7097</v>
      </c>
      <c r="J38" s="189">
        <v>260000</v>
      </c>
      <c r="K38" s="189">
        <v>0</v>
      </c>
    </row>
    <row r="39" spans="1:11">
      <c r="A39" s="171">
        <v>37</v>
      </c>
      <c r="B39" s="174" t="s">
        <v>5524</v>
      </c>
      <c r="C39" s="173" t="s">
        <v>7161</v>
      </c>
      <c r="D39" s="172" t="s">
        <v>7218</v>
      </c>
      <c r="E39" s="186" t="s">
        <v>7219</v>
      </c>
      <c r="F39" s="187" t="s">
        <v>7095</v>
      </c>
      <c r="G39" s="187" t="s">
        <v>7220</v>
      </c>
      <c r="H39" s="188" t="s">
        <v>3482</v>
      </c>
      <c r="I39" s="187" t="s">
        <v>174</v>
      </c>
      <c r="J39" s="189">
        <v>585000</v>
      </c>
      <c r="K39" s="189">
        <v>0</v>
      </c>
    </row>
    <row r="40" spans="1:11">
      <c r="A40" s="171">
        <v>38</v>
      </c>
      <c r="B40" s="174" t="s">
        <v>5524</v>
      </c>
      <c r="C40" s="173" t="s">
        <v>7105</v>
      </c>
      <c r="D40" s="172" t="s">
        <v>7221</v>
      </c>
      <c r="E40" s="186" t="s">
        <v>7222</v>
      </c>
      <c r="F40" s="187" t="s">
        <v>7095</v>
      </c>
      <c r="G40" s="187" t="s">
        <v>7223</v>
      </c>
      <c r="H40" s="188" t="s">
        <v>3482</v>
      </c>
      <c r="I40" s="187" t="s">
        <v>174</v>
      </c>
      <c r="J40" s="189">
        <v>470000</v>
      </c>
      <c r="K40" s="189">
        <v>0</v>
      </c>
    </row>
    <row r="41" spans="1:11">
      <c r="A41" s="171">
        <v>39</v>
      </c>
      <c r="B41" s="174" t="s">
        <v>5524</v>
      </c>
      <c r="C41" s="173" t="s">
        <v>7092</v>
      </c>
      <c r="D41" s="172" t="s">
        <v>7224</v>
      </c>
      <c r="E41" s="190">
        <v>430360152</v>
      </c>
      <c r="F41" s="187" t="s">
        <v>7225</v>
      </c>
      <c r="G41" s="187" t="s">
        <v>7226</v>
      </c>
      <c r="H41" s="187" t="s">
        <v>7227</v>
      </c>
      <c r="I41" s="187" t="s">
        <v>7097</v>
      </c>
      <c r="J41" s="189">
        <v>433000</v>
      </c>
      <c r="K41" s="189">
        <v>432000</v>
      </c>
    </row>
    <row r="42" spans="1:11">
      <c r="A42" s="171">
        <v>40</v>
      </c>
      <c r="B42" s="174" t="s">
        <v>5524</v>
      </c>
      <c r="C42" s="173" t="s">
        <v>7118</v>
      </c>
      <c r="D42" s="187" t="s">
        <v>7228</v>
      </c>
      <c r="E42" s="186" t="s">
        <v>7229</v>
      </c>
      <c r="F42" s="187" t="s">
        <v>7225</v>
      </c>
      <c r="G42" s="187" t="s">
        <v>7230</v>
      </c>
      <c r="H42" s="188" t="s">
        <v>3482</v>
      </c>
      <c r="I42" s="187" t="s">
        <v>7097</v>
      </c>
      <c r="J42" s="189">
        <v>481400</v>
      </c>
      <c r="K42" s="189">
        <v>0</v>
      </c>
    </row>
    <row r="43" spans="1:11" ht="22.5">
      <c r="A43" s="171">
        <v>41</v>
      </c>
      <c r="B43" s="174" t="s">
        <v>5524</v>
      </c>
      <c r="C43" s="173" t="s">
        <v>7105</v>
      </c>
      <c r="D43" s="172" t="s">
        <v>7191</v>
      </c>
      <c r="E43" s="186" t="s">
        <v>7231</v>
      </c>
      <c r="F43" s="187" t="s">
        <v>7100</v>
      </c>
      <c r="G43" s="187" t="s">
        <v>7232</v>
      </c>
      <c r="H43" s="188" t="s">
        <v>3482</v>
      </c>
      <c r="I43" s="187" t="s">
        <v>7097</v>
      </c>
      <c r="J43" s="189">
        <v>700000</v>
      </c>
      <c r="K43" s="189">
        <v>0</v>
      </c>
    </row>
    <row r="44" spans="1:11">
      <c r="A44" s="171">
        <v>42</v>
      </c>
      <c r="B44" s="174" t="s">
        <v>5524</v>
      </c>
      <c r="C44" s="173" t="s">
        <v>7105</v>
      </c>
      <c r="D44" s="172" t="s">
        <v>7174</v>
      </c>
      <c r="E44" s="186" t="s">
        <v>7233</v>
      </c>
      <c r="F44" s="188" t="s">
        <v>7234</v>
      </c>
      <c r="G44" s="188" t="s">
        <v>7235</v>
      </c>
      <c r="H44" s="188" t="s">
        <v>3482</v>
      </c>
      <c r="I44" s="188" t="s">
        <v>7097</v>
      </c>
      <c r="J44" s="189">
        <v>240000</v>
      </c>
      <c r="K44" s="189">
        <v>0</v>
      </c>
    </row>
    <row r="45" spans="1:11" ht="22.5">
      <c r="A45" s="171">
        <v>43</v>
      </c>
      <c r="B45" s="174" t="s">
        <v>5524</v>
      </c>
      <c r="C45" s="173" t="s">
        <v>7092</v>
      </c>
      <c r="D45" s="172" t="s">
        <v>7236</v>
      </c>
      <c r="E45" s="186" t="s">
        <v>7237</v>
      </c>
      <c r="F45" s="187" t="s">
        <v>7238</v>
      </c>
      <c r="G45" s="187" t="s">
        <v>7239</v>
      </c>
      <c r="H45" s="188" t="s">
        <v>3482</v>
      </c>
      <c r="I45" s="187" t="s">
        <v>174</v>
      </c>
      <c r="J45" s="189">
        <v>860000</v>
      </c>
      <c r="K45" s="189">
        <v>0</v>
      </c>
    </row>
    <row r="46" spans="1:11">
      <c r="A46" s="171">
        <v>44</v>
      </c>
      <c r="B46" s="174" t="s">
        <v>5524</v>
      </c>
      <c r="C46" s="173" t="s">
        <v>7105</v>
      </c>
      <c r="D46" s="172" t="s">
        <v>7221</v>
      </c>
      <c r="E46" s="186" t="s">
        <v>7240</v>
      </c>
      <c r="F46" s="187" t="s">
        <v>7095</v>
      </c>
      <c r="G46" s="187" t="s">
        <v>7241</v>
      </c>
      <c r="H46" s="188" t="s">
        <v>3482</v>
      </c>
      <c r="I46" s="187" t="s">
        <v>174</v>
      </c>
      <c r="J46" s="189">
        <v>269000</v>
      </c>
      <c r="K46" s="189">
        <v>0</v>
      </c>
    </row>
    <row r="47" spans="1:11">
      <c r="A47" s="171">
        <v>45</v>
      </c>
      <c r="B47" s="174" t="s">
        <v>5524</v>
      </c>
      <c r="C47" s="173" t="s">
        <v>7098</v>
      </c>
      <c r="D47" s="172" t="s">
        <v>7242</v>
      </c>
      <c r="E47" s="186" t="s">
        <v>7243</v>
      </c>
      <c r="F47" s="187" t="s">
        <v>7156</v>
      </c>
      <c r="G47" s="187" t="s">
        <v>7244</v>
      </c>
      <c r="H47" s="187" t="s">
        <v>7227</v>
      </c>
      <c r="I47" s="187" t="s">
        <v>7097</v>
      </c>
      <c r="J47" s="189">
        <v>378588.1</v>
      </c>
      <c r="K47" s="189">
        <v>0</v>
      </c>
    </row>
    <row r="48" spans="1:11">
      <c r="A48" s="171">
        <v>46</v>
      </c>
      <c r="B48" s="174" t="s">
        <v>5524</v>
      </c>
      <c r="C48" s="173" t="s">
        <v>7105</v>
      </c>
      <c r="D48" s="172" t="s">
        <v>7221</v>
      </c>
      <c r="E48" s="186" t="s">
        <v>7245</v>
      </c>
      <c r="F48" s="187" t="s">
        <v>7095</v>
      </c>
      <c r="G48" s="187" t="s">
        <v>7246</v>
      </c>
      <c r="H48" s="188" t="s">
        <v>3482</v>
      </c>
      <c r="I48" s="187" t="s">
        <v>174</v>
      </c>
      <c r="J48" s="189">
        <v>227000</v>
      </c>
      <c r="K48" s="189">
        <v>0</v>
      </c>
    </row>
    <row r="49" spans="1:11">
      <c r="A49" s="171">
        <v>47</v>
      </c>
      <c r="B49" s="174" t="s">
        <v>5524</v>
      </c>
      <c r="C49" s="173" t="s">
        <v>7105</v>
      </c>
      <c r="D49" s="172" t="s">
        <v>7247</v>
      </c>
      <c r="E49" s="190">
        <v>420210829</v>
      </c>
      <c r="F49" s="187" t="s">
        <v>7129</v>
      </c>
      <c r="G49" s="187" t="s">
        <v>7248</v>
      </c>
      <c r="H49" s="188" t="s">
        <v>3482</v>
      </c>
      <c r="I49" s="187" t="s">
        <v>174</v>
      </c>
      <c r="J49" s="189">
        <v>280000</v>
      </c>
      <c r="K49" s="189">
        <v>0</v>
      </c>
    </row>
    <row r="50" spans="1:11" ht="22.5">
      <c r="A50" s="171">
        <v>48</v>
      </c>
      <c r="B50" s="174" t="s">
        <v>5524</v>
      </c>
      <c r="C50" s="173" t="s">
        <v>7105</v>
      </c>
      <c r="D50" s="172" t="s">
        <v>7191</v>
      </c>
      <c r="E50" s="186" t="s">
        <v>7249</v>
      </c>
      <c r="F50" s="187" t="s">
        <v>7100</v>
      </c>
      <c r="G50" s="187" t="s">
        <v>7250</v>
      </c>
      <c r="H50" s="188" t="s">
        <v>3482</v>
      </c>
      <c r="I50" s="187" t="s">
        <v>7097</v>
      </c>
      <c r="J50" s="189">
        <v>780000</v>
      </c>
      <c r="K50" s="189">
        <v>0</v>
      </c>
    </row>
    <row r="51" spans="1:11">
      <c r="A51" s="171">
        <v>49</v>
      </c>
      <c r="B51" s="174" t="s">
        <v>5524</v>
      </c>
      <c r="C51" s="173" t="s">
        <v>7098</v>
      </c>
      <c r="D51" s="172" t="s">
        <v>7251</v>
      </c>
      <c r="E51" s="186" t="s">
        <v>7252</v>
      </c>
      <c r="F51" s="187" t="s">
        <v>7129</v>
      </c>
      <c r="G51" s="187" t="s">
        <v>7253</v>
      </c>
      <c r="H51" s="188" t="s">
        <v>3482</v>
      </c>
      <c r="I51" s="187" t="s">
        <v>174</v>
      </c>
      <c r="J51" s="189">
        <v>400000</v>
      </c>
      <c r="K51" s="189">
        <v>0</v>
      </c>
    </row>
    <row r="52" spans="1:11">
      <c r="A52" s="171">
        <v>50</v>
      </c>
      <c r="B52" s="174" t="s">
        <v>5524</v>
      </c>
      <c r="C52" s="173" t="s">
        <v>7105</v>
      </c>
      <c r="D52" s="172" t="s">
        <v>7247</v>
      </c>
      <c r="E52" s="186" t="s">
        <v>7254</v>
      </c>
      <c r="F52" s="187" t="s">
        <v>7095</v>
      </c>
      <c r="G52" s="187" t="s">
        <v>7255</v>
      </c>
      <c r="H52" s="188" t="s">
        <v>3534</v>
      </c>
      <c r="I52" s="187" t="s">
        <v>174</v>
      </c>
      <c r="J52" s="189">
        <v>300000</v>
      </c>
      <c r="K52" s="189">
        <v>0</v>
      </c>
    </row>
    <row r="53" spans="1:11" ht="22.5">
      <c r="A53" s="171">
        <v>51</v>
      </c>
      <c r="B53" s="174" t="s">
        <v>5524</v>
      </c>
      <c r="C53" s="173" t="s">
        <v>7105</v>
      </c>
      <c r="D53" s="172" t="s">
        <v>7191</v>
      </c>
      <c r="E53" s="186" t="s">
        <v>7256</v>
      </c>
      <c r="F53" s="187" t="s">
        <v>7100</v>
      </c>
      <c r="G53" s="187" t="s">
        <v>7257</v>
      </c>
      <c r="H53" s="188" t="s">
        <v>3482</v>
      </c>
      <c r="I53" s="187" t="s">
        <v>7097</v>
      </c>
      <c r="J53" s="189">
        <v>2000000</v>
      </c>
      <c r="K53" s="189">
        <v>0</v>
      </c>
    </row>
    <row r="54" spans="1:11">
      <c r="A54" s="171">
        <v>52</v>
      </c>
      <c r="B54" s="174" t="s">
        <v>5524</v>
      </c>
      <c r="C54" s="173" t="s">
        <v>7098</v>
      </c>
      <c r="D54" s="172" t="s">
        <v>7242</v>
      </c>
      <c r="E54" s="186" t="s">
        <v>7258</v>
      </c>
      <c r="F54" s="188" t="s">
        <v>7259</v>
      </c>
      <c r="G54" s="192" t="s">
        <v>7260</v>
      </c>
      <c r="H54" s="188" t="s">
        <v>3534</v>
      </c>
      <c r="I54" s="188" t="s">
        <v>168</v>
      </c>
      <c r="J54" s="189">
        <v>846124.83</v>
      </c>
      <c r="K54" s="189">
        <v>0</v>
      </c>
    </row>
    <row r="55" spans="1:11">
      <c r="A55" s="171">
        <v>53</v>
      </c>
      <c r="B55" s="174" t="s">
        <v>5524</v>
      </c>
      <c r="C55" s="173" t="s">
        <v>7105</v>
      </c>
      <c r="D55" s="172" t="s">
        <v>7170</v>
      </c>
      <c r="E55" s="186" t="s">
        <v>7261</v>
      </c>
      <c r="F55" s="187" t="s">
        <v>7262</v>
      </c>
      <c r="G55" s="187" t="s">
        <v>7263</v>
      </c>
      <c r="H55" s="188" t="s">
        <v>3482</v>
      </c>
      <c r="I55" s="187" t="s">
        <v>168</v>
      </c>
      <c r="J55" s="189">
        <v>1280000</v>
      </c>
      <c r="K55" s="189">
        <v>0</v>
      </c>
    </row>
    <row r="56" spans="1:11" ht="22.5">
      <c r="A56" s="171">
        <v>54</v>
      </c>
      <c r="B56" s="174" t="s">
        <v>5524</v>
      </c>
      <c r="C56" s="173" t="s">
        <v>7098</v>
      </c>
      <c r="D56" s="172" t="s">
        <v>7264</v>
      </c>
      <c r="E56" s="186" t="s">
        <v>7265</v>
      </c>
      <c r="F56" s="187" t="s">
        <v>7183</v>
      </c>
      <c r="G56" s="187" t="s">
        <v>7266</v>
      </c>
      <c r="H56" s="188" t="s">
        <v>3482</v>
      </c>
      <c r="I56" s="187" t="s">
        <v>174</v>
      </c>
      <c r="J56" s="189">
        <v>1700000</v>
      </c>
      <c r="K56" s="189">
        <v>0</v>
      </c>
    </row>
    <row r="57" spans="1:11">
      <c r="A57" s="171">
        <v>55</v>
      </c>
      <c r="B57" s="174" t="s">
        <v>5524</v>
      </c>
      <c r="C57" s="173" t="s">
        <v>7098</v>
      </c>
      <c r="D57" s="172" t="s">
        <v>7208</v>
      </c>
      <c r="E57" s="186" t="s">
        <v>7209</v>
      </c>
      <c r="F57" s="187" t="s">
        <v>7210</v>
      </c>
      <c r="G57" s="187" t="s">
        <v>7211</v>
      </c>
      <c r="H57" s="188" t="s">
        <v>3482</v>
      </c>
      <c r="I57" s="187" t="s">
        <v>174</v>
      </c>
      <c r="J57" s="189">
        <v>350000</v>
      </c>
      <c r="K57" s="189">
        <v>0</v>
      </c>
    </row>
    <row r="58" spans="1:11">
      <c r="A58" s="171">
        <v>56</v>
      </c>
      <c r="B58" s="174" t="s">
        <v>5524</v>
      </c>
      <c r="C58" s="173" t="s">
        <v>7098</v>
      </c>
      <c r="D58" s="172" t="s">
        <v>7208</v>
      </c>
      <c r="E58" s="186" t="s">
        <v>7267</v>
      </c>
      <c r="F58" s="187" t="s">
        <v>7095</v>
      </c>
      <c r="G58" s="187" t="s">
        <v>7268</v>
      </c>
      <c r="H58" s="188" t="s">
        <v>3482</v>
      </c>
      <c r="I58" s="187" t="s">
        <v>174</v>
      </c>
      <c r="J58" s="189">
        <v>1800000</v>
      </c>
      <c r="K58" s="189">
        <v>0</v>
      </c>
    </row>
    <row r="59" spans="1:11" ht="22.5">
      <c r="A59" s="171">
        <v>57</v>
      </c>
      <c r="B59" s="174" t="s">
        <v>5524</v>
      </c>
      <c r="C59" s="173" t="s">
        <v>7092</v>
      </c>
      <c r="D59" s="172" t="s">
        <v>7269</v>
      </c>
      <c r="E59" s="186" t="s">
        <v>7270</v>
      </c>
      <c r="F59" s="187" t="s">
        <v>7271</v>
      </c>
      <c r="G59" s="187" t="s">
        <v>7272</v>
      </c>
      <c r="H59" s="187" t="s">
        <v>7227</v>
      </c>
      <c r="I59" s="187" t="s">
        <v>168</v>
      </c>
      <c r="J59" s="189">
        <v>550000</v>
      </c>
      <c r="K59" s="189">
        <v>0</v>
      </c>
    </row>
    <row r="60" spans="1:11" ht="22.5">
      <c r="A60" s="171">
        <v>58</v>
      </c>
      <c r="B60" s="174" t="s">
        <v>5524</v>
      </c>
      <c r="C60" s="173" t="s">
        <v>7098</v>
      </c>
      <c r="D60" s="172" t="s">
        <v>7273</v>
      </c>
      <c r="E60" s="186" t="s">
        <v>7274</v>
      </c>
      <c r="F60" s="187" t="s">
        <v>7095</v>
      </c>
      <c r="G60" s="187" t="s">
        <v>7275</v>
      </c>
      <c r="H60" s="188" t="s">
        <v>3492</v>
      </c>
      <c r="I60" s="187" t="s">
        <v>7276</v>
      </c>
      <c r="J60" s="189">
        <v>4350000</v>
      </c>
      <c r="K60" s="189">
        <v>0</v>
      </c>
    </row>
    <row r="61" spans="1:11" ht="22.5">
      <c r="A61" s="171">
        <v>59</v>
      </c>
      <c r="B61" s="174" t="s">
        <v>5524</v>
      </c>
      <c r="C61" s="173" t="s">
        <v>7098</v>
      </c>
      <c r="D61" s="172" t="s">
        <v>7110</v>
      </c>
      <c r="E61" s="186" t="s">
        <v>7277</v>
      </c>
      <c r="F61" s="187" t="s">
        <v>7183</v>
      </c>
      <c r="G61" s="187" t="s">
        <v>7278</v>
      </c>
      <c r="H61" s="188" t="s">
        <v>3492</v>
      </c>
      <c r="I61" s="187" t="s">
        <v>7276</v>
      </c>
      <c r="J61" s="189">
        <v>2496000</v>
      </c>
      <c r="K61" s="189">
        <v>4000</v>
      </c>
    </row>
    <row r="62" spans="1:11" ht="22.5">
      <c r="A62" s="171">
        <v>60</v>
      </c>
      <c r="B62" s="174" t="s">
        <v>5524</v>
      </c>
      <c r="C62" s="173" t="s">
        <v>7098</v>
      </c>
      <c r="D62" s="172" t="s">
        <v>7279</v>
      </c>
      <c r="E62" s="186" t="s">
        <v>7280</v>
      </c>
      <c r="F62" s="187" t="s">
        <v>7281</v>
      </c>
      <c r="G62" s="187" t="s">
        <v>7281</v>
      </c>
      <c r="H62" s="188" t="s">
        <v>3492</v>
      </c>
      <c r="I62" s="187" t="s">
        <v>7276</v>
      </c>
      <c r="J62" s="189">
        <v>1980000</v>
      </c>
      <c r="K62" s="189">
        <v>270000</v>
      </c>
    </row>
    <row r="63" spans="1:11" ht="22.5">
      <c r="A63" s="171">
        <v>61</v>
      </c>
      <c r="B63" s="174" t="s">
        <v>5524</v>
      </c>
      <c r="C63" s="173" t="s">
        <v>7118</v>
      </c>
      <c r="D63" s="172" t="s">
        <v>7282</v>
      </c>
      <c r="E63" s="186" t="s">
        <v>7283</v>
      </c>
      <c r="F63" s="188" t="s">
        <v>7284</v>
      </c>
      <c r="G63" s="188" t="s">
        <v>7285</v>
      </c>
      <c r="H63" s="188" t="s">
        <v>3492</v>
      </c>
      <c r="I63" s="187" t="s">
        <v>7276</v>
      </c>
      <c r="J63" s="189">
        <v>2172500</v>
      </c>
      <c r="K63" s="189">
        <v>577500</v>
      </c>
    </row>
    <row r="64" spans="1:11" ht="22.5">
      <c r="A64" s="171">
        <v>62</v>
      </c>
      <c r="B64" s="174" t="s">
        <v>5524</v>
      </c>
      <c r="C64" s="173" t="s">
        <v>7092</v>
      </c>
      <c r="D64" s="172" t="s">
        <v>7224</v>
      </c>
      <c r="E64" s="190">
        <v>430360215</v>
      </c>
      <c r="F64" s="187" t="s">
        <v>7112</v>
      </c>
      <c r="G64" s="187" t="s">
        <v>7286</v>
      </c>
      <c r="H64" s="188" t="s">
        <v>3492</v>
      </c>
      <c r="I64" s="187" t="s">
        <v>7276</v>
      </c>
      <c r="J64" s="189">
        <v>3400000</v>
      </c>
      <c r="K64" s="189">
        <v>600000</v>
      </c>
    </row>
    <row r="65" spans="1:11" ht="22.5">
      <c r="A65" s="171">
        <v>63</v>
      </c>
      <c r="B65" s="174" t="s">
        <v>5524</v>
      </c>
      <c r="C65" s="173" t="s">
        <v>7098</v>
      </c>
      <c r="D65" s="172" t="s">
        <v>7110</v>
      </c>
      <c r="E65" s="186" t="s">
        <v>7287</v>
      </c>
      <c r="F65" s="187" t="s">
        <v>7095</v>
      </c>
      <c r="G65" s="187" t="s">
        <v>7288</v>
      </c>
      <c r="H65" s="188" t="s">
        <v>3492</v>
      </c>
      <c r="I65" s="187" t="s">
        <v>7276</v>
      </c>
      <c r="J65" s="189">
        <v>3984000</v>
      </c>
      <c r="K65" s="189">
        <v>1766000</v>
      </c>
    </row>
    <row r="66" spans="1:11" ht="22.5">
      <c r="A66" s="171">
        <v>64</v>
      </c>
      <c r="B66" s="174" t="s">
        <v>5524</v>
      </c>
      <c r="C66" s="173" t="s">
        <v>7105</v>
      </c>
      <c r="D66" s="172" t="s">
        <v>7289</v>
      </c>
      <c r="E66" s="186" t="s">
        <v>7290</v>
      </c>
      <c r="F66" s="187" t="s">
        <v>7271</v>
      </c>
      <c r="G66" s="187" t="s">
        <v>7291</v>
      </c>
      <c r="H66" s="188" t="s">
        <v>3492</v>
      </c>
      <c r="I66" s="187" t="s">
        <v>7276</v>
      </c>
      <c r="J66" s="189">
        <v>1418013.81</v>
      </c>
      <c r="K66" s="189">
        <v>0</v>
      </c>
    </row>
    <row r="67" spans="1:11" ht="22.5">
      <c r="A67" s="171">
        <v>65</v>
      </c>
      <c r="B67" s="174" t="s">
        <v>5524</v>
      </c>
      <c r="C67" s="173" t="s">
        <v>7098</v>
      </c>
      <c r="D67" s="172" t="s">
        <v>7292</v>
      </c>
      <c r="E67" s="186" t="s">
        <v>7293</v>
      </c>
      <c r="F67" s="187" t="s">
        <v>7271</v>
      </c>
      <c r="G67" s="187" t="s">
        <v>7294</v>
      </c>
      <c r="H67" s="188" t="s">
        <v>3492</v>
      </c>
      <c r="I67" s="187" t="s">
        <v>7276</v>
      </c>
      <c r="J67" s="189">
        <v>3600000</v>
      </c>
      <c r="K67" s="189">
        <v>0</v>
      </c>
    </row>
    <row r="68" spans="1:11" ht="22.5">
      <c r="A68" s="171">
        <v>66</v>
      </c>
      <c r="B68" s="174" t="s">
        <v>5524</v>
      </c>
      <c r="C68" s="173" t="s">
        <v>7098</v>
      </c>
      <c r="D68" s="172" t="s">
        <v>7295</v>
      </c>
      <c r="E68" s="186" t="s">
        <v>7296</v>
      </c>
      <c r="F68" s="187" t="s">
        <v>7095</v>
      </c>
      <c r="G68" s="187" t="s">
        <v>7297</v>
      </c>
      <c r="H68" s="188" t="s">
        <v>3492</v>
      </c>
      <c r="I68" s="187" t="s">
        <v>7276</v>
      </c>
      <c r="J68" s="189">
        <v>2100000</v>
      </c>
      <c r="K68" s="189">
        <v>0</v>
      </c>
    </row>
    <row r="69" spans="1:11" ht="22.5">
      <c r="A69" s="171">
        <v>67</v>
      </c>
      <c r="B69" s="174" t="s">
        <v>5524</v>
      </c>
      <c r="C69" s="173" t="s">
        <v>7098</v>
      </c>
      <c r="D69" s="172" t="s">
        <v>7127</v>
      </c>
      <c r="E69" s="186" t="s">
        <v>7298</v>
      </c>
      <c r="F69" s="187" t="s">
        <v>7183</v>
      </c>
      <c r="G69" s="187" t="s">
        <v>7299</v>
      </c>
      <c r="H69" s="188" t="s">
        <v>3492</v>
      </c>
      <c r="I69" s="187" t="s">
        <v>7276</v>
      </c>
      <c r="J69" s="189">
        <v>5800000</v>
      </c>
      <c r="K69" s="189">
        <v>0</v>
      </c>
    </row>
    <row r="70" spans="1:11" ht="22.5">
      <c r="A70" s="171">
        <v>68</v>
      </c>
      <c r="B70" s="174" t="s">
        <v>5524</v>
      </c>
      <c r="C70" s="173" t="s">
        <v>7118</v>
      </c>
      <c r="D70" s="172" t="s">
        <v>7300</v>
      </c>
      <c r="E70" s="186" t="s">
        <v>7301</v>
      </c>
      <c r="F70" s="187" t="s">
        <v>7238</v>
      </c>
      <c r="G70" s="187" t="s">
        <v>7302</v>
      </c>
      <c r="H70" s="188" t="s">
        <v>3492</v>
      </c>
      <c r="I70" s="187" t="s">
        <v>7276</v>
      </c>
      <c r="J70" s="189">
        <v>2131000</v>
      </c>
      <c r="K70" s="189">
        <v>0</v>
      </c>
    </row>
    <row r="71" spans="1:11" ht="33.75">
      <c r="A71" s="171">
        <v>69</v>
      </c>
      <c r="B71" s="174" t="s">
        <v>5524</v>
      </c>
      <c r="C71" s="173" t="s">
        <v>7092</v>
      </c>
      <c r="D71" s="172" t="s">
        <v>7303</v>
      </c>
      <c r="E71" s="186" t="s">
        <v>7304</v>
      </c>
      <c r="F71" s="188" t="s">
        <v>7305</v>
      </c>
      <c r="G71" s="188" t="s">
        <v>7306</v>
      </c>
      <c r="H71" s="188" t="s">
        <v>3492</v>
      </c>
      <c r="I71" s="187" t="s">
        <v>7276</v>
      </c>
      <c r="J71" s="189">
        <v>3900000</v>
      </c>
      <c r="K71" s="189">
        <v>0</v>
      </c>
    </row>
    <row r="72" spans="1:11" ht="22.5">
      <c r="A72" s="171">
        <v>70</v>
      </c>
      <c r="B72" s="174" t="s">
        <v>5524</v>
      </c>
      <c r="C72" s="173" t="s">
        <v>7098</v>
      </c>
      <c r="D72" s="172" t="s">
        <v>7307</v>
      </c>
      <c r="E72" s="186" t="s">
        <v>7308</v>
      </c>
      <c r="F72" s="187" t="s">
        <v>7095</v>
      </c>
      <c r="G72" s="187" t="s">
        <v>7309</v>
      </c>
      <c r="H72" s="188" t="s">
        <v>3492</v>
      </c>
      <c r="I72" s="187" t="s">
        <v>7276</v>
      </c>
      <c r="J72" s="189">
        <v>1325000</v>
      </c>
      <c r="K72" s="189">
        <v>0</v>
      </c>
    </row>
    <row r="73" spans="1:11" ht="22.5">
      <c r="A73" s="171">
        <v>71</v>
      </c>
      <c r="B73" s="174" t="s">
        <v>5524</v>
      </c>
      <c r="C73" s="173" t="s">
        <v>7098</v>
      </c>
      <c r="D73" s="172" t="s">
        <v>7295</v>
      </c>
      <c r="E73" s="186" t="s">
        <v>7310</v>
      </c>
      <c r="F73" s="187" t="s">
        <v>7129</v>
      </c>
      <c r="G73" s="187" t="s">
        <v>7311</v>
      </c>
      <c r="H73" s="188" t="s">
        <v>3492</v>
      </c>
      <c r="I73" s="187" t="s">
        <v>7276</v>
      </c>
      <c r="J73" s="189">
        <v>1040000</v>
      </c>
      <c r="K73" s="189">
        <v>0</v>
      </c>
    </row>
    <row r="74" spans="1:11" ht="22.5">
      <c r="A74" s="171">
        <v>72</v>
      </c>
      <c r="B74" s="174" t="s">
        <v>5524</v>
      </c>
      <c r="C74" s="173" t="s">
        <v>7098</v>
      </c>
      <c r="D74" s="172" t="s">
        <v>7295</v>
      </c>
      <c r="E74" s="186" t="s">
        <v>7312</v>
      </c>
      <c r="F74" s="187" t="s">
        <v>7210</v>
      </c>
      <c r="G74" s="187" t="s">
        <v>7313</v>
      </c>
      <c r="H74" s="188" t="s">
        <v>3492</v>
      </c>
      <c r="I74" s="187" t="s">
        <v>7276</v>
      </c>
      <c r="J74" s="189">
        <v>5500000</v>
      </c>
      <c r="K74" s="189">
        <v>0</v>
      </c>
    </row>
    <row r="75" spans="1:11" ht="22.5">
      <c r="A75" s="171">
        <v>73</v>
      </c>
      <c r="B75" s="174" t="s">
        <v>5524</v>
      </c>
      <c r="C75" s="173" t="s">
        <v>7105</v>
      </c>
      <c r="D75" s="172" t="s">
        <v>7106</v>
      </c>
      <c r="E75" s="186" t="s">
        <v>7107</v>
      </c>
      <c r="F75" s="187" t="s">
        <v>7210</v>
      </c>
      <c r="G75" s="187" t="s">
        <v>7314</v>
      </c>
      <c r="H75" s="188" t="s">
        <v>3492</v>
      </c>
      <c r="I75" s="187" t="s">
        <v>7276</v>
      </c>
      <c r="J75" s="189">
        <v>1770300</v>
      </c>
      <c r="K75" s="189">
        <v>1729700</v>
      </c>
    </row>
    <row r="76" spans="1:11" ht="45">
      <c r="A76" s="171">
        <v>74</v>
      </c>
      <c r="B76" s="174" t="s">
        <v>5524</v>
      </c>
      <c r="C76" s="173" t="s">
        <v>7118</v>
      </c>
      <c r="D76" s="172" t="s">
        <v>7315</v>
      </c>
      <c r="E76" s="186" t="s">
        <v>7316</v>
      </c>
      <c r="F76" s="188" t="s">
        <v>7112</v>
      </c>
      <c r="G76" s="187" t="s">
        <v>7317</v>
      </c>
      <c r="H76" s="188" t="s">
        <v>3492</v>
      </c>
      <c r="I76" s="187" t="s">
        <v>7276</v>
      </c>
      <c r="J76" s="189">
        <v>6262263.5899999999</v>
      </c>
      <c r="K76" s="189">
        <v>0</v>
      </c>
    </row>
    <row r="77" spans="1:11" ht="22.5">
      <c r="A77" s="171">
        <v>75</v>
      </c>
      <c r="B77" s="174" t="s">
        <v>5524</v>
      </c>
      <c r="C77" s="173"/>
      <c r="D77" s="172" t="s">
        <v>7318</v>
      </c>
      <c r="E77" s="186" t="s">
        <v>7319</v>
      </c>
      <c r="F77" s="188" t="s">
        <v>7121</v>
      </c>
      <c r="G77" s="188" t="s">
        <v>7320</v>
      </c>
      <c r="H77" s="188" t="s">
        <v>3492</v>
      </c>
      <c r="I77" s="187" t="s">
        <v>7276</v>
      </c>
      <c r="J77" s="189">
        <v>1350000</v>
      </c>
      <c r="K77" s="189">
        <v>350000</v>
      </c>
    </row>
    <row r="78" spans="1:11" ht="22.5">
      <c r="A78" s="171">
        <v>76</v>
      </c>
      <c r="B78" s="174" t="s">
        <v>5524</v>
      </c>
      <c r="C78" s="173" t="s">
        <v>7118</v>
      </c>
      <c r="D78" s="172" t="s">
        <v>7300</v>
      </c>
      <c r="E78" s="186" t="s">
        <v>7321</v>
      </c>
      <c r="F78" s="187" t="s">
        <v>7238</v>
      </c>
      <c r="G78" s="187" t="s">
        <v>7322</v>
      </c>
      <c r="H78" s="188" t="s">
        <v>3492</v>
      </c>
      <c r="I78" s="187" t="s">
        <v>7276</v>
      </c>
      <c r="J78" s="189">
        <v>8837500</v>
      </c>
      <c r="K78" s="189">
        <v>0</v>
      </c>
    </row>
    <row r="79" spans="1:11" ht="45">
      <c r="A79" s="171">
        <v>77</v>
      </c>
      <c r="B79" s="174" t="s">
        <v>5524</v>
      </c>
      <c r="C79" s="173" t="s">
        <v>7118</v>
      </c>
      <c r="D79" s="187" t="s">
        <v>7323</v>
      </c>
      <c r="E79" s="186" t="s">
        <v>7324</v>
      </c>
      <c r="F79" s="187" t="s">
        <v>7095</v>
      </c>
      <c r="G79" s="187" t="s">
        <v>7317</v>
      </c>
      <c r="H79" s="188" t="s">
        <v>3492</v>
      </c>
      <c r="I79" s="187" t="s">
        <v>7276</v>
      </c>
      <c r="J79" s="189">
        <v>5178842.38</v>
      </c>
      <c r="K79" s="189">
        <v>0</v>
      </c>
    </row>
    <row r="80" spans="1:11" ht="22.5">
      <c r="A80" s="171">
        <v>78</v>
      </c>
      <c r="B80" s="174" t="s">
        <v>5524</v>
      </c>
      <c r="C80" s="173" t="s">
        <v>7105</v>
      </c>
      <c r="D80" s="172" t="s">
        <v>7325</v>
      </c>
      <c r="E80" s="186" t="s">
        <v>7326</v>
      </c>
      <c r="F80" s="187" t="s">
        <v>7129</v>
      </c>
      <c r="G80" s="187" t="s">
        <v>7327</v>
      </c>
      <c r="H80" s="188" t="s">
        <v>3492</v>
      </c>
      <c r="I80" s="187" t="s">
        <v>7276</v>
      </c>
      <c r="J80" s="189">
        <v>1525740</v>
      </c>
      <c r="K80" s="189">
        <v>0</v>
      </c>
    </row>
    <row r="81" spans="1:11" ht="22.5">
      <c r="A81" s="171">
        <v>79</v>
      </c>
      <c r="B81" s="174" t="s">
        <v>5524</v>
      </c>
      <c r="C81" s="173" t="s">
        <v>7098</v>
      </c>
      <c r="D81" s="172" t="s">
        <v>7328</v>
      </c>
      <c r="E81" s="186" t="s">
        <v>7329</v>
      </c>
      <c r="F81" s="187" t="s">
        <v>7156</v>
      </c>
      <c r="G81" s="187" t="s">
        <v>7330</v>
      </c>
      <c r="H81" s="188" t="s">
        <v>3492</v>
      </c>
      <c r="I81" s="187" t="s">
        <v>7276</v>
      </c>
      <c r="J81" s="189">
        <v>1490000</v>
      </c>
      <c r="K81" s="189">
        <v>0</v>
      </c>
    </row>
    <row r="82" spans="1:11" ht="33.75">
      <c r="A82" s="171">
        <v>80</v>
      </c>
      <c r="B82" s="174" t="s">
        <v>5524</v>
      </c>
      <c r="C82" s="173" t="s">
        <v>7098</v>
      </c>
      <c r="D82" s="172" t="s">
        <v>7331</v>
      </c>
      <c r="E82" s="186" t="s">
        <v>7332</v>
      </c>
      <c r="F82" s="187" t="s">
        <v>7238</v>
      </c>
      <c r="G82" s="187" t="s">
        <v>7333</v>
      </c>
      <c r="H82" s="187" t="s">
        <v>3391</v>
      </c>
      <c r="I82" s="187" t="s">
        <v>7276</v>
      </c>
      <c r="J82" s="189">
        <v>1250000</v>
      </c>
      <c r="K82" s="189">
        <v>0</v>
      </c>
    </row>
    <row r="83" spans="1:11" ht="22.5">
      <c r="A83" s="171">
        <v>81</v>
      </c>
      <c r="B83" s="174" t="s">
        <v>5524</v>
      </c>
      <c r="C83" s="173" t="s">
        <v>7098</v>
      </c>
      <c r="D83" s="172" t="s">
        <v>7334</v>
      </c>
      <c r="E83" s="186" t="s">
        <v>7120</v>
      </c>
      <c r="F83" s="188" t="s">
        <v>7112</v>
      </c>
      <c r="G83" s="188" t="s">
        <v>7335</v>
      </c>
      <c r="H83" s="188" t="s">
        <v>7126</v>
      </c>
      <c r="I83" s="187" t="s">
        <v>7276</v>
      </c>
      <c r="J83" s="189">
        <v>5000000</v>
      </c>
      <c r="K83" s="189">
        <v>0</v>
      </c>
    </row>
    <row r="84" spans="1:11" ht="22.5">
      <c r="A84" s="171">
        <v>82</v>
      </c>
      <c r="B84" s="174" t="s">
        <v>5524</v>
      </c>
      <c r="C84" s="173" t="s">
        <v>7098</v>
      </c>
      <c r="D84" s="172" t="s">
        <v>7336</v>
      </c>
      <c r="E84" s="186" t="s">
        <v>7337</v>
      </c>
      <c r="F84" s="187" t="s">
        <v>7210</v>
      </c>
      <c r="G84" s="187" t="s">
        <v>7338</v>
      </c>
      <c r="H84" s="188" t="s">
        <v>3482</v>
      </c>
      <c r="I84" s="187" t="s">
        <v>7276</v>
      </c>
      <c r="J84" s="189">
        <v>1320000</v>
      </c>
      <c r="K84" s="189">
        <v>0</v>
      </c>
    </row>
    <row r="85" spans="1:11" ht="22.5">
      <c r="A85" s="171">
        <v>83</v>
      </c>
      <c r="B85" s="174" t="s">
        <v>5524</v>
      </c>
      <c r="C85" s="173" t="s">
        <v>7098</v>
      </c>
      <c r="D85" s="172" t="s">
        <v>7339</v>
      </c>
      <c r="E85" s="186" t="s">
        <v>7340</v>
      </c>
      <c r="F85" s="187" t="s">
        <v>7281</v>
      </c>
      <c r="G85" s="187" t="s">
        <v>7341</v>
      </c>
      <c r="H85" s="188" t="s">
        <v>3492</v>
      </c>
      <c r="I85" s="187" t="s">
        <v>7276</v>
      </c>
      <c r="J85" s="189">
        <v>600000</v>
      </c>
      <c r="K85" s="189">
        <v>0</v>
      </c>
    </row>
    <row r="86" spans="1:11" ht="22.5">
      <c r="A86" s="171">
        <v>84</v>
      </c>
      <c r="B86" s="174" t="s">
        <v>5524</v>
      </c>
      <c r="C86" s="173" t="s">
        <v>7105</v>
      </c>
      <c r="D86" s="172" t="s">
        <v>7342</v>
      </c>
      <c r="E86" s="186" t="s">
        <v>7120</v>
      </c>
      <c r="F86" s="187" t="s">
        <v>7343</v>
      </c>
      <c r="G86" s="187" t="s">
        <v>7344</v>
      </c>
      <c r="H86" s="188" t="s">
        <v>7126</v>
      </c>
      <c r="I86" s="187" t="s">
        <v>7276</v>
      </c>
      <c r="J86" s="189">
        <v>1087873</v>
      </c>
      <c r="K86" s="189">
        <v>921127</v>
      </c>
    </row>
    <row r="87" spans="1:11" ht="22.5">
      <c r="A87" s="171">
        <v>85</v>
      </c>
      <c r="B87" s="174" t="s">
        <v>5524</v>
      </c>
      <c r="C87" s="173" t="s">
        <v>7098</v>
      </c>
      <c r="D87" s="172" t="s">
        <v>7336</v>
      </c>
      <c r="E87" s="186" t="s">
        <v>7345</v>
      </c>
      <c r="F87" s="187" t="s">
        <v>7095</v>
      </c>
      <c r="G87" s="187" t="s">
        <v>7346</v>
      </c>
      <c r="H87" s="188" t="s">
        <v>3482</v>
      </c>
      <c r="I87" s="187" t="s">
        <v>7276</v>
      </c>
      <c r="J87" s="189">
        <v>1210000</v>
      </c>
      <c r="K87" s="189">
        <v>0</v>
      </c>
    </row>
    <row r="88" spans="1:11" ht="22.5">
      <c r="A88" s="171">
        <v>86</v>
      </c>
      <c r="B88" s="174" t="s">
        <v>5524</v>
      </c>
      <c r="C88" s="173" t="s">
        <v>7098</v>
      </c>
      <c r="D88" s="172" t="s">
        <v>7347</v>
      </c>
      <c r="E88" s="186" t="s">
        <v>7348</v>
      </c>
      <c r="F88" s="187" t="s">
        <v>7095</v>
      </c>
      <c r="G88" s="187" t="s">
        <v>7349</v>
      </c>
      <c r="H88" s="188" t="s">
        <v>3482</v>
      </c>
      <c r="I88" s="187" t="s">
        <v>7276</v>
      </c>
      <c r="J88" s="189">
        <v>1633500</v>
      </c>
      <c r="K88" s="189">
        <v>16500</v>
      </c>
    </row>
    <row r="89" spans="1:11" ht="22.5">
      <c r="A89" s="171">
        <v>87</v>
      </c>
      <c r="B89" s="174" t="s">
        <v>5524</v>
      </c>
      <c r="C89" s="173" t="s">
        <v>7118</v>
      </c>
      <c r="D89" s="172" t="s">
        <v>7300</v>
      </c>
      <c r="E89" s="186" t="s">
        <v>7350</v>
      </c>
      <c r="F89" s="187" t="s">
        <v>7238</v>
      </c>
      <c r="G89" s="187" t="s">
        <v>7351</v>
      </c>
      <c r="H89" s="188" t="s">
        <v>3482</v>
      </c>
      <c r="I89" s="187" t="s">
        <v>7276</v>
      </c>
      <c r="J89" s="189">
        <v>9919000</v>
      </c>
      <c r="K89" s="189">
        <v>0</v>
      </c>
    </row>
    <row r="90" spans="1:11" ht="22.5">
      <c r="A90" s="171">
        <v>88</v>
      </c>
      <c r="B90" s="174" t="s">
        <v>5524</v>
      </c>
      <c r="C90" s="173" t="s">
        <v>7105</v>
      </c>
      <c r="D90" s="172" t="s">
        <v>7352</v>
      </c>
      <c r="E90" s="186" t="s">
        <v>7120</v>
      </c>
      <c r="F90" s="187" t="s">
        <v>7183</v>
      </c>
      <c r="G90" s="187" t="s">
        <v>7353</v>
      </c>
      <c r="H90" s="188" t="s">
        <v>7126</v>
      </c>
      <c r="I90" s="187" t="s">
        <v>7276</v>
      </c>
      <c r="J90" s="189">
        <v>3879798.75</v>
      </c>
      <c r="K90" s="189">
        <v>840201.25</v>
      </c>
    </row>
    <row r="91" spans="1:11" ht="22.5">
      <c r="A91" s="171">
        <v>89</v>
      </c>
      <c r="B91" s="174" t="s">
        <v>5524</v>
      </c>
      <c r="C91" s="173" t="s">
        <v>7105</v>
      </c>
      <c r="D91" s="172" t="s">
        <v>7174</v>
      </c>
      <c r="E91" s="186" t="s">
        <v>7354</v>
      </c>
      <c r="F91" s="188" t="s">
        <v>7108</v>
      </c>
      <c r="G91" s="188" t="s">
        <v>7355</v>
      </c>
      <c r="H91" s="188" t="s">
        <v>3534</v>
      </c>
      <c r="I91" s="187" t="s">
        <v>7276</v>
      </c>
      <c r="J91" s="189">
        <v>6751350.7599999998</v>
      </c>
      <c r="K91" s="189">
        <v>0</v>
      </c>
    </row>
    <row r="92" spans="1:11" ht="22.5">
      <c r="A92" s="171">
        <v>90</v>
      </c>
      <c r="B92" s="174" t="s">
        <v>5524</v>
      </c>
      <c r="C92" s="173" t="s">
        <v>7098</v>
      </c>
      <c r="D92" s="172" t="s">
        <v>7356</v>
      </c>
      <c r="E92" s="186" t="s">
        <v>7357</v>
      </c>
      <c r="F92" s="187" t="s">
        <v>7156</v>
      </c>
      <c r="G92" s="187" t="s">
        <v>7358</v>
      </c>
      <c r="H92" s="187" t="s">
        <v>3391</v>
      </c>
      <c r="I92" s="187" t="s">
        <v>7276</v>
      </c>
      <c r="J92" s="189">
        <v>750000</v>
      </c>
      <c r="K92" s="189">
        <v>0</v>
      </c>
    </row>
    <row r="93" spans="1:11" ht="22.5">
      <c r="A93" s="171">
        <v>91</v>
      </c>
      <c r="B93" s="174" t="s">
        <v>5524</v>
      </c>
      <c r="C93" s="173" t="s">
        <v>7092</v>
      </c>
      <c r="D93" s="172" t="s">
        <v>7224</v>
      </c>
      <c r="E93" s="190">
        <v>430360758</v>
      </c>
      <c r="F93" s="187" t="s">
        <v>7121</v>
      </c>
      <c r="G93" s="187" t="s">
        <v>7359</v>
      </c>
      <c r="H93" s="188" t="s">
        <v>3482</v>
      </c>
      <c r="I93" s="187" t="s">
        <v>7276</v>
      </c>
      <c r="J93" s="189">
        <v>1311738.07</v>
      </c>
      <c r="K93" s="189">
        <v>468261.93</v>
      </c>
    </row>
    <row r="94" spans="1:11" ht="22.5">
      <c r="A94" s="171">
        <v>92</v>
      </c>
      <c r="B94" s="174" t="s">
        <v>5524</v>
      </c>
      <c r="C94" s="173" t="s">
        <v>7105</v>
      </c>
      <c r="D94" s="172" t="s">
        <v>7194</v>
      </c>
      <c r="E94" s="186" t="s">
        <v>7360</v>
      </c>
      <c r="F94" s="187" t="s">
        <v>7361</v>
      </c>
      <c r="G94" s="187" t="s">
        <v>7362</v>
      </c>
      <c r="H94" s="188" t="s">
        <v>7126</v>
      </c>
      <c r="I94" s="187" t="s">
        <v>7276</v>
      </c>
      <c r="J94" s="189">
        <v>15000000</v>
      </c>
      <c r="K94" s="189">
        <v>0</v>
      </c>
    </row>
    <row r="95" spans="1:11" ht="22.5">
      <c r="A95" s="171">
        <v>93</v>
      </c>
      <c r="B95" s="174" t="s">
        <v>5524</v>
      </c>
      <c r="C95" s="173" t="s">
        <v>7098</v>
      </c>
      <c r="D95" s="172" t="s">
        <v>7336</v>
      </c>
      <c r="E95" s="186" t="s">
        <v>7363</v>
      </c>
      <c r="F95" s="187" t="s">
        <v>7210</v>
      </c>
      <c r="G95" s="187" t="s">
        <v>7364</v>
      </c>
      <c r="H95" s="188" t="s">
        <v>3482</v>
      </c>
      <c r="I95" s="187" t="s">
        <v>7276</v>
      </c>
      <c r="J95" s="189">
        <v>2080000</v>
      </c>
      <c r="K95" s="189">
        <v>0</v>
      </c>
    </row>
    <row r="96" spans="1:11" ht="22.5">
      <c r="A96" s="171">
        <v>94</v>
      </c>
      <c r="B96" s="174" t="s">
        <v>5524</v>
      </c>
      <c r="C96" s="173" t="s">
        <v>7092</v>
      </c>
      <c r="D96" s="172" t="s">
        <v>7228</v>
      </c>
      <c r="E96" s="193" t="s">
        <v>7365</v>
      </c>
      <c r="F96" s="187" t="s">
        <v>7129</v>
      </c>
      <c r="G96" s="187" t="s">
        <v>7366</v>
      </c>
      <c r="H96" s="188" t="s">
        <v>3482</v>
      </c>
      <c r="I96" s="187" t="s">
        <v>7276</v>
      </c>
      <c r="J96" s="189">
        <v>1342270</v>
      </c>
      <c r="K96" s="189">
        <v>200500</v>
      </c>
    </row>
    <row r="97" spans="1:11" ht="22.5">
      <c r="A97" s="171">
        <v>95</v>
      </c>
      <c r="B97" s="174" t="s">
        <v>5524</v>
      </c>
      <c r="C97" s="173" t="s">
        <v>7105</v>
      </c>
      <c r="D97" s="172" t="s">
        <v>7170</v>
      </c>
      <c r="E97" s="186" t="s">
        <v>7367</v>
      </c>
      <c r="F97" s="187" t="s">
        <v>7262</v>
      </c>
      <c r="G97" s="187" t="s">
        <v>7368</v>
      </c>
      <c r="H97" s="188" t="s">
        <v>3482</v>
      </c>
      <c r="I97" s="187" t="s">
        <v>7276</v>
      </c>
      <c r="J97" s="189">
        <v>1367000</v>
      </c>
      <c r="K97" s="189">
        <v>0</v>
      </c>
    </row>
    <row r="98" spans="1:11" ht="22.5">
      <c r="A98" s="171">
        <v>96</v>
      </c>
      <c r="B98" s="174" t="s">
        <v>5524</v>
      </c>
      <c r="C98" s="173" t="s">
        <v>7098</v>
      </c>
      <c r="D98" s="172" t="s">
        <v>7099</v>
      </c>
      <c r="E98" s="186" t="s">
        <v>7120</v>
      </c>
      <c r="F98" s="187" t="s">
        <v>7100</v>
      </c>
      <c r="G98" s="187" t="s">
        <v>7369</v>
      </c>
      <c r="H98" s="188" t="s">
        <v>7126</v>
      </c>
      <c r="I98" s="187" t="s">
        <v>7276</v>
      </c>
      <c r="J98" s="189">
        <v>10210000</v>
      </c>
      <c r="K98" s="189">
        <v>0</v>
      </c>
    </row>
    <row r="99" spans="1:11" ht="22.5">
      <c r="A99" s="171">
        <v>97</v>
      </c>
      <c r="B99" s="174" t="s">
        <v>5524</v>
      </c>
      <c r="C99" s="173" t="s">
        <v>7098</v>
      </c>
      <c r="D99" s="172" t="s">
        <v>7099</v>
      </c>
      <c r="E99" s="190">
        <v>410440363</v>
      </c>
      <c r="F99" s="187" t="s">
        <v>7100</v>
      </c>
      <c r="G99" s="187" t="s">
        <v>7370</v>
      </c>
      <c r="H99" s="187" t="s">
        <v>3391</v>
      </c>
      <c r="I99" s="187" t="s">
        <v>7276</v>
      </c>
      <c r="J99" s="189">
        <v>400000</v>
      </c>
      <c r="K99" s="189">
        <v>0</v>
      </c>
    </row>
    <row r="100" spans="1:11" ht="22.5">
      <c r="A100" s="171">
        <v>98</v>
      </c>
      <c r="B100" s="174" t="s">
        <v>5524</v>
      </c>
      <c r="C100" s="173" t="s">
        <v>7105</v>
      </c>
      <c r="D100" s="172" t="s">
        <v>7174</v>
      </c>
      <c r="E100" s="186" t="s">
        <v>7371</v>
      </c>
      <c r="F100" s="188" t="s">
        <v>7121</v>
      </c>
      <c r="G100" s="188" t="s">
        <v>7372</v>
      </c>
      <c r="H100" s="188" t="s">
        <v>3534</v>
      </c>
      <c r="I100" s="187" t="s">
        <v>7276</v>
      </c>
      <c r="J100" s="189">
        <v>357858.15</v>
      </c>
      <c r="K100" s="189">
        <v>0</v>
      </c>
    </row>
    <row r="101" spans="1:11" ht="22.5">
      <c r="A101" s="171">
        <v>99</v>
      </c>
      <c r="B101" s="174" t="s">
        <v>5524</v>
      </c>
      <c r="C101" s="173" t="s">
        <v>7118</v>
      </c>
      <c r="D101" s="172" t="s">
        <v>7300</v>
      </c>
      <c r="E101" s="186" t="s">
        <v>7373</v>
      </c>
      <c r="F101" s="187" t="s">
        <v>7238</v>
      </c>
      <c r="G101" s="187" t="s">
        <v>7374</v>
      </c>
      <c r="H101" s="188" t="s">
        <v>3534</v>
      </c>
      <c r="I101" s="187" t="s">
        <v>7276</v>
      </c>
      <c r="J101" s="189">
        <v>5529300</v>
      </c>
      <c r="K101" s="189">
        <v>0</v>
      </c>
    </row>
    <row r="102" spans="1:11" ht="22.5">
      <c r="A102" s="171">
        <v>100</v>
      </c>
      <c r="B102" s="174" t="s">
        <v>5524</v>
      </c>
      <c r="C102" s="173" t="s">
        <v>7118</v>
      </c>
      <c r="D102" s="172" t="s">
        <v>7300</v>
      </c>
      <c r="E102" s="186" t="s">
        <v>7375</v>
      </c>
      <c r="F102" s="187" t="s">
        <v>7238</v>
      </c>
      <c r="G102" s="187" t="s">
        <v>7376</v>
      </c>
      <c r="H102" s="188" t="s">
        <v>3482</v>
      </c>
      <c r="I102" s="187" t="s">
        <v>7276</v>
      </c>
      <c r="J102" s="189">
        <v>10181000</v>
      </c>
      <c r="K102" s="189">
        <v>0</v>
      </c>
    </row>
    <row r="103" spans="1:11" ht="22.5">
      <c r="A103" s="171">
        <v>101</v>
      </c>
      <c r="B103" s="174" t="s">
        <v>5524</v>
      </c>
      <c r="C103" s="173" t="s">
        <v>7105</v>
      </c>
      <c r="D103" s="172" t="s">
        <v>7174</v>
      </c>
      <c r="E103" s="186" t="s">
        <v>7377</v>
      </c>
      <c r="F103" s="188" t="s">
        <v>7121</v>
      </c>
      <c r="G103" s="188" t="s">
        <v>7378</v>
      </c>
      <c r="H103" s="188" t="s">
        <v>3534</v>
      </c>
      <c r="I103" s="187" t="s">
        <v>7276</v>
      </c>
      <c r="J103" s="189">
        <v>298941.89</v>
      </c>
      <c r="K103" s="189">
        <v>0</v>
      </c>
    </row>
    <row r="104" spans="1:11" ht="22.5">
      <c r="A104" s="171">
        <v>102</v>
      </c>
      <c r="B104" s="174" t="s">
        <v>5524</v>
      </c>
      <c r="C104" s="173" t="s">
        <v>7105</v>
      </c>
      <c r="D104" s="172" t="s">
        <v>7174</v>
      </c>
      <c r="E104" s="186" t="s">
        <v>7379</v>
      </c>
      <c r="F104" s="188" t="s">
        <v>7121</v>
      </c>
      <c r="G104" s="188" t="s">
        <v>7380</v>
      </c>
      <c r="H104" s="188" t="s">
        <v>3534</v>
      </c>
      <c r="I104" s="187" t="s">
        <v>7276</v>
      </c>
      <c r="J104" s="189">
        <v>234151.58600000001</v>
      </c>
      <c r="K104" s="189">
        <v>0</v>
      </c>
    </row>
    <row r="105" spans="1:11" ht="22.5">
      <c r="A105" s="171">
        <v>103</v>
      </c>
      <c r="B105" s="174" t="s">
        <v>5524</v>
      </c>
      <c r="C105" s="173" t="s">
        <v>7161</v>
      </c>
      <c r="D105" s="172" t="s">
        <v>7381</v>
      </c>
      <c r="E105" s="186" t="s">
        <v>7382</v>
      </c>
      <c r="F105" s="187" t="s">
        <v>7281</v>
      </c>
      <c r="G105" s="187" t="s">
        <v>7383</v>
      </c>
      <c r="H105" s="188" t="s">
        <v>3482</v>
      </c>
      <c r="I105" s="187" t="s">
        <v>7276</v>
      </c>
      <c r="J105" s="189">
        <v>1120000</v>
      </c>
      <c r="K105" s="189">
        <v>0</v>
      </c>
    </row>
    <row r="106" spans="1:11" ht="22.5">
      <c r="A106" s="171">
        <v>104</v>
      </c>
      <c r="B106" s="174" t="s">
        <v>5524</v>
      </c>
      <c r="C106" s="173" t="s">
        <v>7105</v>
      </c>
      <c r="D106" s="172" t="s">
        <v>7174</v>
      </c>
      <c r="E106" s="186" t="s">
        <v>7384</v>
      </c>
      <c r="F106" s="188" t="s">
        <v>7121</v>
      </c>
      <c r="G106" s="188" t="s">
        <v>7385</v>
      </c>
      <c r="H106" s="188" t="s">
        <v>3534</v>
      </c>
      <c r="I106" s="187" t="s">
        <v>7276</v>
      </c>
      <c r="J106" s="189">
        <v>258224.978</v>
      </c>
      <c r="K106" s="189">
        <v>0</v>
      </c>
    </row>
    <row r="107" spans="1:11" ht="22.5">
      <c r="A107" s="171">
        <v>105</v>
      </c>
      <c r="B107" s="174" t="s">
        <v>5524</v>
      </c>
      <c r="C107" s="173" t="s">
        <v>7118</v>
      </c>
      <c r="D107" s="172" t="s">
        <v>7300</v>
      </c>
      <c r="E107" s="186" t="s">
        <v>7386</v>
      </c>
      <c r="F107" s="187" t="s">
        <v>7238</v>
      </c>
      <c r="G107" s="187" t="s">
        <v>7387</v>
      </c>
      <c r="H107" s="188" t="s">
        <v>3534</v>
      </c>
      <c r="I107" s="187" t="s">
        <v>7276</v>
      </c>
      <c r="J107" s="189">
        <v>8823500</v>
      </c>
      <c r="K107" s="189">
        <v>0</v>
      </c>
    </row>
    <row r="108" spans="1:11" ht="22.5">
      <c r="A108" s="171">
        <v>106</v>
      </c>
      <c r="B108" s="174" t="s">
        <v>5524</v>
      </c>
      <c r="C108" s="173" t="s">
        <v>7105</v>
      </c>
      <c r="D108" s="172" t="s">
        <v>7174</v>
      </c>
      <c r="E108" s="186" t="s">
        <v>7388</v>
      </c>
      <c r="F108" s="188" t="s">
        <v>7389</v>
      </c>
      <c r="G108" s="188" t="s">
        <v>7390</v>
      </c>
      <c r="H108" s="188" t="s">
        <v>3482</v>
      </c>
      <c r="I108" s="187" t="s">
        <v>7276</v>
      </c>
      <c r="J108" s="189">
        <v>939341.12</v>
      </c>
      <c r="K108" s="189">
        <v>0</v>
      </c>
    </row>
    <row r="109" spans="1:11" ht="22.5">
      <c r="A109" s="171">
        <v>107</v>
      </c>
      <c r="B109" s="174" t="s">
        <v>5524</v>
      </c>
      <c r="C109" s="173" t="s">
        <v>7118</v>
      </c>
      <c r="D109" s="172" t="s">
        <v>7300</v>
      </c>
      <c r="E109" s="186" t="s">
        <v>7391</v>
      </c>
      <c r="F109" s="187" t="s">
        <v>7238</v>
      </c>
      <c r="G109" s="187" t="s">
        <v>7392</v>
      </c>
      <c r="H109" s="188" t="s">
        <v>3534</v>
      </c>
      <c r="I109" s="187" t="s">
        <v>7276</v>
      </c>
      <c r="J109" s="189">
        <v>5117500</v>
      </c>
      <c r="K109" s="189">
        <v>0</v>
      </c>
    </row>
    <row r="110" spans="1:11" ht="22.5">
      <c r="A110" s="171">
        <v>108</v>
      </c>
      <c r="B110" s="174" t="s">
        <v>5524</v>
      </c>
      <c r="C110" s="173" t="s">
        <v>7098</v>
      </c>
      <c r="D110" s="172" t="s">
        <v>7099</v>
      </c>
      <c r="E110" s="186" t="s">
        <v>7120</v>
      </c>
      <c r="F110" s="187" t="s">
        <v>7100</v>
      </c>
      <c r="G110" s="187" t="s">
        <v>7393</v>
      </c>
      <c r="H110" s="188" t="s">
        <v>7126</v>
      </c>
      <c r="I110" s="187" t="s">
        <v>7276</v>
      </c>
      <c r="J110" s="189">
        <v>2048900</v>
      </c>
      <c r="K110" s="189">
        <v>0</v>
      </c>
    </row>
    <row r="111" spans="1:11" ht="22.5">
      <c r="A111" s="171">
        <v>109</v>
      </c>
      <c r="B111" s="174" t="s">
        <v>5524</v>
      </c>
      <c r="C111" s="173" t="s">
        <v>7098</v>
      </c>
      <c r="D111" s="172" t="s">
        <v>7264</v>
      </c>
      <c r="E111" s="186" t="s">
        <v>7394</v>
      </c>
      <c r="F111" s="187" t="s">
        <v>7095</v>
      </c>
      <c r="G111" s="187" t="s">
        <v>7395</v>
      </c>
      <c r="H111" s="188" t="s">
        <v>3482</v>
      </c>
      <c r="I111" s="187" t="s">
        <v>7276</v>
      </c>
      <c r="J111" s="189">
        <v>500106</v>
      </c>
      <c r="K111" s="189">
        <v>0</v>
      </c>
    </row>
    <row r="112" spans="1:11" ht="22.5">
      <c r="A112" s="171">
        <v>110</v>
      </c>
      <c r="B112" s="174" t="s">
        <v>5524</v>
      </c>
      <c r="C112" s="173" t="s">
        <v>7098</v>
      </c>
      <c r="D112" s="172" t="s">
        <v>7264</v>
      </c>
      <c r="E112" s="186" t="s">
        <v>7396</v>
      </c>
      <c r="F112" s="187" t="s">
        <v>7210</v>
      </c>
      <c r="G112" s="187" t="s">
        <v>7397</v>
      </c>
      <c r="H112" s="188" t="s">
        <v>3534</v>
      </c>
      <c r="I112" s="187" t="s">
        <v>7276</v>
      </c>
      <c r="J112" s="189">
        <v>4599255.4800000004</v>
      </c>
      <c r="K112" s="189">
        <v>0</v>
      </c>
    </row>
    <row r="113" spans="1:11" ht="22.5">
      <c r="A113" s="171">
        <v>111</v>
      </c>
      <c r="B113" s="174" t="s">
        <v>5524</v>
      </c>
      <c r="C113" s="173" t="s">
        <v>7092</v>
      </c>
      <c r="D113" s="172" t="s">
        <v>7228</v>
      </c>
      <c r="E113" s="186" t="s">
        <v>7398</v>
      </c>
      <c r="F113" s="187" t="s">
        <v>7095</v>
      </c>
      <c r="G113" s="187" t="s">
        <v>7399</v>
      </c>
      <c r="H113" s="188" t="s">
        <v>3482</v>
      </c>
      <c r="I113" s="187" t="s">
        <v>7276</v>
      </c>
      <c r="J113" s="189">
        <v>2256220</v>
      </c>
      <c r="K113" s="189">
        <v>300000</v>
      </c>
    </row>
    <row r="114" spans="1:11" ht="22.5">
      <c r="A114" s="171">
        <v>112</v>
      </c>
      <c r="B114" s="174" t="s">
        <v>5524</v>
      </c>
      <c r="C114" s="173" t="s">
        <v>7118</v>
      </c>
      <c r="D114" s="172" t="s">
        <v>7300</v>
      </c>
      <c r="E114" s="186" t="s">
        <v>7400</v>
      </c>
      <c r="F114" s="187" t="s">
        <v>7238</v>
      </c>
      <c r="G114" s="187" t="s">
        <v>7401</v>
      </c>
      <c r="H114" s="188" t="s">
        <v>3482</v>
      </c>
      <c r="I114" s="187" t="s">
        <v>7276</v>
      </c>
      <c r="J114" s="189">
        <v>11777000</v>
      </c>
      <c r="K114" s="189">
        <v>0</v>
      </c>
    </row>
    <row r="115" spans="1:11" ht="22.5">
      <c r="A115" s="171">
        <v>113</v>
      </c>
      <c r="B115" s="174" t="s">
        <v>5524</v>
      </c>
      <c r="C115" s="173" t="s">
        <v>7098</v>
      </c>
      <c r="D115" s="172" t="s">
        <v>7099</v>
      </c>
      <c r="E115" s="186" t="s">
        <v>7402</v>
      </c>
      <c r="F115" s="187" t="s">
        <v>7100</v>
      </c>
      <c r="G115" s="187" t="s">
        <v>7403</v>
      </c>
      <c r="H115" s="188" t="s">
        <v>3482</v>
      </c>
      <c r="I115" s="187" t="s">
        <v>7276</v>
      </c>
      <c r="J115" s="189">
        <v>3000000</v>
      </c>
      <c r="K115" s="189">
        <v>0</v>
      </c>
    </row>
    <row r="116" spans="1:11" ht="22.5">
      <c r="A116" s="171">
        <v>114</v>
      </c>
      <c r="B116" s="174" t="s">
        <v>5524</v>
      </c>
      <c r="C116" s="173" t="s">
        <v>7105</v>
      </c>
      <c r="D116" s="172" t="s">
        <v>7106</v>
      </c>
      <c r="E116" s="186" t="s">
        <v>7120</v>
      </c>
      <c r="F116" s="187" t="s">
        <v>7210</v>
      </c>
      <c r="G116" s="187" t="s">
        <v>7404</v>
      </c>
      <c r="H116" s="188" t="s">
        <v>7126</v>
      </c>
      <c r="I116" s="187" t="s">
        <v>7276</v>
      </c>
      <c r="J116" s="189">
        <v>1400000</v>
      </c>
      <c r="K116" s="189">
        <v>0</v>
      </c>
    </row>
    <row r="117" spans="1:11" ht="22.5">
      <c r="A117" s="171">
        <v>115</v>
      </c>
      <c r="B117" s="174" t="s">
        <v>5524</v>
      </c>
      <c r="C117" s="173" t="s">
        <v>7092</v>
      </c>
      <c r="D117" s="172" t="s">
        <v>7405</v>
      </c>
      <c r="E117" s="186" t="s">
        <v>7406</v>
      </c>
      <c r="F117" s="187" t="s">
        <v>7156</v>
      </c>
      <c r="G117" s="187" t="s">
        <v>7407</v>
      </c>
      <c r="H117" s="188" t="s">
        <v>3482</v>
      </c>
      <c r="I117" s="187" t="s">
        <v>7276</v>
      </c>
      <c r="J117" s="189">
        <v>671500</v>
      </c>
      <c r="K117" s="189">
        <v>178500</v>
      </c>
    </row>
    <row r="118" spans="1:11" ht="22.5">
      <c r="A118" s="171">
        <v>116</v>
      </c>
      <c r="B118" s="174" t="s">
        <v>5524</v>
      </c>
      <c r="C118" s="173" t="s">
        <v>7161</v>
      </c>
      <c r="D118" s="172" t="s">
        <v>7408</v>
      </c>
      <c r="E118" s="186" t="s">
        <v>7409</v>
      </c>
      <c r="F118" s="187" t="s">
        <v>7129</v>
      </c>
      <c r="G118" s="187" t="s">
        <v>7410</v>
      </c>
      <c r="H118" s="187" t="s">
        <v>3391</v>
      </c>
      <c r="I118" s="187" t="s">
        <v>7276</v>
      </c>
      <c r="J118" s="189">
        <v>284639.46000000002</v>
      </c>
      <c r="K118" s="189">
        <v>0</v>
      </c>
    </row>
    <row r="119" spans="1:11" ht="22.5">
      <c r="A119" s="171">
        <v>117</v>
      </c>
      <c r="B119" s="174" t="s">
        <v>5524</v>
      </c>
      <c r="C119" s="173" t="s">
        <v>7092</v>
      </c>
      <c r="D119" s="172" t="s">
        <v>7123</v>
      </c>
      <c r="E119" s="186" t="s">
        <v>7411</v>
      </c>
      <c r="F119" s="187" t="s">
        <v>7129</v>
      </c>
      <c r="G119" s="187" t="s">
        <v>7412</v>
      </c>
      <c r="H119" s="188" t="s">
        <v>3482</v>
      </c>
      <c r="I119" s="187" t="s">
        <v>7276</v>
      </c>
      <c r="J119" s="189">
        <v>280000</v>
      </c>
      <c r="K119" s="189">
        <v>170000</v>
      </c>
    </row>
    <row r="120" spans="1:11" ht="22.5">
      <c r="A120" s="171">
        <v>118</v>
      </c>
      <c r="B120" s="174" t="s">
        <v>5524</v>
      </c>
      <c r="C120" s="173" t="s">
        <v>7092</v>
      </c>
      <c r="D120" s="172" t="s">
        <v>7413</v>
      </c>
      <c r="E120" s="186" t="s">
        <v>7414</v>
      </c>
      <c r="F120" s="187" t="s">
        <v>7129</v>
      </c>
      <c r="G120" s="187" t="s">
        <v>7415</v>
      </c>
      <c r="H120" s="187" t="s">
        <v>3391</v>
      </c>
      <c r="I120" s="187" t="s">
        <v>7276</v>
      </c>
      <c r="J120" s="189">
        <v>340000</v>
      </c>
      <c r="K120" s="189">
        <v>0</v>
      </c>
    </row>
    <row r="121" spans="1:11" ht="22.5">
      <c r="A121" s="171">
        <v>119</v>
      </c>
      <c r="B121" s="174" t="s">
        <v>5524</v>
      </c>
      <c r="C121" s="173" t="s">
        <v>7098</v>
      </c>
      <c r="D121" s="172" t="s">
        <v>7264</v>
      </c>
      <c r="E121" s="186" t="s">
        <v>7416</v>
      </c>
      <c r="F121" s="187" t="s">
        <v>7095</v>
      </c>
      <c r="G121" s="187" t="s">
        <v>7417</v>
      </c>
      <c r="H121" s="188" t="s">
        <v>3482</v>
      </c>
      <c r="I121" s="187" t="s">
        <v>7276</v>
      </c>
      <c r="J121" s="189">
        <v>448077</v>
      </c>
      <c r="K121" s="189">
        <v>0</v>
      </c>
    </row>
    <row r="122" spans="1:11" ht="22.5">
      <c r="A122" s="171">
        <v>120</v>
      </c>
      <c r="B122" s="174" t="s">
        <v>5524</v>
      </c>
      <c r="C122" s="173" t="s">
        <v>7098</v>
      </c>
      <c r="D122" s="172" t="s">
        <v>7264</v>
      </c>
      <c r="E122" s="186" t="s">
        <v>7418</v>
      </c>
      <c r="F122" s="187" t="s">
        <v>7129</v>
      </c>
      <c r="G122" s="187" t="s">
        <v>7419</v>
      </c>
      <c r="H122" s="188" t="s">
        <v>3482</v>
      </c>
      <c r="I122" s="187" t="s">
        <v>7276</v>
      </c>
      <c r="J122" s="189">
        <v>276008</v>
      </c>
      <c r="K122" s="189">
        <v>0</v>
      </c>
    </row>
    <row r="123" spans="1:11" ht="22.5">
      <c r="A123" s="171">
        <v>121</v>
      </c>
      <c r="B123" s="174" t="s">
        <v>5524</v>
      </c>
      <c r="C123" s="173" t="s">
        <v>7161</v>
      </c>
      <c r="D123" s="172" t="s">
        <v>7420</v>
      </c>
      <c r="E123" s="186" t="s">
        <v>7421</v>
      </c>
      <c r="F123" s="187" t="s">
        <v>7271</v>
      </c>
      <c r="G123" s="187" t="s">
        <v>7422</v>
      </c>
      <c r="H123" s="188" t="s">
        <v>3482</v>
      </c>
      <c r="I123" s="187" t="s">
        <v>7276</v>
      </c>
      <c r="J123" s="189">
        <v>856368.3</v>
      </c>
      <c r="K123" s="189">
        <v>0</v>
      </c>
    </row>
    <row r="124" spans="1:11" ht="22.5">
      <c r="A124" s="171">
        <v>122</v>
      </c>
      <c r="B124" s="174" t="s">
        <v>5524</v>
      </c>
      <c r="C124" s="173" t="s">
        <v>7098</v>
      </c>
      <c r="D124" s="172" t="s">
        <v>7264</v>
      </c>
      <c r="E124" s="186" t="s">
        <v>7423</v>
      </c>
      <c r="F124" s="187" t="s">
        <v>7129</v>
      </c>
      <c r="G124" s="187" t="s">
        <v>7424</v>
      </c>
      <c r="H124" s="188" t="s">
        <v>3482</v>
      </c>
      <c r="I124" s="187" t="s">
        <v>7276</v>
      </c>
      <c r="J124" s="189">
        <v>306741.59999999998</v>
      </c>
      <c r="K124" s="189">
        <v>0</v>
      </c>
    </row>
    <row r="125" spans="1:11" ht="22.5">
      <c r="A125" s="171">
        <v>123</v>
      </c>
      <c r="B125" s="174" t="s">
        <v>5524</v>
      </c>
      <c r="C125" s="173" t="s">
        <v>7098</v>
      </c>
      <c r="D125" s="172" t="s">
        <v>7264</v>
      </c>
      <c r="E125" s="186" t="s">
        <v>7423</v>
      </c>
      <c r="F125" s="187" t="s">
        <v>7095</v>
      </c>
      <c r="G125" s="187" t="s">
        <v>7425</v>
      </c>
      <c r="H125" s="188" t="s">
        <v>3482</v>
      </c>
      <c r="I125" s="187" t="s">
        <v>7276</v>
      </c>
      <c r="J125" s="189">
        <v>196983</v>
      </c>
      <c r="K125" s="189">
        <v>0</v>
      </c>
    </row>
    <row r="126" spans="1:11" ht="22.5">
      <c r="A126" s="171">
        <v>124</v>
      </c>
      <c r="B126" s="174" t="s">
        <v>5524</v>
      </c>
      <c r="C126" s="173" t="s">
        <v>7098</v>
      </c>
      <c r="D126" s="172" t="s">
        <v>7336</v>
      </c>
      <c r="E126" s="186" t="s">
        <v>7426</v>
      </c>
      <c r="F126" s="187" t="s">
        <v>7095</v>
      </c>
      <c r="G126" s="187" t="s">
        <v>7427</v>
      </c>
      <c r="H126" s="188" t="s">
        <v>3482</v>
      </c>
      <c r="I126" s="187" t="s">
        <v>7276</v>
      </c>
      <c r="J126" s="189">
        <v>2350000</v>
      </c>
      <c r="K126" s="189">
        <v>0</v>
      </c>
    </row>
    <row r="127" spans="1:11" ht="22.5">
      <c r="A127" s="171">
        <v>125</v>
      </c>
      <c r="B127" s="174" t="s">
        <v>5524</v>
      </c>
      <c r="C127" s="173" t="s">
        <v>7105</v>
      </c>
      <c r="D127" s="172" t="s">
        <v>7247</v>
      </c>
      <c r="E127" s="186" t="s">
        <v>7428</v>
      </c>
      <c r="F127" s="187" t="s">
        <v>7238</v>
      </c>
      <c r="G127" s="187" t="s">
        <v>7429</v>
      </c>
      <c r="H127" s="188" t="s">
        <v>3534</v>
      </c>
      <c r="I127" s="187" t="s">
        <v>7276</v>
      </c>
      <c r="J127" s="189">
        <v>1000000</v>
      </c>
      <c r="K127" s="189">
        <v>0</v>
      </c>
    </row>
    <row r="128" spans="1:11" ht="22.5">
      <c r="A128" s="171">
        <v>126</v>
      </c>
      <c r="B128" s="174" t="s">
        <v>5524</v>
      </c>
      <c r="C128" s="173" t="s">
        <v>7098</v>
      </c>
      <c r="D128" s="172" t="s">
        <v>7336</v>
      </c>
      <c r="E128" s="186" t="s">
        <v>7430</v>
      </c>
      <c r="F128" s="187" t="s">
        <v>7095</v>
      </c>
      <c r="G128" s="187" t="s">
        <v>7431</v>
      </c>
      <c r="H128" s="188" t="s">
        <v>3482</v>
      </c>
      <c r="I128" s="187" t="s">
        <v>7276</v>
      </c>
      <c r="J128" s="189">
        <v>680000</v>
      </c>
      <c r="K128" s="189">
        <v>0</v>
      </c>
    </row>
    <row r="129" spans="1:11" ht="22.5">
      <c r="A129" s="171">
        <v>127</v>
      </c>
      <c r="B129" s="174" t="s">
        <v>5524</v>
      </c>
      <c r="C129" s="173" t="s">
        <v>7092</v>
      </c>
      <c r="D129" s="172" t="s">
        <v>7432</v>
      </c>
      <c r="E129" s="186" t="s">
        <v>7433</v>
      </c>
      <c r="F129" s="187" t="s">
        <v>7210</v>
      </c>
      <c r="G129" s="187" t="s">
        <v>7434</v>
      </c>
      <c r="H129" s="188" t="s">
        <v>3482</v>
      </c>
      <c r="I129" s="187" t="s">
        <v>7276</v>
      </c>
      <c r="J129" s="194">
        <v>1175000</v>
      </c>
      <c r="K129" s="189">
        <v>0</v>
      </c>
    </row>
    <row r="130" spans="1:11" ht="22.5">
      <c r="A130" s="171">
        <v>128</v>
      </c>
      <c r="B130" s="174" t="s">
        <v>5524</v>
      </c>
      <c r="C130" s="173" t="s">
        <v>7098</v>
      </c>
      <c r="D130" s="172" t="s">
        <v>7435</v>
      </c>
      <c r="E130" s="186" t="s">
        <v>7436</v>
      </c>
      <c r="F130" s="187" t="s">
        <v>7095</v>
      </c>
      <c r="G130" s="187" t="s">
        <v>7437</v>
      </c>
      <c r="H130" s="188" t="s">
        <v>3482</v>
      </c>
      <c r="I130" s="187" t="s">
        <v>7276</v>
      </c>
      <c r="J130" s="189">
        <v>1000000</v>
      </c>
      <c r="K130" s="189">
        <v>0</v>
      </c>
    </row>
    <row r="131" spans="1:11" ht="22.5">
      <c r="A131" s="171">
        <v>129</v>
      </c>
      <c r="B131" s="174" t="s">
        <v>5524</v>
      </c>
      <c r="C131" s="173" t="s">
        <v>7098</v>
      </c>
      <c r="D131" s="172" t="s">
        <v>7435</v>
      </c>
      <c r="E131" s="186" t="s">
        <v>7438</v>
      </c>
      <c r="F131" s="187" t="s">
        <v>7095</v>
      </c>
      <c r="G131" s="187" t="s">
        <v>7437</v>
      </c>
      <c r="H131" s="188" t="s">
        <v>3482</v>
      </c>
      <c r="I131" s="187" t="s">
        <v>7276</v>
      </c>
      <c r="J131" s="189">
        <v>1000000</v>
      </c>
      <c r="K131" s="189">
        <v>0</v>
      </c>
    </row>
    <row r="132" spans="1:11" ht="22.5">
      <c r="A132" s="171">
        <v>130</v>
      </c>
      <c r="B132" s="174" t="s">
        <v>5524</v>
      </c>
      <c r="C132" s="173" t="s">
        <v>7098</v>
      </c>
      <c r="D132" s="172" t="s">
        <v>7435</v>
      </c>
      <c r="E132" s="186" t="s">
        <v>7439</v>
      </c>
      <c r="F132" s="187" t="s">
        <v>7095</v>
      </c>
      <c r="G132" s="187" t="s">
        <v>7437</v>
      </c>
      <c r="H132" s="188" t="s">
        <v>3482</v>
      </c>
      <c r="I132" s="187" t="s">
        <v>7276</v>
      </c>
      <c r="J132" s="189">
        <v>1000000</v>
      </c>
      <c r="K132" s="189">
        <v>0</v>
      </c>
    </row>
    <row r="133" spans="1:11" ht="22.5">
      <c r="A133" s="171">
        <v>131</v>
      </c>
      <c r="B133" s="174" t="s">
        <v>5524</v>
      </c>
      <c r="C133" s="173" t="s">
        <v>7098</v>
      </c>
      <c r="D133" s="172" t="s">
        <v>7435</v>
      </c>
      <c r="E133" s="186" t="s">
        <v>7440</v>
      </c>
      <c r="F133" s="187" t="s">
        <v>7183</v>
      </c>
      <c r="G133" s="187" t="s">
        <v>7437</v>
      </c>
      <c r="H133" s="188" t="s">
        <v>3482</v>
      </c>
      <c r="I133" s="187" t="s">
        <v>7276</v>
      </c>
      <c r="J133" s="189">
        <v>730000</v>
      </c>
      <c r="K133" s="189">
        <v>0</v>
      </c>
    </row>
    <row r="134" spans="1:11" ht="22.5">
      <c r="A134" s="171">
        <v>132</v>
      </c>
      <c r="B134" s="174" t="s">
        <v>5524</v>
      </c>
      <c r="C134" s="173" t="s">
        <v>7092</v>
      </c>
      <c r="D134" s="172" t="s">
        <v>7236</v>
      </c>
      <c r="E134" s="186" t="s">
        <v>7441</v>
      </c>
      <c r="F134" s="187" t="s">
        <v>7238</v>
      </c>
      <c r="G134" s="187" t="s">
        <v>7442</v>
      </c>
      <c r="H134" s="188" t="s">
        <v>3482</v>
      </c>
      <c r="I134" s="187" t="s">
        <v>7276</v>
      </c>
      <c r="J134" s="189">
        <v>4711500</v>
      </c>
      <c r="K134" s="189">
        <v>0</v>
      </c>
    </row>
    <row r="135" spans="1:11" ht="22.5">
      <c r="A135" s="171">
        <v>133</v>
      </c>
      <c r="B135" s="174" t="s">
        <v>5524</v>
      </c>
      <c r="C135" s="173" t="s">
        <v>7098</v>
      </c>
      <c r="D135" s="172" t="s">
        <v>7099</v>
      </c>
      <c r="E135" s="186" t="s">
        <v>7443</v>
      </c>
      <c r="F135" s="187" t="s">
        <v>7100</v>
      </c>
      <c r="G135" s="187" t="s">
        <v>7444</v>
      </c>
      <c r="H135" s="188" t="s">
        <v>3482</v>
      </c>
      <c r="I135" s="187" t="s">
        <v>7276</v>
      </c>
      <c r="J135" s="189">
        <v>13235300</v>
      </c>
      <c r="K135" s="189">
        <v>0</v>
      </c>
    </row>
    <row r="136" spans="1:11" ht="22.5">
      <c r="A136" s="171">
        <v>134</v>
      </c>
      <c r="B136" s="174" t="s">
        <v>5524</v>
      </c>
      <c r="C136" s="173" t="s">
        <v>7105</v>
      </c>
      <c r="D136" s="172" t="s">
        <v>7247</v>
      </c>
      <c r="E136" s="190">
        <v>420210261</v>
      </c>
      <c r="F136" s="187" t="s">
        <v>7095</v>
      </c>
      <c r="G136" s="187" t="s">
        <v>7445</v>
      </c>
      <c r="H136" s="188" t="s">
        <v>3482</v>
      </c>
      <c r="I136" s="187" t="s">
        <v>7276</v>
      </c>
      <c r="J136" s="189">
        <v>500000</v>
      </c>
      <c r="K136" s="189">
        <v>0</v>
      </c>
    </row>
    <row r="137" spans="1:11" ht="22.5">
      <c r="A137" s="171">
        <v>135</v>
      </c>
      <c r="B137" s="174" t="s">
        <v>5524</v>
      </c>
      <c r="C137" s="173" t="s">
        <v>7118</v>
      </c>
      <c r="D137" s="172" t="s">
        <v>7201</v>
      </c>
      <c r="E137" s="186" t="s">
        <v>7446</v>
      </c>
      <c r="F137" s="187" t="s">
        <v>7095</v>
      </c>
      <c r="G137" s="187" t="s">
        <v>7447</v>
      </c>
      <c r="H137" s="188" t="s">
        <v>3482</v>
      </c>
      <c r="I137" s="187" t="s">
        <v>7276</v>
      </c>
      <c r="J137" s="189">
        <v>649398.09</v>
      </c>
      <c r="K137" s="189">
        <v>0</v>
      </c>
    </row>
    <row r="138" spans="1:11" ht="22.5">
      <c r="A138" s="171">
        <v>136</v>
      </c>
      <c r="B138" s="174" t="s">
        <v>5524</v>
      </c>
      <c r="C138" s="173" t="s">
        <v>7098</v>
      </c>
      <c r="D138" s="172" t="s">
        <v>7336</v>
      </c>
      <c r="E138" s="186" t="s">
        <v>7448</v>
      </c>
      <c r="F138" s="187" t="s">
        <v>7129</v>
      </c>
      <c r="G138" s="187" t="s">
        <v>7449</v>
      </c>
      <c r="H138" s="188" t="s">
        <v>3482</v>
      </c>
      <c r="I138" s="187" t="s">
        <v>7276</v>
      </c>
      <c r="J138" s="189">
        <v>605000</v>
      </c>
      <c r="K138" s="189">
        <v>0</v>
      </c>
    </row>
    <row r="139" spans="1:11" ht="22.5">
      <c r="A139" s="171">
        <v>137</v>
      </c>
      <c r="B139" s="174" t="s">
        <v>5524</v>
      </c>
      <c r="C139" s="173" t="s">
        <v>7098</v>
      </c>
      <c r="D139" s="172" t="s">
        <v>7450</v>
      </c>
      <c r="E139" s="186" t="s">
        <v>7451</v>
      </c>
      <c r="F139" s="187" t="s">
        <v>7095</v>
      </c>
      <c r="G139" s="187" t="s">
        <v>7452</v>
      </c>
      <c r="H139" s="188" t="s">
        <v>3534</v>
      </c>
      <c r="I139" s="187" t="s">
        <v>7276</v>
      </c>
      <c r="J139" s="189">
        <v>723000</v>
      </c>
      <c r="K139" s="189">
        <v>0</v>
      </c>
    </row>
    <row r="140" spans="1:11" ht="22.5">
      <c r="A140" s="171">
        <v>138</v>
      </c>
      <c r="B140" s="174" t="s">
        <v>5524</v>
      </c>
      <c r="C140" s="173" t="s">
        <v>7098</v>
      </c>
      <c r="D140" s="172" t="s">
        <v>7453</v>
      </c>
      <c r="E140" s="186" t="s">
        <v>7454</v>
      </c>
      <c r="F140" s="187" t="s">
        <v>7095</v>
      </c>
      <c r="G140" s="187" t="s">
        <v>7455</v>
      </c>
      <c r="H140" s="188" t="s">
        <v>3482</v>
      </c>
      <c r="I140" s="187" t="s">
        <v>7276</v>
      </c>
      <c r="J140" s="189">
        <v>4058000</v>
      </c>
      <c r="K140" s="189">
        <v>0</v>
      </c>
    </row>
    <row r="141" spans="1:11" ht="22.5">
      <c r="A141" s="171">
        <v>139</v>
      </c>
      <c r="B141" s="174" t="s">
        <v>5524</v>
      </c>
      <c r="C141" s="173" t="s">
        <v>7105</v>
      </c>
      <c r="D141" s="172" t="s">
        <v>7191</v>
      </c>
      <c r="E141" s="186" t="s">
        <v>7456</v>
      </c>
      <c r="F141" s="187" t="s">
        <v>7100</v>
      </c>
      <c r="G141" s="187" t="s">
        <v>7457</v>
      </c>
      <c r="H141" s="188" t="s">
        <v>3482</v>
      </c>
      <c r="I141" s="187" t="s">
        <v>7276</v>
      </c>
      <c r="J141" s="189">
        <v>2252000</v>
      </c>
      <c r="K141" s="189">
        <v>0</v>
      </c>
    </row>
    <row r="142" spans="1:11" ht="22.5">
      <c r="A142" s="171">
        <v>140</v>
      </c>
      <c r="B142" s="174" t="s">
        <v>5524</v>
      </c>
      <c r="C142" s="173" t="s">
        <v>7118</v>
      </c>
      <c r="D142" s="172" t="s">
        <v>7458</v>
      </c>
      <c r="E142" s="186" t="s">
        <v>7459</v>
      </c>
      <c r="F142" s="187" t="s">
        <v>7460</v>
      </c>
      <c r="G142" s="187" t="s">
        <v>7461</v>
      </c>
      <c r="H142" s="188" t="s">
        <v>3482</v>
      </c>
      <c r="I142" s="187" t="s">
        <v>7276</v>
      </c>
      <c r="J142" s="189">
        <v>2140000</v>
      </c>
      <c r="K142" s="189">
        <v>0</v>
      </c>
    </row>
    <row r="143" spans="1:11" ht="22.5">
      <c r="A143" s="171">
        <v>141</v>
      </c>
      <c r="B143" s="174" t="s">
        <v>5524</v>
      </c>
      <c r="C143" s="173" t="s">
        <v>7098</v>
      </c>
      <c r="D143" s="172" t="s">
        <v>7099</v>
      </c>
      <c r="E143" s="190">
        <v>410150359</v>
      </c>
      <c r="F143" s="187" t="s">
        <v>7100</v>
      </c>
      <c r="G143" s="187" t="s">
        <v>7462</v>
      </c>
      <c r="H143" s="188" t="s">
        <v>3482</v>
      </c>
      <c r="I143" s="187" t="s">
        <v>7276</v>
      </c>
      <c r="J143" s="189">
        <v>11436000</v>
      </c>
      <c r="K143" s="189">
        <v>0</v>
      </c>
    </row>
    <row r="144" spans="1:11" ht="22.5">
      <c r="A144" s="171">
        <v>142</v>
      </c>
      <c r="B144" s="174" t="s">
        <v>5524</v>
      </c>
      <c r="C144" s="173" t="s">
        <v>7105</v>
      </c>
      <c r="D144" s="172" t="s">
        <v>7463</v>
      </c>
      <c r="E144" s="186" t="s">
        <v>7464</v>
      </c>
      <c r="F144" s="187" t="s">
        <v>7210</v>
      </c>
      <c r="G144" s="187" t="s">
        <v>7465</v>
      </c>
      <c r="H144" s="188" t="s">
        <v>3482</v>
      </c>
      <c r="I144" s="187" t="s">
        <v>7276</v>
      </c>
      <c r="J144" s="189">
        <v>1890000</v>
      </c>
      <c r="K144" s="189">
        <v>0</v>
      </c>
    </row>
    <row r="145" spans="1:11" ht="22.5">
      <c r="A145" s="171">
        <v>143</v>
      </c>
      <c r="B145" s="174" t="s">
        <v>5524</v>
      </c>
      <c r="C145" s="173" t="s">
        <v>7118</v>
      </c>
      <c r="D145" s="172" t="s">
        <v>7201</v>
      </c>
      <c r="E145" s="186" t="s">
        <v>7466</v>
      </c>
      <c r="F145" s="187" t="s">
        <v>7156</v>
      </c>
      <c r="G145" s="187" t="s">
        <v>7467</v>
      </c>
      <c r="H145" s="188" t="s">
        <v>3482</v>
      </c>
      <c r="I145" s="187" t="s">
        <v>7276</v>
      </c>
      <c r="J145" s="189">
        <v>910678.13</v>
      </c>
      <c r="K145" s="189">
        <v>0</v>
      </c>
    </row>
    <row r="146" spans="1:11" ht="22.5">
      <c r="A146" s="171">
        <v>144</v>
      </c>
      <c r="B146" s="174" t="s">
        <v>5524</v>
      </c>
      <c r="C146" s="173" t="s">
        <v>7105</v>
      </c>
      <c r="D146" s="172" t="s">
        <v>7174</v>
      </c>
      <c r="E146" s="186" t="s">
        <v>7468</v>
      </c>
      <c r="F146" s="188" t="s">
        <v>7108</v>
      </c>
      <c r="G146" s="188" t="s">
        <v>7469</v>
      </c>
      <c r="H146" s="188" t="s">
        <v>3534</v>
      </c>
      <c r="I146" s="187" t="s">
        <v>7276</v>
      </c>
      <c r="J146" s="189">
        <v>1723273.64</v>
      </c>
      <c r="K146" s="189">
        <v>0</v>
      </c>
    </row>
    <row r="147" spans="1:11" ht="22.5">
      <c r="A147" s="171">
        <v>145</v>
      </c>
      <c r="B147" s="174" t="s">
        <v>5524</v>
      </c>
      <c r="C147" s="173" t="s">
        <v>7098</v>
      </c>
      <c r="D147" s="172" t="s">
        <v>7470</v>
      </c>
      <c r="E147" s="186" t="s">
        <v>7471</v>
      </c>
      <c r="F147" s="187" t="s">
        <v>7129</v>
      </c>
      <c r="G147" s="187" t="s">
        <v>7472</v>
      </c>
      <c r="H147" s="188" t="s">
        <v>3482</v>
      </c>
      <c r="I147" s="187" t="s">
        <v>7276</v>
      </c>
      <c r="J147" s="189">
        <v>450000</v>
      </c>
      <c r="K147" s="189">
        <v>0</v>
      </c>
    </row>
    <row r="148" spans="1:11" ht="22.5">
      <c r="A148" s="171">
        <v>146</v>
      </c>
      <c r="B148" s="174" t="s">
        <v>5524</v>
      </c>
      <c r="C148" s="173" t="s">
        <v>7098</v>
      </c>
      <c r="D148" s="172" t="s">
        <v>7435</v>
      </c>
      <c r="E148" s="186" t="s">
        <v>7473</v>
      </c>
      <c r="F148" s="187" t="s">
        <v>7210</v>
      </c>
      <c r="G148" s="187" t="s">
        <v>7437</v>
      </c>
      <c r="H148" s="188" t="s">
        <v>3482</v>
      </c>
      <c r="I148" s="187" t="s">
        <v>7276</v>
      </c>
      <c r="J148" s="189">
        <v>810000</v>
      </c>
      <c r="K148" s="189">
        <v>0</v>
      </c>
    </row>
    <row r="149" spans="1:11" ht="22.5">
      <c r="A149" s="171">
        <v>147</v>
      </c>
      <c r="B149" s="174" t="s">
        <v>5524</v>
      </c>
      <c r="C149" s="173" t="s">
        <v>7098</v>
      </c>
      <c r="D149" s="172" t="s">
        <v>7141</v>
      </c>
      <c r="E149" s="186" t="s">
        <v>7474</v>
      </c>
      <c r="F149" s="188" t="s">
        <v>7259</v>
      </c>
      <c r="G149" s="188" t="s">
        <v>7475</v>
      </c>
      <c r="H149" s="188" t="s">
        <v>3482</v>
      </c>
      <c r="I149" s="187" t="s">
        <v>7276</v>
      </c>
      <c r="J149" s="189">
        <v>870000</v>
      </c>
      <c r="K149" s="189">
        <v>0</v>
      </c>
    </row>
    <row r="150" spans="1:11" ht="22.5">
      <c r="A150" s="171">
        <v>148</v>
      </c>
      <c r="B150" s="174" t="s">
        <v>5524</v>
      </c>
      <c r="C150" s="173" t="s">
        <v>7098</v>
      </c>
      <c r="D150" s="172" t="s">
        <v>7453</v>
      </c>
      <c r="E150" s="186" t="s">
        <v>7476</v>
      </c>
      <c r="F150" s="187" t="s">
        <v>7156</v>
      </c>
      <c r="G150" s="187" t="s">
        <v>7477</v>
      </c>
      <c r="H150" s="188" t="s">
        <v>3482</v>
      </c>
      <c r="I150" s="187" t="s">
        <v>7276</v>
      </c>
      <c r="J150" s="189">
        <v>490000</v>
      </c>
      <c r="K150" s="189">
        <v>0</v>
      </c>
    </row>
    <row r="151" spans="1:11" ht="33.75">
      <c r="A151" s="171">
        <v>149</v>
      </c>
      <c r="B151" s="174" t="s">
        <v>5524</v>
      </c>
      <c r="C151" s="173" t="s">
        <v>7161</v>
      </c>
      <c r="D151" s="172" t="s">
        <v>7478</v>
      </c>
      <c r="E151" s="186" t="s">
        <v>7479</v>
      </c>
      <c r="F151" s="187" t="s">
        <v>7480</v>
      </c>
      <c r="G151" s="187" t="s">
        <v>7481</v>
      </c>
      <c r="H151" s="188" t="s">
        <v>3482</v>
      </c>
      <c r="I151" s="187" t="s">
        <v>7276</v>
      </c>
      <c r="J151" s="189">
        <v>1253200</v>
      </c>
      <c r="K151" s="189">
        <v>746800</v>
      </c>
    </row>
    <row r="152" spans="1:11" ht="22.5">
      <c r="A152" s="171">
        <v>150</v>
      </c>
      <c r="B152" s="174" t="s">
        <v>5524</v>
      </c>
      <c r="C152" s="173" t="s">
        <v>7118</v>
      </c>
      <c r="D152" s="172" t="s">
        <v>7201</v>
      </c>
      <c r="E152" s="195">
        <v>1090060152</v>
      </c>
      <c r="F152" s="187" t="s">
        <v>7156</v>
      </c>
      <c r="G152" s="187" t="s">
        <v>7482</v>
      </c>
      <c r="H152" s="188" t="s">
        <v>3482</v>
      </c>
      <c r="I152" s="187" t="s">
        <v>7276</v>
      </c>
      <c r="J152" s="189">
        <v>608844.68000000005</v>
      </c>
      <c r="K152" s="189">
        <v>0</v>
      </c>
    </row>
    <row r="153" spans="1:11" ht="22.5">
      <c r="A153" s="171">
        <v>151</v>
      </c>
      <c r="B153" s="174" t="s">
        <v>5524</v>
      </c>
      <c r="C153" s="173" t="s">
        <v>7118</v>
      </c>
      <c r="D153" s="172" t="s">
        <v>7201</v>
      </c>
      <c r="E153" s="186" t="s">
        <v>7483</v>
      </c>
      <c r="F153" s="187" t="s">
        <v>7095</v>
      </c>
      <c r="G153" s="187" t="s">
        <v>7484</v>
      </c>
      <c r="H153" s="188" t="s">
        <v>3482</v>
      </c>
      <c r="I153" s="187" t="s">
        <v>7276</v>
      </c>
      <c r="J153" s="189">
        <v>699870.9</v>
      </c>
      <c r="K153" s="189">
        <v>0</v>
      </c>
    </row>
    <row r="154" spans="1:11" ht="22.5">
      <c r="A154" s="171">
        <v>152</v>
      </c>
      <c r="B154" s="174" t="s">
        <v>5524</v>
      </c>
      <c r="C154" s="173" t="s">
        <v>7161</v>
      </c>
      <c r="D154" s="172" t="s">
        <v>7218</v>
      </c>
      <c r="E154" s="186" t="s">
        <v>7485</v>
      </c>
      <c r="F154" s="187" t="s">
        <v>7210</v>
      </c>
      <c r="G154" s="187" t="s">
        <v>7486</v>
      </c>
      <c r="H154" s="188" t="s">
        <v>3482</v>
      </c>
      <c r="I154" s="187" t="s">
        <v>7276</v>
      </c>
      <c r="J154" s="189">
        <v>500000</v>
      </c>
      <c r="K154" s="189">
        <v>0</v>
      </c>
    </row>
    <row r="155" spans="1:11" ht="22.5">
      <c r="A155" s="171">
        <v>153</v>
      </c>
      <c r="B155" s="174" t="s">
        <v>5524</v>
      </c>
      <c r="C155" s="173" t="s">
        <v>7118</v>
      </c>
      <c r="D155" s="172" t="s">
        <v>7458</v>
      </c>
      <c r="E155" s="186" t="s">
        <v>7487</v>
      </c>
      <c r="F155" s="187" t="s">
        <v>7129</v>
      </c>
      <c r="G155" s="187" t="s">
        <v>7488</v>
      </c>
      <c r="H155" s="188" t="s">
        <v>3482</v>
      </c>
      <c r="I155" s="187" t="s">
        <v>7276</v>
      </c>
      <c r="J155" s="189">
        <v>700000</v>
      </c>
      <c r="K155" s="189">
        <v>0</v>
      </c>
    </row>
    <row r="156" spans="1:11" ht="22.5">
      <c r="A156" s="171">
        <v>154</v>
      </c>
      <c r="B156" s="174" t="s">
        <v>5524</v>
      </c>
      <c r="C156" s="173" t="s">
        <v>7098</v>
      </c>
      <c r="D156" s="172" t="s">
        <v>7336</v>
      </c>
      <c r="E156" s="186" t="s">
        <v>7489</v>
      </c>
      <c r="F156" s="187" t="s">
        <v>7129</v>
      </c>
      <c r="G156" s="187" t="s">
        <v>7490</v>
      </c>
      <c r="H156" s="188" t="s">
        <v>3482</v>
      </c>
      <c r="I156" s="187" t="s">
        <v>7276</v>
      </c>
      <c r="J156" s="189">
        <v>1875979.56</v>
      </c>
      <c r="K156" s="189">
        <v>0</v>
      </c>
    </row>
    <row r="157" spans="1:11" ht="22.5">
      <c r="A157" s="171">
        <v>155</v>
      </c>
      <c r="B157" s="174" t="s">
        <v>5524</v>
      </c>
      <c r="C157" s="173" t="s">
        <v>7105</v>
      </c>
      <c r="D157" s="172" t="s">
        <v>7174</v>
      </c>
      <c r="E157" s="186" t="s">
        <v>7491</v>
      </c>
      <c r="F157" s="188" t="s">
        <v>7234</v>
      </c>
      <c r="G157" s="172" t="s">
        <v>7492</v>
      </c>
      <c r="H157" s="188" t="s">
        <v>3534</v>
      </c>
      <c r="I157" s="187" t="s">
        <v>7276</v>
      </c>
      <c r="J157" s="189">
        <v>907500</v>
      </c>
      <c r="K157" s="189">
        <v>0</v>
      </c>
    </row>
    <row r="158" spans="1:11" ht="22.5">
      <c r="A158" s="171">
        <v>156</v>
      </c>
      <c r="B158" s="174" t="s">
        <v>5524</v>
      </c>
      <c r="C158" s="173" t="s">
        <v>7105</v>
      </c>
      <c r="D158" s="172" t="s">
        <v>7191</v>
      </c>
      <c r="E158" s="186" t="s">
        <v>7493</v>
      </c>
      <c r="F158" s="187" t="s">
        <v>7100</v>
      </c>
      <c r="G158" s="187" t="s">
        <v>7494</v>
      </c>
      <c r="H158" s="188" t="s">
        <v>3482</v>
      </c>
      <c r="I158" s="187" t="s">
        <v>7276</v>
      </c>
      <c r="J158" s="189">
        <v>200000</v>
      </c>
      <c r="K158" s="189">
        <v>0</v>
      </c>
    </row>
    <row r="159" spans="1:11" ht="22.5">
      <c r="A159" s="171">
        <v>157</v>
      </c>
      <c r="B159" s="174" t="s">
        <v>5524</v>
      </c>
      <c r="C159" s="173" t="s">
        <v>7098</v>
      </c>
      <c r="D159" s="172" t="s">
        <v>7099</v>
      </c>
      <c r="E159" s="190">
        <v>410660360</v>
      </c>
      <c r="F159" s="187" t="s">
        <v>7100</v>
      </c>
      <c r="G159" s="187" t="s">
        <v>7495</v>
      </c>
      <c r="H159" s="188" t="s">
        <v>3482</v>
      </c>
      <c r="I159" s="187" t="s">
        <v>7276</v>
      </c>
      <c r="J159" s="189">
        <v>1992000</v>
      </c>
      <c r="K159" s="189">
        <v>0</v>
      </c>
    </row>
    <row r="160" spans="1:11" ht="22.5">
      <c r="A160" s="171">
        <v>158</v>
      </c>
      <c r="B160" s="174" t="s">
        <v>5524</v>
      </c>
      <c r="C160" s="173" t="s">
        <v>7161</v>
      </c>
      <c r="D160" s="172" t="s">
        <v>7420</v>
      </c>
      <c r="E160" s="186" t="s">
        <v>7496</v>
      </c>
      <c r="F160" s="187" t="s">
        <v>7129</v>
      </c>
      <c r="G160" s="187" t="s">
        <v>7383</v>
      </c>
      <c r="H160" s="188" t="s">
        <v>3482</v>
      </c>
      <c r="I160" s="187" t="s">
        <v>7276</v>
      </c>
      <c r="J160" s="189">
        <v>310176.7</v>
      </c>
      <c r="K160" s="189">
        <v>0</v>
      </c>
    </row>
    <row r="161" spans="1:11" ht="22.5">
      <c r="A161" s="171">
        <v>159</v>
      </c>
      <c r="B161" s="174" t="s">
        <v>5524</v>
      </c>
      <c r="C161" s="173" t="s">
        <v>7092</v>
      </c>
      <c r="D161" s="172" t="s">
        <v>7497</v>
      </c>
      <c r="E161" s="193" t="s">
        <v>7498</v>
      </c>
      <c r="F161" s="187" t="s">
        <v>7129</v>
      </c>
      <c r="G161" s="187" t="s">
        <v>7499</v>
      </c>
      <c r="H161" s="188" t="s">
        <v>3482</v>
      </c>
      <c r="I161" s="187" t="s">
        <v>7276</v>
      </c>
      <c r="J161" s="189">
        <v>378152.8</v>
      </c>
      <c r="K161" s="189">
        <v>0</v>
      </c>
    </row>
    <row r="162" spans="1:11" ht="22.5">
      <c r="A162" s="171">
        <v>160</v>
      </c>
      <c r="B162" s="174" t="s">
        <v>5524</v>
      </c>
      <c r="C162" s="173" t="s">
        <v>7098</v>
      </c>
      <c r="D162" s="172" t="s">
        <v>7279</v>
      </c>
      <c r="E162" s="186" t="s">
        <v>7500</v>
      </c>
      <c r="F162" s="187" t="s">
        <v>7129</v>
      </c>
      <c r="G162" s="187" t="s">
        <v>7501</v>
      </c>
      <c r="H162" s="188" t="s">
        <v>3534</v>
      </c>
      <c r="I162" s="187" t="s">
        <v>7276</v>
      </c>
      <c r="J162" s="189">
        <v>1358971.2</v>
      </c>
      <c r="K162" s="189">
        <v>0</v>
      </c>
    </row>
    <row r="163" spans="1:11" ht="22.5">
      <c r="A163" s="171">
        <v>161</v>
      </c>
      <c r="B163" s="174" t="s">
        <v>5524</v>
      </c>
      <c r="C163" s="173" t="s">
        <v>7098</v>
      </c>
      <c r="D163" s="172" t="s">
        <v>7279</v>
      </c>
      <c r="E163" s="186" t="s">
        <v>7502</v>
      </c>
      <c r="F163" s="187" t="s">
        <v>7095</v>
      </c>
      <c r="G163" s="187" t="s">
        <v>7503</v>
      </c>
      <c r="H163" s="188" t="s">
        <v>3534</v>
      </c>
      <c r="I163" s="187" t="s">
        <v>7276</v>
      </c>
      <c r="J163" s="189">
        <v>814817.5</v>
      </c>
      <c r="K163" s="189">
        <v>0</v>
      </c>
    </row>
    <row r="164" spans="1:11" ht="22.5">
      <c r="A164" s="171">
        <v>162</v>
      </c>
      <c r="B164" s="174" t="s">
        <v>5524</v>
      </c>
      <c r="C164" s="173" t="s">
        <v>7098</v>
      </c>
      <c r="D164" s="172" t="s">
        <v>7453</v>
      </c>
      <c r="E164" s="186" t="s">
        <v>7504</v>
      </c>
      <c r="F164" s="187" t="s">
        <v>7129</v>
      </c>
      <c r="G164" s="187" t="s">
        <v>7505</v>
      </c>
      <c r="H164" s="188" t="s">
        <v>3482</v>
      </c>
      <c r="I164" s="187" t="s">
        <v>7276</v>
      </c>
      <c r="J164" s="189">
        <v>236000</v>
      </c>
      <c r="K164" s="189">
        <v>0</v>
      </c>
    </row>
    <row r="165" spans="1:11" ht="22.5">
      <c r="A165" s="171">
        <v>163</v>
      </c>
      <c r="B165" s="174" t="s">
        <v>5524</v>
      </c>
      <c r="C165" s="173" t="s">
        <v>7098</v>
      </c>
      <c r="D165" s="172" t="s">
        <v>7506</v>
      </c>
      <c r="E165" s="186" t="s">
        <v>7507</v>
      </c>
      <c r="F165" s="187" t="s">
        <v>7095</v>
      </c>
      <c r="G165" s="187" t="s">
        <v>7508</v>
      </c>
      <c r="H165" s="188" t="s">
        <v>3482</v>
      </c>
      <c r="I165" s="187" t="s">
        <v>7276</v>
      </c>
      <c r="J165" s="189">
        <v>1000000</v>
      </c>
      <c r="K165" s="189">
        <v>0</v>
      </c>
    </row>
    <row r="166" spans="1:11" ht="22.5">
      <c r="A166" s="171">
        <v>164</v>
      </c>
      <c r="B166" s="174" t="s">
        <v>5524</v>
      </c>
      <c r="C166" s="173" t="s">
        <v>7118</v>
      </c>
      <c r="D166" s="172" t="s">
        <v>7458</v>
      </c>
      <c r="E166" s="186" t="s">
        <v>7509</v>
      </c>
      <c r="F166" s="187" t="s">
        <v>7510</v>
      </c>
      <c r="G166" s="187" t="s">
        <v>7511</v>
      </c>
      <c r="H166" s="188" t="s">
        <v>3482</v>
      </c>
      <c r="I166" s="187" t="s">
        <v>7276</v>
      </c>
      <c r="J166" s="189">
        <v>1600000</v>
      </c>
      <c r="K166" s="189">
        <v>0</v>
      </c>
    </row>
    <row r="167" spans="1:11" ht="22.5">
      <c r="A167" s="171">
        <v>165</v>
      </c>
      <c r="B167" s="174" t="s">
        <v>5524</v>
      </c>
      <c r="C167" s="173" t="s">
        <v>7105</v>
      </c>
      <c r="D167" s="172" t="s">
        <v>7191</v>
      </c>
      <c r="E167" s="186" t="s">
        <v>7512</v>
      </c>
      <c r="F167" s="187" t="s">
        <v>7100</v>
      </c>
      <c r="G167" s="187" t="s">
        <v>7513</v>
      </c>
      <c r="H167" s="188" t="s">
        <v>3482</v>
      </c>
      <c r="I167" s="187" t="s">
        <v>7276</v>
      </c>
      <c r="J167" s="189">
        <v>190000</v>
      </c>
      <c r="K167" s="189">
        <v>0</v>
      </c>
    </row>
    <row r="168" spans="1:11" ht="22.5">
      <c r="A168" s="171">
        <v>166</v>
      </c>
      <c r="B168" s="174" t="s">
        <v>5524</v>
      </c>
      <c r="C168" s="173" t="s">
        <v>7161</v>
      </c>
      <c r="D168" s="172" t="s">
        <v>7514</v>
      </c>
      <c r="E168" s="186" t="s">
        <v>7515</v>
      </c>
      <c r="F168" s="187" t="s">
        <v>7100</v>
      </c>
      <c r="G168" s="196" t="s">
        <v>7516</v>
      </c>
      <c r="H168" s="188" t="s">
        <v>3534</v>
      </c>
      <c r="I168" s="187" t="s">
        <v>7276</v>
      </c>
      <c r="J168" s="189">
        <v>1000000</v>
      </c>
      <c r="K168" s="189">
        <v>0</v>
      </c>
    </row>
    <row r="169" spans="1:11" ht="22.5">
      <c r="A169" s="171">
        <v>167</v>
      </c>
      <c r="B169" s="174" t="s">
        <v>5524</v>
      </c>
      <c r="C169" s="173" t="s">
        <v>7098</v>
      </c>
      <c r="D169" s="172" t="s">
        <v>7099</v>
      </c>
      <c r="E169" s="186" t="s">
        <v>7517</v>
      </c>
      <c r="F169" s="187" t="s">
        <v>7100</v>
      </c>
      <c r="G169" s="187" t="s">
        <v>7518</v>
      </c>
      <c r="H169" s="188" t="s">
        <v>3482</v>
      </c>
      <c r="I169" s="187" t="s">
        <v>7276</v>
      </c>
      <c r="J169" s="189">
        <v>2406388.7999999998</v>
      </c>
      <c r="K169" s="189">
        <v>0</v>
      </c>
    </row>
    <row r="170" spans="1:11" ht="22.5">
      <c r="A170" s="171">
        <v>168</v>
      </c>
      <c r="B170" s="174" t="s">
        <v>5524</v>
      </c>
      <c r="C170" s="173" t="s">
        <v>7098</v>
      </c>
      <c r="D170" s="172" t="s">
        <v>7453</v>
      </c>
      <c r="E170" s="186" t="s">
        <v>7519</v>
      </c>
      <c r="F170" s="187" t="s">
        <v>7095</v>
      </c>
      <c r="G170" s="187" t="s">
        <v>7520</v>
      </c>
      <c r="H170" s="188" t="s">
        <v>3482</v>
      </c>
      <c r="I170" s="187" t="s">
        <v>7276</v>
      </c>
      <c r="J170" s="189">
        <v>287500</v>
      </c>
      <c r="K170" s="189">
        <v>0</v>
      </c>
    </row>
    <row r="171" spans="1:11" ht="22.5">
      <c r="A171" s="171">
        <v>169</v>
      </c>
      <c r="B171" s="174" t="s">
        <v>5524</v>
      </c>
      <c r="C171" s="173" t="s">
        <v>7092</v>
      </c>
      <c r="D171" s="172" t="s">
        <v>7521</v>
      </c>
      <c r="E171" s="186" t="s">
        <v>7522</v>
      </c>
      <c r="F171" s="187" t="s">
        <v>7095</v>
      </c>
      <c r="G171" s="187" t="s">
        <v>7523</v>
      </c>
      <c r="H171" s="188" t="s">
        <v>3534</v>
      </c>
      <c r="I171" s="187" t="s">
        <v>7276</v>
      </c>
      <c r="J171" s="189">
        <v>2270000</v>
      </c>
      <c r="K171" s="189">
        <v>0</v>
      </c>
    </row>
    <row r="172" spans="1:11" ht="22.5">
      <c r="A172" s="171">
        <v>170</v>
      </c>
      <c r="B172" s="174" t="s">
        <v>5524</v>
      </c>
      <c r="C172" s="173" t="s">
        <v>7161</v>
      </c>
      <c r="D172" s="172" t="s">
        <v>7420</v>
      </c>
      <c r="E172" s="186" t="s">
        <v>7524</v>
      </c>
      <c r="F172" s="187" t="s">
        <v>7210</v>
      </c>
      <c r="G172" s="187" t="s">
        <v>7525</v>
      </c>
      <c r="H172" s="188" t="s">
        <v>3482</v>
      </c>
      <c r="I172" s="187" t="s">
        <v>7276</v>
      </c>
      <c r="J172" s="189">
        <v>1415995.19</v>
      </c>
      <c r="K172" s="189">
        <v>0</v>
      </c>
    </row>
    <row r="173" spans="1:11" ht="22.5">
      <c r="A173" s="171">
        <v>171</v>
      </c>
      <c r="B173" s="174" t="s">
        <v>5524</v>
      </c>
      <c r="C173" s="173" t="s">
        <v>7105</v>
      </c>
      <c r="D173" s="172" t="s">
        <v>7526</v>
      </c>
      <c r="E173" s="190">
        <v>420350133</v>
      </c>
      <c r="F173" s="187" t="s">
        <v>7121</v>
      </c>
      <c r="G173" s="187" t="s">
        <v>7527</v>
      </c>
      <c r="H173" s="188" t="s">
        <v>3482</v>
      </c>
      <c r="I173" s="187" t="s">
        <v>7276</v>
      </c>
      <c r="J173" s="189">
        <v>550000</v>
      </c>
      <c r="K173" s="189">
        <v>0</v>
      </c>
    </row>
    <row r="174" spans="1:11" ht="22.5">
      <c r="A174" s="171">
        <v>172</v>
      </c>
      <c r="B174" s="174" t="s">
        <v>5524</v>
      </c>
      <c r="C174" s="173" t="s">
        <v>7105</v>
      </c>
      <c r="D174" s="172" t="s">
        <v>7289</v>
      </c>
      <c r="E174" s="186" t="s">
        <v>7528</v>
      </c>
      <c r="F174" s="187" t="s">
        <v>7156</v>
      </c>
      <c r="G174" s="187" t="s">
        <v>7291</v>
      </c>
      <c r="H174" s="188" t="s">
        <v>3482</v>
      </c>
      <c r="I174" s="187" t="s">
        <v>7276</v>
      </c>
      <c r="J174" s="189">
        <v>649312.05000000005</v>
      </c>
      <c r="K174" s="189">
        <v>0</v>
      </c>
    </row>
    <row r="175" spans="1:11" ht="22.5">
      <c r="A175" s="171">
        <v>173</v>
      </c>
      <c r="B175" s="174" t="s">
        <v>5524</v>
      </c>
      <c r="C175" s="173" t="s">
        <v>7161</v>
      </c>
      <c r="D175" s="172" t="s">
        <v>7514</v>
      </c>
      <c r="E175" s="186" t="s">
        <v>7529</v>
      </c>
      <c r="F175" s="187" t="s">
        <v>7100</v>
      </c>
      <c r="G175" s="196" t="s">
        <v>7530</v>
      </c>
      <c r="H175" s="187" t="s">
        <v>3937</v>
      </c>
      <c r="I175" s="187" t="s">
        <v>7276</v>
      </c>
      <c r="J175" s="189">
        <v>406666</v>
      </c>
      <c r="K175" s="189">
        <v>0</v>
      </c>
    </row>
    <row r="176" spans="1:11" ht="22.5">
      <c r="A176" s="171">
        <v>174</v>
      </c>
      <c r="B176" s="174" t="s">
        <v>5524</v>
      </c>
      <c r="C176" s="173" t="s">
        <v>7161</v>
      </c>
      <c r="D176" s="172" t="s">
        <v>7514</v>
      </c>
      <c r="E176" s="186" t="s">
        <v>7531</v>
      </c>
      <c r="F176" s="187" t="s">
        <v>7100</v>
      </c>
      <c r="G176" s="196" t="s">
        <v>7532</v>
      </c>
      <c r="H176" s="187" t="s">
        <v>3937</v>
      </c>
      <c r="I176" s="187" t="s">
        <v>7276</v>
      </c>
      <c r="J176" s="189">
        <v>225000</v>
      </c>
      <c r="K176" s="189">
        <v>0</v>
      </c>
    </row>
    <row r="177" spans="1:11" ht="22.5">
      <c r="A177" s="171">
        <v>175</v>
      </c>
      <c r="B177" s="174" t="s">
        <v>5524</v>
      </c>
      <c r="C177" s="173" t="s">
        <v>7161</v>
      </c>
      <c r="D177" s="172" t="s">
        <v>7514</v>
      </c>
      <c r="E177" s="186" t="s">
        <v>7533</v>
      </c>
      <c r="F177" s="187" t="s">
        <v>7100</v>
      </c>
      <c r="G177" s="196" t="s">
        <v>7534</v>
      </c>
      <c r="H177" s="187" t="s">
        <v>3937</v>
      </c>
      <c r="I177" s="187" t="s">
        <v>7276</v>
      </c>
      <c r="J177" s="189">
        <v>674066</v>
      </c>
      <c r="K177" s="189">
        <v>0</v>
      </c>
    </row>
    <row r="178" spans="1:11" ht="22.5">
      <c r="A178" s="171">
        <v>176</v>
      </c>
      <c r="B178" s="174" t="s">
        <v>5524</v>
      </c>
      <c r="C178" s="173" t="s">
        <v>7118</v>
      </c>
      <c r="D178" s="172" t="s">
        <v>7535</v>
      </c>
      <c r="E178" s="186" t="s">
        <v>7536</v>
      </c>
      <c r="F178" s="188" t="s">
        <v>7537</v>
      </c>
      <c r="G178" s="188" t="s">
        <v>7538</v>
      </c>
      <c r="H178" s="188" t="s">
        <v>3482</v>
      </c>
      <c r="I178" s="187" t="s">
        <v>7276</v>
      </c>
      <c r="J178" s="189">
        <v>1080000</v>
      </c>
      <c r="K178" s="189">
        <v>0</v>
      </c>
    </row>
    <row r="179" spans="1:11" ht="22.5">
      <c r="A179" s="171">
        <v>177</v>
      </c>
      <c r="B179" s="174" t="s">
        <v>5524</v>
      </c>
      <c r="C179" s="173" t="s">
        <v>7161</v>
      </c>
      <c r="D179" s="172" t="s">
        <v>7514</v>
      </c>
      <c r="E179" s="186" t="s">
        <v>7515</v>
      </c>
      <c r="F179" s="187" t="s">
        <v>7100</v>
      </c>
      <c r="G179" s="196" t="s">
        <v>7539</v>
      </c>
      <c r="H179" s="187" t="s">
        <v>3937</v>
      </c>
      <c r="I179" s="187" t="s">
        <v>7276</v>
      </c>
      <c r="J179" s="189">
        <v>210000</v>
      </c>
      <c r="K179" s="189">
        <v>0</v>
      </c>
    </row>
    <row r="180" spans="1:11" ht="22.5">
      <c r="A180" s="171">
        <v>178</v>
      </c>
      <c r="B180" s="174" t="s">
        <v>5524</v>
      </c>
      <c r="C180" s="173" t="s">
        <v>7098</v>
      </c>
      <c r="D180" s="172" t="s">
        <v>7540</v>
      </c>
      <c r="E180" s="186" t="s">
        <v>7541</v>
      </c>
      <c r="F180" s="188" t="s">
        <v>7121</v>
      </c>
      <c r="G180" s="188" t="s">
        <v>7542</v>
      </c>
      <c r="H180" s="188" t="s">
        <v>3482</v>
      </c>
      <c r="I180" s="187" t="s">
        <v>7276</v>
      </c>
      <c r="J180" s="189">
        <v>925000</v>
      </c>
      <c r="K180" s="189">
        <v>0</v>
      </c>
    </row>
    <row r="181" spans="1:11" ht="22.5">
      <c r="A181" s="171">
        <v>179</v>
      </c>
      <c r="B181" s="174" t="s">
        <v>5524</v>
      </c>
      <c r="C181" s="173" t="s">
        <v>7161</v>
      </c>
      <c r="D181" s="172" t="s">
        <v>7514</v>
      </c>
      <c r="E181" s="186" t="s">
        <v>5525</v>
      </c>
      <c r="F181" s="187" t="s">
        <v>7100</v>
      </c>
      <c r="G181" s="196" t="s">
        <v>7543</v>
      </c>
      <c r="H181" s="187" t="s">
        <v>3937</v>
      </c>
      <c r="I181" s="187" t="s">
        <v>7276</v>
      </c>
      <c r="J181" s="189">
        <v>443766</v>
      </c>
      <c r="K181" s="189">
        <v>0</v>
      </c>
    </row>
    <row r="182" spans="1:11" ht="22.5">
      <c r="A182" s="171">
        <v>180</v>
      </c>
      <c r="B182" s="174" t="s">
        <v>5524</v>
      </c>
      <c r="C182" s="173" t="s">
        <v>7161</v>
      </c>
      <c r="D182" s="172" t="s">
        <v>7514</v>
      </c>
      <c r="E182" s="186" t="s">
        <v>7498</v>
      </c>
      <c r="F182" s="187" t="s">
        <v>7100</v>
      </c>
      <c r="G182" s="192" t="s">
        <v>7544</v>
      </c>
      <c r="H182" s="187" t="s">
        <v>3937</v>
      </c>
      <c r="I182" s="187" t="s">
        <v>7276</v>
      </c>
      <c r="J182" s="189">
        <v>205000</v>
      </c>
      <c r="K182" s="189">
        <v>0</v>
      </c>
    </row>
    <row r="183" spans="1:11" ht="45">
      <c r="A183" s="171">
        <v>181</v>
      </c>
      <c r="B183" s="174" t="s">
        <v>5524</v>
      </c>
      <c r="C183" s="173" t="s">
        <v>7105</v>
      </c>
      <c r="D183" s="172" t="s">
        <v>7144</v>
      </c>
      <c r="E183" s="186" t="s">
        <v>7545</v>
      </c>
      <c r="F183" s="187" t="s">
        <v>7095</v>
      </c>
      <c r="G183" s="187" t="s">
        <v>7546</v>
      </c>
      <c r="H183" s="188" t="s">
        <v>3482</v>
      </c>
      <c r="I183" s="187" t="s">
        <v>7276</v>
      </c>
      <c r="J183" s="189">
        <v>696360</v>
      </c>
      <c r="K183" s="189">
        <v>0</v>
      </c>
    </row>
    <row r="184" spans="1:11" ht="22.5">
      <c r="A184" s="171">
        <v>182</v>
      </c>
      <c r="B184" s="174" t="s">
        <v>5524</v>
      </c>
      <c r="C184" s="173" t="s">
        <v>7161</v>
      </c>
      <c r="D184" s="172" t="s">
        <v>7420</v>
      </c>
      <c r="E184" s="186" t="s">
        <v>7547</v>
      </c>
      <c r="F184" s="187" t="s">
        <v>7095</v>
      </c>
      <c r="G184" s="187" t="s">
        <v>7548</v>
      </c>
      <c r="H184" s="187" t="s">
        <v>7227</v>
      </c>
      <c r="I184" s="187" t="s">
        <v>7276</v>
      </c>
      <c r="J184" s="189">
        <v>377179.8</v>
      </c>
      <c r="K184" s="189">
        <v>0</v>
      </c>
    </row>
    <row r="185" spans="1:11" ht="22.5">
      <c r="A185" s="171">
        <v>183</v>
      </c>
      <c r="B185" s="174" t="s">
        <v>5524</v>
      </c>
      <c r="C185" s="173" t="s">
        <v>7105</v>
      </c>
      <c r="D185" s="172" t="s">
        <v>7549</v>
      </c>
      <c r="E185" s="186" t="s">
        <v>7550</v>
      </c>
      <c r="F185" s="187" t="s">
        <v>7095</v>
      </c>
      <c r="G185" s="187" t="s">
        <v>7551</v>
      </c>
      <c r="H185" s="188" t="s">
        <v>3482</v>
      </c>
      <c r="I185" s="187" t="s">
        <v>7276</v>
      </c>
      <c r="J185" s="189">
        <v>1990000</v>
      </c>
      <c r="K185" s="189">
        <v>0</v>
      </c>
    </row>
    <row r="186" spans="1:11" ht="22.5">
      <c r="A186" s="171">
        <v>184</v>
      </c>
      <c r="B186" s="174" t="s">
        <v>5524</v>
      </c>
      <c r="C186" s="173" t="s">
        <v>7161</v>
      </c>
      <c r="D186" s="172" t="s">
        <v>7420</v>
      </c>
      <c r="E186" s="186" t="s">
        <v>7552</v>
      </c>
      <c r="F186" s="187" t="s">
        <v>7156</v>
      </c>
      <c r="G186" s="187" t="s">
        <v>7553</v>
      </c>
      <c r="H186" s="188" t="s">
        <v>3482</v>
      </c>
      <c r="I186" s="187" t="s">
        <v>7276</v>
      </c>
      <c r="J186" s="189">
        <v>875726.98</v>
      </c>
      <c r="K186" s="189">
        <v>0</v>
      </c>
    </row>
    <row r="187" spans="1:11" ht="22.5">
      <c r="A187" s="171">
        <v>185</v>
      </c>
      <c r="B187" s="174" t="s">
        <v>5524</v>
      </c>
      <c r="C187" s="173" t="s">
        <v>7105</v>
      </c>
      <c r="D187" s="172" t="s">
        <v>7174</v>
      </c>
      <c r="E187" s="186" t="s">
        <v>7554</v>
      </c>
      <c r="F187" s="188" t="s">
        <v>7389</v>
      </c>
      <c r="G187" s="188" t="s">
        <v>7555</v>
      </c>
      <c r="H187" s="188" t="s">
        <v>3482</v>
      </c>
      <c r="I187" s="187" t="s">
        <v>7276</v>
      </c>
      <c r="J187" s="189">
        <v>533106.56999999995</v>
      </c>
      <c r="K187" s="189">
        <v>0</v>
      </c>
    </row>
    <row r="188" spans="1:11" ht="22.5">
      <c r="A188" s="171">
        <v>186</v>
      </c>
      <c r="B188" s="174" t="s">
        <v>5524</v>
      </c>
      <c r="C188" s="173" t="s">
        <v>7118</v>
      </c>
      <c r="D188" s="172" t="s">
        <v>7201</v>
      </c>
      <c r="E188" s="186" t="s">
        <v>7556</v>
      </c>
      <c r="F188" s="187" t="s">
        <v>7156</v>
      </c>
      <c r="G188" s="187" t="s">
        <v>7557</v>
      </c>
      <c r="H188" s="188" t="s">
        <v>3482</v>
      </c>
      <c r="I188" s="187" t="s">
        <v>7276</v>
      </c>
      <c r="J188" s="189">
        <v>668260.56000000006</v>
      </c>
      <c r="K188" s="189">
        <v>0</v>
      </c>
    </row>
    <row r="189" spans="1:11" ht="22.5">
      <c r="A189" s="171">
        <v>187</v>
      </c>
      <c r="B189" s="174" t="s">
        <v>5524</v>
      </c>
      <c r="C189" s="173" t="s">
        <v>7098</v>
      </c>
      <c r="D189" s="172" t="s">
        <v>7558</v>
      </c>
      <c r="E189" s="186" t="s">
        <v>7559</v>
      </c>
      <c r="F189" s="187" t="s">
        <v>7129</v>
      </c>
      <c r="G189" s="187" t="s">
        <v>7560</v>
      </c>
      <c r="H189" s="187" t="s">
        <v>3937</v>
      </c>
      <c r="I189" s="187" t="s">
        <v>7276</v>
      </c>
      <c r="J189" s="189">
        <v>135000</v>
      </c>
      <c r="K189" s="189">
        <v>0</v>
      </c>
    </row>
    <row r="190" spans="1:11" ht="22.5">
      <c r="A190" s="171">
        <v>188</v>
      </c>
      <c r="B190" s="174" t="s">
        <v>5524</v>
      </c>
      <c r="C190" s="173" t="s">
        <v>7098</v>
      </c>
      <c r="D190" s="172" t="s">
        <v>7099</v>
      </c>
      <c r="E190" s="190">
        <v>410440561</v>
      </c>
      <c r="F190" s="187" t="s">
        <v>7100</v>
      </c>
      <c r="G190" s="187" t="s">
        <v>7561</v>
      </c>
      <c r="H190" s="188" t="s">
        <v>3482</v>
      </c>
      <c r="I190" s="187" t="s">
        <v>7276</v>
      </c>
      <c r="J190" s="189">
        <v>1753180</v>
      </c>
      <c r="K190" s="189">
        <v>0</v>
      </c>
    </row>
    <row r="191" spans="1:11" ht="22.5">
      <c r="A191" s="171">
        <v>189</v>
      </c>
      <c r="B191" s="174" t="s">
        <v>5524</v>
      </c>
      <c r="C191" s="173" t="s">
        <v>7092</v>
      </c>
      <c r="D191" s="172" t="s">
        <v>7413</v>
      </c>
      <c r="E191" s="186" t="s">
        <v>7562</v>
      </c>
      <c r="F191" s="187" t="s">
        <v>7210</v>
      </c>
      <c r="G191" s="187" t="s">
        <v>7415</v>
      </c>
      <c r="H191" s="187" t="s">
        <v>3937</v>
      </c>
      <c r="I191" s="187" t="s">
        <v>7276</v>
      </c>
      <c r="J191" s="189">
        <v>128000</v>
      </c>
      <c r="K191" s="189">
        <v>32000</v>
      </c>
    </row>
    <row r="192" spans="1:11" ht="22.5">
      <c r="A192" s="171">
        <v>190</v>
      </c>
      <c r="B192" s="174" t="s">
        <v>5524</v>
      </c>
      <c r="C192" s="173" t="s">
        <v>7092</v>
      </c>
      <c r="D192" s="172" t="s">
        <v>7405</v>
      </c>
      <c r="E192" s="186" t="s">
        <v>7563</v>
      </c>
      <c r="F192" s="187" t="s">
        <v>7281</v>
      </c>
      <c r="G192" s="187" t="s">
        <v>7564</v>
      </c>
      <c r="H192" s="187" t="s">
        <v>3492</v>
      </c>
      <c r="I192" s="187" t="s">
        <v>7565</v>
      </c>
      <c r="J192" s="189">
        <v>2291000</v>
      </c>
      <c r="K192" s="189">
        <v>609000</v>
      </c>
    </row>
    <row r="193" spans="1:11" ht="22.5">
      <c r="A193" s="171">
        <v>191</v>
      </c>
      <c r="B193" s="174" t="s">
        <v>5524</v>
      </c>
      <c r="C193" s="173" t="s">
        <v>7092</v>
      </c>
      <c r="D193" s="172" t="s">
        <v>7166</v>
      </c>
      <c r="E193" s="186" t="s">
        <v>7120</v>
      </c>
      <c r="F193" s="188" t="s">
        <v>7112</v>
      </c>
      <c r="G193" s="188" t="s">
        <v>7566</v>
      </c>
      <c r="H193" s="188" t="s">
        <v>7126</v>
      </c>
      <c r="I193" s="188" t="s">
        <v>7565</v>
      </c>
      <c r="J193" s="189">
        <v>4000000</v>
      </c>
      <c r="K193" s="189">
        <v>0</v>
      </c>
    </row>
    <row r="194" spans="1:11" ht="22.5">
      <c r="A194" s="171">
        <v>192</v>
      </c>
      <c r="B194" s="174" t="s">
        <v>5524</v>
      </c>
      <c r="C194" s="173" t="s">
        <v>7105</v>
      </c>
      <c r="D194" s="172" t="s">
        <v>7567</v>
      </c>
      <c r="E194" s="186" t="s">
        <v>7568</v>
      </c>
      <c r="F194" s="187" t="s">
        <v>7095</v>
      </c>
      <c r="G194" s="187" t="s">
        <v>7569</v>
      </c>
      <c r="H194" s="188" t="s">
        <v>3482</v>
      </c>
      <c r="I194" s="188" t="s">
        <v>7565</v>
      </c>
      <c r="J194" s="189">
        <v>3465771.6</v>
      </c>
      <c r="K194" s="189">
        <v>551752.4</v>
      </c>
    </row>
    <row r="195" spans="1:11" ht="22.5">
      <c r="A195" s="171">
        <v>193</v>
      </c>
      <c r="B195" s="174" t="s">
        <v>5524</v>
      </c>
      <c r="C195" s="173" t="s">
        <v>7092</v>
      </c>
      <c r="D195" s="172" t="s">
        <v>7236</v>
      </c>
      <c r="E195" s="186" t="s">
        <v>7120</v>
      </c>
      <c r="F195" s="187" t="s">
        <v>7238</v>
      </c>
      <c r="G195" s="187" t="s">
        <v>7570</v>
      </c>
      <c r="H195" s="188" t="s">
        <v>7126</v>
      </c>
      <c r="I195" s="187" t="s">
        <v>7565</v>
      </c>
      <c r="J195" s="189">
        <v>1600000</v>
      </c>
      <c r="K195" s="189">
        <v>0</v>
      </c>
    </row>
    <row r="196" spans="1:11" ht="22.5">
      <c r="A196" s="171">
        <v>194</v>
      </c>
      <c r="B196" s="174" t="s">
        <v>5524</v>
      </c>
      <c r="C196" s="173" t="s">
        <v>7092</v>
      </c>
      <c r="D196" s="172" t="s">
        <v>7236</v>
      </c>
      <c r="E196" s="186" t="s">
        <v>7120</v>
      </c>
      <c r="F196" s="187" t="s">
        <v>7238</v>
      </c>
      <c r="G196" s="187" t="s">
        <v>7571</v>
      </c>
      <c r="H196" s="188" t="s">
        <v>7126</v>
      </c>
      <c r="I196" s="187" t="s">
        <v>7565</v>
      </c>
      <c r="J196" s="189">
        <v>4000000</v>
      </c>
      <c r="K196" s="189">
        <v>0</v>
      </c>
    </row>
    <row r="197" spans="1:11" ht="22.5">
      <c r="A197" s="171">
        <v>195</v>
      </c>
      <c r="B197" s="174" t="s">
        <v>5524</v>
      </c>
      <c r="C197" s="173" t="s">
        <v>7092</v>
      </c>
      <c r="D197" s="172" t="s">
        <v>7166</v>
      </c>
      <c r="E197" s="186" t="s">
        <v>7572</v>
      </c>
      <c r="F197" s="187" t="s">
        <v>7156</v>
      </c>
      <c r="G197" s="187" t="s">
        <v>7573</v>
      </c>
      <c r="H197" s="188" t="s">
        <v>7126</v>
      </c>
      <c r="I197" s="187" t="s">
        <v>7565</v>
      </c>
      <c r="J197" s="189">
        <v>3600000</v>
      </c>
      <c r="K197" s="189">
        <v>400000</v>
      </c>
    </row>
    <row r="198" spans="1:11" ht="33.75">
      <c r="A198" s="171">
        <v>196</v>
      </c>
      <c r="B198" s="174" t="s">
        <v>5524</v>
      </c>
      <c r="C198" s="173" t="s">
        <v>7098</v>
      </c>
      <c r="D198" s="172" t="s">
        <v>7574</v>
      </c>
      <c r="E198" s="186">
        <v>410300256</v>
      </c>
      <c r="F198" s="187" t="s">
        <v>7095</v>
      </c>
      <c r="G198" s="187" t="s">
        <v>7575</v>
      </c>
      <c r="H198" s="187" t="s">
        <v>3391</v>
      </c>
      <c r="I198" s="187" t="s">
        <v>7565</v>
      </c>
      <c r="J198" s="189">
        <v>613000</v>
      </c>
      <c r="K198" s="189">
        <v>0</v>
      </c>
    </row>
    <row r="199" spans="1:11" ht="22.5">
      <c r="A199" s="171">
        <v>197</v>
      </c>
      <c r="B199" s="174" t="s">
        <v>5524</v>
      </c>
      <c r="C199" s="173" t="s">
        <v>7092</v>
      </c>
      <c r="D199" s="172" t="s">
        <v>7576</v>
      </c>
      <c r="E199" s="186" t="s">
        <v>7577</v>
      </c>
      <c r="F199" s="187" t="s">
        <v>7210</v>
      </c>
      <c r="G199" s="187" t="s">
        <v>7578</v>
      </c>
      <c r="H199" s="188" t="s">
        <v>3482</v>
      </c>
      <c r="I199" s="188" t="s">
        <v>7565</v>
      </c>
      <c r="J199" s="189">
        <v>2372843</v>
      </c>
      <c r="K199" s="189">
        <v>300000</v>
      </c>
    </row>
    <row r="200" spans="1:11" ht="22.5">
      <c r="A200" s="171">
        <v>198</v>
      </c>
      <c r="B200" s="174" t="s">
        <v>5524</v>
      </c>
      <c r="C200" s="173" t="s">
        <v>7098</v>
      </c>
      <c r="D200" s="172" t="s">
        <v>7579</v>
      </c>
      <c r="E200" s="186" t="s">
        <v>7580</v>
      </c>
      <c r="F200" s="187" t="s">
        <v>7129</v>
      </c>
      <c r="G200" s="187" t="s">
        <v>7581</v>
      </c>
      <c r="H200" s="188" t="s">
        <v>3482</v>
      </c>
      <c r="I200" s="187" t="s">
        <v>7565</v>
      </c>
      <c r="J200" s="189">
        <v>1200000</v>
      </c>
      <c r="K200" s="189">
        <v>0</v>
      </c>
    </row>
    <row r="201" spans="1:11" ht="22.5">
      <c r="A201" s="171">
        <v>199</v>
      </c>
      <c r="B201" s="174" t="s">
        <v>5524</v>
      </c>
      <c r="C201" s="173" t="s">
        <v>7098</v>
      </c>
      <c r="D201" s="172" t="s">
        <v>7334</v>
      </c>
      <c r="E201" s="186" t="s">
        <v>7582</v>
      </c>
      <c r="F201" s="188" t="s">
        <v>7112</v>
      </c>
      <c r="G201" s="188" t="s">
        <v>7583</v>
      </c>
      <c r="H201" s="188" t="s">
        <v>3482</v>
      </c>
      <c r="I201" s="188" t="s">
        <v>7565</v>
      </c>
      <c r="J201" s="189">
        <v>6650000</v>
      </c>
      <c r="K201" s="189">
        <v>0</v>
      </c>
    </row>
    <row r="202" spans="1:11" ht="22.5">
      <c r="A202" s="171">
        <v>200</v>
      </c>
      <c r="B202" s="174" t="s">
        <v>5524</v>
      </c>
      <c r="C202" s="173" t="s">
        <v>7098</v>
      </c>
      <c r="D202" s="172" t="s">
        <v>7584</v>
      </c>
      <c r="E202" s="186" t="s">
        <v>7585</v>
      </c>
      <c r="F202" s="188" t="s">
        <v>7121</v>
      </c>
      <c r="G202" s="188" t="s">
        <v>7586</v>
      </c>
      <c r="H202" s="188" t="s">
        <v>3482</v>
      </c>
      <c r="I202" s="187" t="s">
        <v>7565</v>
      </c>
      <c r="J202" s="189">
        <v>650000</v>
      </c>
      <c r="K202" s="189">
        <v>0</v>
      </c>
    </row>
    <row r="203" spans="1:11" ht="22.5">
      <c r="A203" s="171">
        <v>201</v>
      </c>
      <c r="B203" s="174" t="s">
        <v>5524</v>
      </c>
      <c r="C203" s="173" t="s">
        <v>7105</v>
      </c>
      <c r="D203" s="172" t="s">
        <v>7567</v>
      </c>
      <c r="E203" s="186" t="s">
        <v>7587</v>
      </c>
      <c r="F203" s="187" t="s">
        <v>7129</v>
      </c>
      <c r="G203" s="187" t="s">
        <v>7588</v>
      </c>
      <c r="H203" s="188" t="s">
        <v>3482</v>
      </c>
      <c r="I203" s="187" t="s">
        <v>7565</v>
      </c>
      <c r="J203" s="189">
        <v>687484</v>
      </c>
      <c r="K203" s="189">
        <v>171871</v>
      </c>
    </row>
    <row r="204" spans="1:11" ht="33.75">
      <c r="A204" s="171">
        <v>202</v>
      </c>
      <c r="B204" s="174" t="s">
        <v>5524</v>
      </c>
      <c r="C204" s="173" t="s">
        <v>7118</v>
      </c>
      <c r="D204" s="172" t="s">
        <v>7589</v>
      </c>
      <c r="E204" s="186" t="s">
        <v>7590</v>
      </c>
      <c r="F204" s="187" t="s">
        <v>7591</v>
      </c>
      <c r="G204" s="187" t="s">
        <v>7592</v>
      </c>
      <c r="H204" s="188" t="s">
        <v>3482</v>
      </c>
      <c r="I204" s="187" t="s">
        <v>7565</v>
      </c>
      <c r="J204" s="189">
        <v>1390078.9</v>
      </c>
      <c r="K204" s="189">
        <v>0</v>
      </c>
    </row>
    <row r="205" spans="1:11" ht="22.5">
      <c r="A205" s="171">
        <v>203</v>
      </c>
      <c r="B205" s="174" t="s">
        <v>5524</v>
      </c>
      <c r="C205" s="173" t="s">
        <v>7118</v>
      </c>
      <c r="D205" s="172" t="s">
        <v>7593</v>
      </c>
      <c r="E205" s="186" t="s">
        <v>7594</v>
      </c>
      <c r="F205" s="187" t="s">
        <v>7095</v>
      </c>
      <c r="G205" s="187" t="s">
        <v>7595</v>
      </c>
      <c r="H205" s="188" t="s">
        <v>3482</v>
      </c>
      <c r="I205" s="187" t="s">
        <v>7565</v>
      </c>
      <c r="J205" s="189">
        <v>450000</v>
      </c>
      <c r="K205" s="189">
        <v>0</v>
      </c>
    </row>
    <row r="206" spans="1:11" ht="22.5">
      <c r="A206" s="171">
        <v>204</v>
      </c>
      <c r="B206" s="174" t="s">
        <v>5524</v>
      </c>
      <c r="C206" s="173" t="s">
        <v>7092</v>
      </c>
      <c r="D206" s="172" t="s">
        <v>7236</v>
      </c>
      <c r="E206" s="186" t="s">
        <v>7237</v>
      </c>
      <c r="F206" s="187" t="s">
        <v>7238</v>
      </c>
      <c r="G206" s="187" t="s">
        <v>7596</v>
      </c>
      <c r="H206" s="188" t="s">
        <v>3482</v>
      </c>
      <c r="I206" s="187" t="s">
        <v>7565</v>
      </c>
      <c r="J206" s="189">
        <v>4500000</v>
      </c>
      <c r="K206" s="189">
        <v>0</v>
      </c>
    </row>
    <row r="207" spans="1:11" ht="22.5">
      <c r="A207" s="171">
        <v>205</v>
      </c>
      <c r="B207" s="174" t="s">
        <v>5524</v>
      </c>
      <c r="C207" s="173" t="s">
        <v>7105</v>
      </c>
      <c r="D207" s="172" t="s">
        <v>7567</v>
      </c>
      <c r="E207" s="186" t="s">
        <v>7597</v>
      </c>
      <c r="F207" s="187" t="s">
        <v>7129</v>
      </c>
      <c r="G207" s="187" t="s">
        <v>7598</v>
      </c>
      <c r="H207" s="188" t="s">
        <v>3482</v>
      </c>
      <c r="I207" s="187" t="s">
        <v>7565</v>
      </c>
      <c r="J207" s="189">
        <v>1083660</v>
      </c>
      <c r="K207" s="189">
        <v>270915</v>
      </c>
    </row>
    <row r="208" spans="1:11" ht="22.5">
      <c r="A208" s="171">
        <v>206</v>
      </c>
      <c r="B208" s="174" t="s">
        <v>5524</v>
      </c>
      <c r="C208" s="173" t="s">
        <v>7118</v>
      </c>
      <c r="D208" s="172" t="s">
        <v>7599</v>
      </c>
      <c r="E208" s="186" t="s">
        <v>7600</v>
      </c>
      <c r="F208" s="187" t="s">
        <v>7129</v>
      </c>
      <c r="G208" s="187" t="s">
        <v>7601</v>
      </c>
      <c r="H208" s="188" t="s">
        <v>3482</v>
      </c>
      <c r="I208" s="187" t="s">
        <v>7565</v>
      </c>
      <c r="J208" s="189">
        <v>445000</v>
      </c>
      <c r="K208" s="189">
        <v>0</v>
      </c>
    </row>
    <row r="209" spans="1:11" ht="22.5">
      <c r="A209" s="171">
        <v>207</v>
      </c>
      <c r="B209" s="174" t="s">
        <v>5524</v>
      </c>
      <c r="C209" s="173" t="s">
        <v>7092</v>
      </c>
      <c r="D209" s="172" t="s">
        <v>7166</v>
      </c>
      <c r="E209" s="186" t="s">
        <v>7602</v>
      </c>
      <c r="F209" s="187" t="s">
        <v>7156</v>
      </c>
      <c r="G209" s="187" t="s">
        <v>7603</v>
      </c>
      <c r="H209" s="188" t="s">
        <v>3534</v>
      </c>
      <c r="I209" s="187" t="s">
        <v>7565</v>
      </c>
      <c r="J209" s="189">
        <v>1370400</v>
      </c>
      <c r="K209" s="189">
        <v>0</v>
      </c>
    </row>
    <row r="210" spans="1:11" ht="22.5">
      <c r="A210" s="171">
        <v>208</v>
      </c>
      <c r="B210" s="174" t="s">
        <v>5524</v>
      </c>
      <c r="C210" s="173" t="s">
        <v>7098</v>
      </c>
      <c r="D210" s="172" t="s">
        <v>7604</v>
      </c>
      <c r="E210" s="186" t="s">
        <v>7605</v>
      </c>
      <c r="F210" s="188" t="s">
        <v>7389</v>
      </c>
      <c r="G210" s="188" t="s">
        <v>7606</v>
      </c>
      <c r="H210" s="188" t="s">
        <v>3482</v>
      </c>
      <c r="I210" s="188" t="s">
        <v>7565</v>
      </c>
      <c r="J210" s="189">
        <v>625000</v>
      </c>
      <c r="K210" s="189">
        <v>0</v>
      </c>
    </row>
    <row r="211" spans="1:11" ht="22.5">
      <c r="A211" s="171">
        <v>209</v>
      </c>
      <c r="B211" s="174" t="s">
        <v>5524</v>
      </c>
      <c r="C211" s="173" t="s">
        <v>7118</v>
      </c>
      <c r="D211" s="172" t="s">
        <v>7315</v>
      </c>
      <c r="E211" s="186" t="s">
        <v>7607</v>
      </c>
      <c r="F211" s="188" t="s">
        <v>7389</v>
      </c>
      <c r="G211" s="187" t="s">
        <v>7317</v>
      </c>
      <c r="H211" s="188" t="s">
        <v>3482</v>
      </c>
      <c r="I211" s="187" t="s">
        <v>7565</v>
      </c>
      <c r="J211" s="189">
        <v>998082</v>
      </c>
      <c r="K211" s="189">
        <v>0</v>
      </c>
    </row>
    <row r="212" spans="1:11" ht="23.25" thickBot="1">
      <c r="A212" s="171">
        <v>210</v>
      </c>
      <c r="B212" s="174" t="s">
        <v>5524</v>
      </c>
      <c r="C212" s="197" t="s">
        <v>7098</v>
      </c>
      <c r="D212" s="198" t="s">
        <v>7608</v>
      </c>
      <c r="E212" s="199" t="s">
        <v>7609</v>
      </c>
      <c r="F212" s="200" t="s">
        <v>7095</v>
      </c>
      <c r="G212" s="200" t="s">
        <v>7610</v>
      </c>
      <c r="H212" s="203" t="s">
        <v>3482</v>
      </c>
      <c r="I212" s="204" t="s">
        <v>7565</v>
      </c>
      <c r="J212" s="205">
        <v>405000</v>
      </c>
      <c r="K212" s="201">
        <v>45000</v>
      </c>
    </row>
    <row r="213" spans="1:11">
      <c r="H213" s="381" t="s">
        <v>4874</v>
      </c>
      <c r="I213" s="382"/>
      <c r="J213" s="206">
        <f>SUM(J3:J212)</f>
        <v>403840552.67399997</v>
      </c>
    </row>
  </sheetData>
  <mergeCells count="3">
    <mergeCell ref="F2:G2"/>
    <mergeCell ref="A1:K1"/>
    <mergeCell ref="H213:I213"/>
  </mergeCells>
  <pageMargins left="0.7" right="0.7" top="0.75" bottom="0.75" header="0.3" footer="0.3"/>
  <pageSetup paperSize="9" scale="60"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J61"/>
  <sheetViews>
    <sheetView topLeftCell="A58" workbookViewId="0">
      <selection activeCell="D66" sqref="D66"/>
    </sheetView>
  </sheetViews>
  <sheetFormatPr defaultRowHeight="15"/>
  <cols>
    <col min="4" max="4" width="15" customWidth="1"/>
    <col min="5" max="5" width="26.85546875" customWidth="1"/>
    <col min="6" max="6" width="31" customWidth="1"/>
    <col min="7" max="7" width="69.28515625" customWidth="1"/>
    <col min="8" max="8" width="36.5703125" customWidth="1"/>
    <col min="9" max="9" width="24.85546875" customWidth="1"/>
    <col min="10" max="10" width="27.140625" customWidth="1"/>
  </cols>
  <sheetData>
    <row r="1" spans="1:10" ht="21">
      <c r="A1" s="375" t="s">
        <v>7612</v>
      </c>
      <c r="B1" s="375"/>
      <c r="C1" s="375"/>
      <c r="D1" s="375"/>
      <c r="E1" s="375"/>
      <c r="F1" s="375"/>
      <c r="G1" s="375"/>
      <c r="H1" s="375"/>
      <c r="I1" s="375"/>
      <c r="J1" s="375"/>
    </row>
    <row r="2" spans="1:10" ht="30.75" thickBot="1">
      <c r="A2" s="207" t="s">
        <v>870</v>
      </c>
      <c r="B2" s="207" t="s">
        <v>98</v>
      </c>
      <c r="C2" s="207" t="s">
        <v>871</v>
      </c>
      <c r="D2" s="207" t="s">
        <v>872</v>
      </c>
      <c r="E2" s="208" t="s">
        <v>7613</v>
      </c>
      <c r="F2" s="207" t="s">
        <v>156</v>
      </c>
      <c r="G2" s="207" t="s">
        <v>873</v>
      </c>
      <c r="H2" s="208" t="s">
        <v>874</v>
      </c>
      <c r="I2" s="208" t="s">
        <v>875</v>
      </c>
      <c r="J2" s="208" t="s">
        <v>876</v>
      </c>
    </row>
    <row r="3" spans="1:10" ht="51.75" thickTop="1">
      <c r="A3" s="209">
        <v>1</v>
      </c>
      <c r="B3" s="210">
        <v>2018</v>
      </c>
      <c r="C3" s="211" t="s">
        <v>7614</v>
      </c>
      <c r="D3" s="212" t="s">
        <v>871</v>
      </c>
      <c r="E3" s="213" t="s">
        <v>7615</v>
      </c>
      <c r="F3" s="214" t="s">
        <v>7616</v>
      </c>
      <c r="G3" s="163" t="s">
        <v>7617</v>
      </c>
      <c r="H3" s="215" t="s">
        <v>7618</v>
      </c>
      <c r="I3" s="216">
        <v>1250000</v>
      </c>
      <c r="J3" s="217"/>
    </row>
    <row r="4" spans="1:10" ht="58.5" customHeight="1">
      <c r="A4" s="218">
        <v>2</v>
      </c>
      <c r="B4" s="99">
        <v>2018</v>
      </c>
      <c r="C4" s="219" t="s">
        <v>7619</v>
      </c>
      <c r="D4" s="163" t="s">
        <v>7620</v>
      </c>
      <c r="E4" s="162" t="s">
        <v>7621</v>
      </c>
      <c r="F4" s="163" t="s">
        <v>7622</v>
      </c>
      <c r="G4" s="163" t="s">
        <v>7623</v>
      </c>
      <c r="H4" s="220" t="s">
        <v>7618</v>
      </c>
      <c r="I4" s="221">
        <v>1300000</v>
      </c>
      <c r="J4" s="222"/>
    </row>
    <row r="5" spans="1:10" ht="36.75" customHeight="1">
      <c r="A5" s="218">
        <v>3</v>
      </c>
      <c r="B5" s="99">
        <v>2018</v>
      </c>
      <c r="C5" s="219" t="s">
        <v>7619</v>
      </c>
      <c r="D5" s="163" t="s">
        <v>7624</v>
      </c>
      <c r="E5" s="162" t="s">
        <v>7625</v>
      </c>
      <c r="F5" s="163" t="s">
        <v>7626</v>
      </c>
      <c r="G5" s="163" t="s">
        <v>7627</v>
      </c>
      <c r="H5" s="220" t="s">
        <v>7618</v>
      </c>
      <c r="I5" s="221">
        <v>960000</v>
      </c>
      <c r="J5" s="222"/>
    </row>
    <row r="6" spans="1:10" ht="57" customHeight="1">
      <c r="A6" s="218">
        <v>4</v>
      </c>
      <c r="B6" s="99">
        <v>2018</v>
      </c>
      <c r="C6" s="219" t="s">
        <v>7619</v>
      </c>
      <c r="D6" s="163" t="s">
        <v>7628</v>
      </c>
      <c r="E6" s="162" t="s">
        <v>7629</v>
      </c>
      <c r="F6" s="163" t="s">
        <v>7630</v>
      </c>
      <c r="G6" s="163" t="s">
        <v>7631</v>
      </c>
      <c r="H6" s="220" t="s">
        <v>7618</v>
      </c>
      <c r="I6" s="221">
        <v>495000</v>
      </c>
      <c r="J6" s="222"/>
    </row>
    <row r="7" spans="1:10" ht="51">
      <c r="A7" s="218">
        <v>5</v>
      </c>
      <c r="B7" s="99">
        <v>2018</v>
      </c>
      <c r="C7" s="219" t="s">
        <v>7614</v>
      </c>
      <c r="D7" s="163" t="s">
        <v>7632</v>
      </c>
      <c r="E7" s="162" t="s">
        <v>7633</v>
      </c>
      <c r="F7" s="163" t="s">
        <v>7634</v>
      </c>
      <c r="G7" s="163" t="s">
        <v>7635</v>
      </c>
      <c r="H7" s="220" t="s">
        <v>7618</v>
      </c>
      <c r="I7" s="221">
        <v>1059600</v>
      </c>
      <c r="J7" s="222"/>
    </row>
    <row r="8" spans="1:10" ht="25.5">
      <c r="A8" s="218">
        <v>6</v>
      </c>
      <c r="B8" s="99">
        <v>2018</v>
      </c>
      <c r="C8" s="219" t="s">
        <v>7619</v>
      </c>
      <c r="D8" s="163" t="s">
        <v>7636</v>
      </c>
      <c r="E8" s="162" t="s">
        <v>7637</v>
      </c>
      <c r="F8" s="163" t="s">
        <v>7638</v>
      </c>
      <c r="G8" s="163" t="s">
        <v>7639</v>
      </c>
      <c r="H8" s="220" t="s">
        <v>562</v>
      </c>
      <c r="I8" s="221">
        <v>740000</v>
      </c>
      <c r="J8" s="222"/>
    </row>
    <row r="9" spans="1:10" ht="25.5">
      <c r="A9" s="218">
        <v>7</v>
      </c>
      <c r="B9" s="99">
        <v>2018</v>
      </c>
      <c r="C9" s="219" t="s">
        <v>7619</v>
      </c>
      <c r="D9" s="163" t="s">
        <v>7628</v>
      </c>
      <c r="E9" s="162" t="s">
        <v>7640</v>
      </c>
      <c r="F9" s="163" t="s">
        <v>7641</v>
      </c>
      <c r="G9" s="163" t="s">
        <v>7642</v>
      </c>
      <c r="H9" s="220" t="s">
        <v>7618</v>
      </c>
      <c r="I9" s="221">
        <v>650000</v>
      </c>
      <c r="J9" s="222"/>
    </row>
    <row r="10" spans="1:10" ht="51">
      <c r="A10" s="218">
        <v>8</v>
      </c>
      <c r="B10" s="99">
        <v>2018</v>
      </c>
      <c r="C10" s="219" t="s">
        <v>7619</v>
      </c>
      <c r="D10" s="163" t="s">
        <v>7643</v>
      </c>
      <c r="E10" s="162" t="s">
        <v>7644</v>
      </c>
      <c r="F10" s="163" t="s">
        <v>7645</v>
      </c>
      <c r="G10" s="163" t="s">
        <v>7646</v>
      </c>
      <c r="H10" s="220" t="s">
        <v>7618</v>
      </c>
      <c r="I10" s="221">
        <v>1955300</v>
      </c>
      <c r="J10" s="222"/>
    </row>
    <row r="11" spans="1:10" ht="38.25">
      <c r="A11" s="218">
        <v>9</v>
      </c>
      <c r="B11" s="99">
        <v>2018</v>
      </c>
      <c r="C11" s="219" t="s">
        <v>7614</v>
      </c>
      <c r="D11" s="163" t="s">
        <v>7647</v>
      </c>
      <c r="E11" s="162" t="s">
        <v>7648</v>
      </c>
      <c r="F11" s="163" t="s">
        <v>7649</v>
      </c>
      <c r="G11" s="163" t="s">
        <v>7650</v>
      </c>
      <c r="H11" s="220" t="s">
        <v>7618</v>
      </c>
      <c r="I11" s="221">
        <v>6570000</v>
      </c>
      <c r="J11" s="222"/>
    </row>
    <row r="12" spans="1:10" ht="51">
      <c r="A12" s="218">
        <v>10</v>
      </c>
      <c r="B12" s="99">
        <v>2018</v>
      </c>
      <c r="C12" s="219" t="s">
        <v>7619</v>
      </c>
      <c r="D12" s="163" t="s">
        <v>7651</v>
      </c>
      <c r="E12" s="162" t="s">
        <v>7652</v>
      </c>
      <c r="F12" s="163" t="s">
        <v>7653</v>
      </c>
      <c r="G12" s="163" t="s">
        <v>7654</v>
      </c>
      <c r="H12" s="220" t="s">
        <v>7618</v>
      </c>
      <c r="I12" s="221">
        <v>1920600</v>
      </c>
      <c r="J12" s="222"/>
    </row>
    <row r="13" spans="1:10" ht="102">
      <c r="A13" s="218">
        <v>11</v>
      </c>
      <c r="B13" s="99">
        <v>2018</v>
      </c>
      <c r="C13" s="219" t="s">
        <v>7619</v>
      </c>
      <c r="D13" s="163" t="s">
        <v>7655</v>
      </c>
      <c r="E13" s="162" t="s">
        <v>7656</v>
      </c>
      <c r="F13" s="163" t="s">
        <v>7657</v>
      </c>
      <c r="G13" s="163" t="s">
        <v>7658</v>
      </c>
      <c r="H13" s="220" t="s">
        <v>7618</v>
      </c>
      <c r="I13" s="221">
        <v>4300000</v>
      </c>
      <c r="J13" s="222"/>
    </row>
    <row r="14" spans="1:10" ht="38.25">
      <c r="A14" s="218">
        <v>12</v>
      </c>
      <c r="B14" s="99">
        <v>2018</v>
      </c>
      <c r="C14" s="219" t="s">
        <v>7619</v>
      </c>
      <c r="D14" s="163" t="s">
        <v>7659</v>
      </c>
      <c r="E14" s="162" t="s">
        <v>7660</v>
      </c>
      <c r="F14" s="163" t="s">
        <v>7661</v>
      </c>
      <c r="G14" s="163" t="s">
        <v>3482</v>
      </c>
      <c r="H14" s="220" t="s">
        <v>7618</v>
      </c>
      <c r="I14" s="221">
        <v>750000</v>
      </c>
      <c r="J14" s="222"/>
    </row>
    <row r="15" spans="1:10" ht="25.5">
      <c r="A15" s="218">
        <v>13</v>
      </c>
      <c r="B15" s="99">
        <v>2018</v>
      </c>
      <c r="C15" s="219" t="s">
        <v>7619</v>
      </c>
      <c r="D15" s="163" t="s">
        <v>7620</v>
      </c>
      <c r="E15" s="162" t="s">
        <v>7662</v>
      </c>
      <c r="F15" s="163" t="s">
        <v>7663</v>
      </c>
      <c r="G15" s="163" t="s">
        <v>7664</v>
      </c>
      <c r="H15" s="220" t="s">
        <v>7618</v>
      </c>
      <c r="I15" s="221">
        <v>450000</v>
      </c>
      <c r="J15" s="222"/>
    </row>
    <row r="16" spans="1:10" ht="25.5">
      <c r="A16" s="218">
        <v>14</v>
      </c>
      <c r="B16" s="99">
        <v>2018</v>
      </c>
      <c r="C16" s="219" t="s">
        <v>7614</v>
      </c>
      <c r="D16" s="163" t="s">
        <v>7628</v>
      </c>
      <c r="E16" s="162" t="s">
        <v>7665</v>
      </c>
      <c r="F16" s="163" t="s">
        <v>7666</v>
      </c>
      <c r="G16" s="163" t="s">
        <v>7667</v>
      </c>
      <c r="H16" s="220" t="s">
        <v>7618</v>
      </c>
      <c r="I16" s="221">
        <v>3401739.6</v>
      </c>
      <c r="J16" s="222"/>
    </row>
    <row r="17" spans="1:10" ht="38.25">
      <c r="A17" s="218">
        <v>15</v>
      </c>
      <c r="B17" s="99">
        <v>2018</v>
      </c>
      <c r="C17" s="219" t="s">
        <v>7614</v>
      </c>
      <c r="D17" s="163" t="s">
        <v>7668</v>
      </c>
      <c r="E17" s="162" t="s">
        <v>7669</v>
      </c>
      <c r="F17" s="163" t="s">
        <v>7670</v>
      </c>
      <c r="G17" s="163" t="s">
        <v>7671</v>
      </c>
      <c r="H17" s="220" t="s">
        <v>7618</v>
      </c>
      <c r="I17" s="221">
        <v>800000</v>
      </c>
      <c r="J17" s="222"/>
    </row>
    <row r="18" spans="1:10" ht="25.5">
      <c r="A18" s="218">
        <v>16</v>
      </c>
      <c r="B18" s="99">
        <v>2018</v>
      </c>
      <c r="C18" s="219" t="s">
        <v>7619</v>
      </c>
      <c r="D18" s="163" t="s">
        <v>7672</v>
      </c>
      <c r="E18" s="162" t="s">
        <v>7673</v>
      </c>
      <c r="F18" s="163" t="s">
        <v>7674</v>
      </c>
      <c r="G18" s="163" t="s">
        <v>7675</v>
      </c>
      <c r="H18" s="220" t="s">
        <v>7618</v>
      </c>
      <c r="I18" s="221">
        <v>1770000</v>
      </c>
      <c r="J18" s="222"/>
    </row>
    <row r="19" spans="1:10" ht="25.5">
      <c r="A19" s="218">
        <v>17</v>
      </c>
      <c r="B19" s="99">
        <v>2018</v>
      </c>
      <c r="C19" s="219" t="s">
        <v>7619</v>
      </c>
      <c r="D19" s="163" t="s">
        <v>7620</v>
      </c>
      <c r="E19" s="162" t="s">
        <v>7676</v>
      </c>
      <c r="F19" s="163" t="s">
        <v>7677</v>
      </c>
      <c r="G19" s="163" t="s">
        <v>7664</v>
      </c>
      <c r="H19" s="220" t="s">
        <v>7618</v>
      </c>
      <c r="I19" s="221">
        <v>375000</v>
      </c>
      <c r="J19" s="222"/>
    </row>
    <row r="20" spans="1:10" ht="25.5">
      <c r="A20" s="218">
        <v>18</v>
      </c>
      <c r="B20" s="99">
        <v>2018</v>
      </c>
      <c r="C20" s="219" t="s">
        <v>7619</v>
      </c>
      <c r="D20" s="163" t="s">
        <v>7628</v>
      </c>
      <c r="E20" s="162" t="s">
        <v>7678</v>
      </c>
      <c r="F20" s="163" t="s">
        <v>7679</v>
      </c>
      <c r="G20" s="163" t="s">
        <v>7680</v>
      </c>
      <c r="H20" s="220" t="s">
        <v>562</v>
      </c>
      <c r="I20" s="221">
        <v>2600000</v>
      </c>
      <c r="J20" s="222"/>
    </row>
    <row r="21" spans="1:10" ht="51">
      <c r="A21" s="218">
        <v>19</v>
      </c>
      <c r="B21" s="99">
        <v>2018</v>
      </c>
      <c r="C21" s="219" t="s">
        <v>7614</v>
      </c>
      <c r="D21" s="163" t="s">
        <v>7681</v>
      </c>
      <c r="E21" s="162" t="s">
        <v>7682</v>
      </c>
      <c r="F21" s="163" t="s">
        <v>7683</v>
      </c>
      <c r="G21" s="163" t="s">
        <v>7684</v>
      </c>
      <c r="H21" s="220" t="s">
        <v>7618</v>
      </c>
      <c r="I21" s="221">
        <v>3003000</v>
      </c>
      <c r="J21" s="222"/>
    </row>
    <row r="22" spans="1:10" ht="25.5">
      <c r="A22" s="218">
        <v>20</v>
      </c>
      <c r="B22" s="99">
        <v>2018</v>
      </c>
      <c r="C22" s="219" t="s">
        <v>7619</v>
      </c>
      <c r="D22" s="163" t="s">
        <v>7628</v>
      </c>
      <c r="E22" s="162" t="s">
        <v>7685</v>
      </c>
      <c r="F22" s="163" t="s">
        <v>7686</v>
      </c>
      <c r="G22" s="163" t="s">
        <v>3482</v>
      </c>
      <c r="H22" s="220" t="s">
        <v>7618</v>
      </c>
      <c r="I22" s="221">
        <v>2550000</v>
      </c>
      <c r="J22" s="222"/>
    </row>
    <row r="23" spans="1:10" ht="25.5">
      <c r="A23" s="218">
        <v>21</v>
      </c>
      <c r="B23" s="99">
        <v>2018</v>
      </c>
      <c r="C23" s="219" t="s">
        <v>7619</v>
      </c>
      <c r="D23" s="163" t="s">
        <v>7687</v>
      </c>
      <c r="E23" s="162" t="s">
        <v>7688</v>
      </c>
      <c r="F23" s="163" t="s">
        <v>7689</v>
      </c>
      <c r="G23" s="163" t="s">
        <v>7690</v>
      </c>
      <c r="H23" s="220" t="s">
        <v>7618</v>
      </c>
      <c r="I23" s="221">
        <v>2100000</v>
      </c>
      <c r="J23" s="222"/>
    </row>
    <row r="24" spans="1:10" ht="25.5">
      <c r="A24" s="218">
        <v>22</v>
      </c>
      <c r="B24" s="99">
        <v>2018</v>
      </c>
      <c r="C24" s="219" t="s">
        <v>7619</v>
      </c>
      <c r="D24" s="163" t="s">
        <v>7628</v>
      </c>
      <c r="E24" s="162" t="s">
        <v>7691</v>
      </c>
      <c r="F24" s="163" t="s">
        <v>7692</v>
      </c>
      <c r="G24" s="163" t="s">
        <v>7693</v>
      </c>
      <c r="H24" s="220" t="s">
        <v>7618</v>
      </c>
      <c r="I24" s="221">
        <v>350000</v>
      </c>
      <c r="J24" s="222"/>
    </row>
    <row r="25" spans="1:10" ht="38.25">
      <c r="A25" s="218">
        <v>23</v>
      </c>
      <c r="B25" s="99">
        <v>2018</v>
      </c>
      <c r="C25" s="219" t="s">
        <v>7619</v>
      </c>
      <c r="D25" s="163" t="s">
        <v>871</v>
      </c>
      <c r="E25" s="162" t="s">
        <v>7694</v>
      </c>
      <c r="F25" s="163" t="s">
        <v>7695</v>
      </c>
      <c r="G25" s="163" t="s">
        <v>7696</v>
      </c>
      <c r="H25" s="220" t="s">
        <v>7618</v>
      </c>
      <c r="I25" s="221">
        <v>330000</v>
      </c>
      <c r="J25" s="222"/>
    </row>
    <row r="26" spans="1:10" ht="25.5">
      <c r="A26" s="218">
        <v>24</v>
      </c>
      <c r="B26" s="99">
        <v>2018</v>
      </c>
      <c r="C26" s="219" t="s">
        <v>7619</v>
      </c>
      <c r="D26" s="163" t="s">
        <v>7628</v>
      </c>
      <c r="E26" s="162" t="s">
        <v>7697</v>
      </c>
      <c r="F26" s="163" t="s">
        <v>7698</v>
      </c>
      <c r="G26" s="163" t="s">
        <v>7699</v>
      </c>
      <c r="H26" s="220" t="s">
        <v>562</v>
      </c>
      <c r="I26" s="221">
        <v>1100000</v>
      </c>
      <c r="J26" s="222"/>
    </row>
    <row r="27" spans="1:10" ht="38.25">
      <c r="A27" s="218">
        <v>25</v>
      </c>
      <c r="B27" s="99">
        <v>2018</v>
      </c>
      <c r="C27" s="219" t="s">
        <v>7619</v>
      </c>
      <c r="D27" s="163" t="s">
        <v>7628</v>
      </c>
      <c r="E27" s="162" t="s">
        <v>7700</v>
      </c>
      <c r="F27" s="163" t="s">
        <v>7701</v>
      </c>
      <c r="G27" s="163" t="s">
        <v>7699</v>
      </c>
      <c r="H27" s="220" t="s">
        <v>562</v>
      </c>
      <c r="I27" s="221">
        <v>75000</v>
      </c>
      <c r="J27" s="222"/>
    </row>
    <row r="28" spans="1:10" ht="38.25">
      <c r="A28" s="218">
        <v>26</v>
      </c>
      <c r="B28" s="99">
        <v>2018</v>
      </c>
      <c r="C28" s="219" t="s">
        <v>7619</v>
      </c>
      <c r="D28" s="163" t="s">
        <v>7628</v>
      </c>
      <c r="E28" s="162" t="s">
        <v>7702</v>
      </c>
      <c r="F28" s="163" t="s">
        <v>7703</v>
      </c>
      <c r="G28" s="163" t="s">
        <v>7704</v>
      </c>
      <c r="H28" s="220" t="s">
        <v>7618</v>
      </c>
      <c r="I28" s="221">
        <v>770000</v>
      </c>
      <c r="J28" s="222"/>
    </row>
    <row r="29" spans="1:10" ht="25.5">
      <c r="A29" s="218">
        <v>27</v>
      </c>
      <c r="B29" s="99">
        <v>2018</v>
      </c>
      <c r="C29" s="219" t="s">
        <v>7619</v>
      </c>
      <c r="D29" s="163" t="s">
        <v>7628</v>
      </c>
      <c r="E29" s="162" t="s">
        <v>7705</v>
      </c>
      <c r="F29" s="163" t="s">
        <v>7706</v>
      </c>
      <c r="G29" s="163" t="s">
        <v>7707</v>
      </c>
      <c r="H29" s="220" t="s">
        <v>562</v>
      </c>
      <c r="I29" s="221">
        <v>355000</v>
      </c>
      <c r="J29" s="222"/>
    </row>
    <row r="30" spans="1:10" ht="38.25">
      <c r="A30" s="218">
        <v>28</v>
      </c>
      <c r="B30" s="99">
        <v>2018</v>
      </c>
      <c r="C30" s="219" t="s">
        <v>7619</v>
      </c>
      <c r="D30" s="163" t="s">
        <v>7708</v>
      </c>
      <c r="E30" s="164" t="s">
        <v>7709</v>
      </c>
      <c r="F30" s="163" t="s">
        <v>7710</v>
      </c>
      <c r="G30" s="163" t="s">
        <v>7711</v>
      </c>
      <c r="H30" s="220" t="s">
        <v>7618</v>
      </c>
      <c r="I30" s="221">
        <v>700000</v>
      </c>
      <c r="J30" s="222"/>
    </row>
    <row r="31" spans="1:10" ht="25.5">
      <c r="A31" s="218">
        <v>29</v>
      </c>
      <c r="B31" s="99">
        <v>2018</v>
      </c>
      <c r="C31" s="219" t="s">
        <v>7619</v>
      </c>
      <c r="D31" s="163" t="s">
        <v>871</v>
      </c>
      <c r="E31" s="162" t="s">
        <v>7712</v>
      </c>
      <c r="F31" s="163" t="s">
        <v>7713</v>
      </c>
      <c r="G31" s="163" t="s">
        <v>7714</v>
      </c>
      <c r="H31" s="220" t="s">
        <v>7618</v>
      </c>
      <c r="I31" s="221">
        <v>3520000</v>
      </c>
      <c r="J31" s="222"/>
    </row>
    <row r="32" spans="1:10" ht="38.25">
      <c r="A32" s="218">
        <v>30</v>
      </c>
      <c r="B32" s="99">
        <v>2018</v>
      </c>
      <c r="C32" s="219" t="s">
        <v>7614</v>
      </c>
      <c r="D32" s="163" t="s">
        <v>7715</v>
      </c>
      <c r="E32" s="162" t="s">
        <v>7716</v>
      </c>
      <c r="F32" s="163" t="s">
        <v>7717</v>
      </c>
      <c r="G32" s="163" t="s">
        <v>7718</v>
      </c>
      <c r="H32" s="220" t="s">
        <v>568</v>
      </c>
      <c r="I32" s="221">
        <v>569439.51</v>
      </c>
      <c r="J32" s="222"/>
    </row>
    <row r="33" spans="1:10" ht="25.5">
      <c r="A33" s="218">
        <v>31</v>
      </c>
      <c r="B33" s="99">
        <v>2019</v>
      </c>
      <c r="C33" s="219" t="s">
        <v>7619</v>
      </c>
      <c r="D33" s="163" t="s">
        <v>871</v>
      </c>
      <c r="E33" s="162" t="s">
        <v>7719</v>
      </c>
      <c r="F33" s="163" t="s">
        <v>7720</v>
      </c>
      <c r="G33" s="163" t="s">
        <v>7699</v>
      </c>
      <c r="H33" s="220" t="s">
        <v>562</v>
      </c>
      <c r="I33" s="221">
        <v>555000</v>
      </c>
      <c r="J33" s="222"/>
    </row>
    <row r="34" spans="1:10" ht="38.25">
      <c r="A34" s="218">
        <v>32</v>
      </c>
      <c r="B34" s="99">
        <v>2019</v>
      </c>
      <c r="C34" s="219" t="s">
        <v>7614</v>
      </c>
      <c r="D34" s="163" t="s">
        <v>7721</v>
      </c>
      <c r="E34" s="162" t="s">
        <v>7669</v>
      </c>
      <c r="F34" s="163" t="s">
        <v>7722</v>
      </c>
      <c r="G34" s="163" t="s">
        <v>7723</v>
      </c>
      <c r="H34" s="220" t="s">
        <v>568</v>
      </c>
      <c r="I34" s="221">
        <v>970000</v>
      </c>
      <c r="J34" s="222"/>
    </row>
    <row r="35" spans="1:10" ht="25.5">
      <c r="A35" s="218">
        <v>33</v>
      </c>
      <c r="B35" s="99">
        <v>2019</v>
      </c>
      <c r="C35" s="219" t="s">
        <v>7614</v>
      </c>
      <c r="D35" s="163" t="s">
        <v>7721</v>
      </c>
      <c r="E35" s="162" t="s">
        <v>7724</v>
      </c>
      <c r="F35" s="163" t="s">
        <v>7725</v>
      </c>
      <c r="G35" s="163" t="s">
        <v>3482</v>
      </c>
      <c r="H35" s="220" t="s">
        <v>7618</v>
      </c>
      <c r="I35" s="221">
        <v>1850000</v>
      </c>
      <c r="J35" s="222"/>
    </row>
    <row r="36" spans="1:10" ht="25.5">
      <c r="A36" s="218">
        <v>34</v>
      </c>
      <c r="B36" s="99">
        <v>2019</v>
      </c>
      <c r="C36" s="219" t="s">
        <v>7619</v>
      </c>
      <c r="D36" s="163" t="s">
        <v>7726</v>
      </c>
      <c r="E36" s="162" t="s">
        <v>7727</v>
      </c>
      <c r="F36" s="163" t="s">
        <v>7728</v>
      </c>
      <c r="G36" s="163" t="s">
        <v>7729</v>
      </c>
      <c r="H36" s="220" t="s">
        <v>7618</v>
      </c>
      <c r="I36" s="221">
        <v>649914.88</v>
      </c>
      <c r="J36" s="222"/>
    </row>
    <row r="37" spans="1:10" ht="25.5">
      <c r="A37" s="218">
        <v>35</v>
      </c>
      <c r="B37" s="99">
        <v>2019</v>
      </c>
      <c r="C37" s="219" t="s">
        <v>7619</v>
      </c>
      <c r="D37" s="163" t="s">
        <v>7620</v>
      </c>
      <c r="E37" s="162" t="s">
        <v>7730</v>
      </c>
      <c r="F37" s="163" t="s">
        <v>7731</v>
      </c>
      <c r="G37" s="163" t="s">
        <v>3482</v>
      </c>
      <c r="H37" s="220" t="s">
        <v>7618</v>
      </c>
      <c r="I37" s="221">
        <v>480000</v>
      </c>
      <c r="J37" s="222"/>
    </row>
    <row r="38" spans="1:10" ht="25.5">
      <c r="A38" s="218">
        <v>36</v>
      </c>
      <c r="B38" s="99">
        <v>2019</v>
      </c>
      <c r="C38" s="219" t="s">
        <v>7619</v>
      </c>
      <c r="D38" s="163" t="s">
        <v>871</v>
      </c>
      <c r="E38" s="162" t="s">
        <v>7732</v>
      </c>
      <c r="F38" s="163" t="s">
        <v>7733</v>
      </c>
      <c r="G38" s="163" t="s">
        <v>7699</v>
      </c>
      <c r="H38" s="220" t="s">
        <v>7618</v>
      </c>
      <c r="I38" s="221">
        <v>320000</v>
      </c>
      <c r="J38" s="222"/>
    </row>
    <row r="39" spans="1:10" ht="25.5">
      <c r="A39" s="218">
        <v>37</v>
      </c>
      <c r="B39" s="99">
        <v>2019</v>
      </c>
      <c r="C39" s="219" t="s">
        <v>7614</v>
      </c>
      <c r="D39" s="163" t="s">
        <v>7734</v>
      </c>
      <c r="E39" s="162" t="s">
        <v>7735</v>
      </c>
      <c r="F39" s="163" t="s">
        <v>7736</v>
      </c>
      <c r="G39" s="163" t="s">
        <v>7737</v>
      </c>
      <c r="H39" s="220" t="s">
        <v>7618</v>
      </c>
      <c r="I39" s="221">
        <v>513483.98</v>
      </c>
      <c r="J39" s="222"/>
    </row>
    <row r="40" spans="1:10" ht="51">
      <c r="A40" s="218">
        <v>38</v>
      </c>
      <c r="B40" s="99">
        <v>2019</v>
      </c>
      <c r="C40" s="219" t="s">
        <v>7619</v>
      </c>
      <c r="D40" s="163" t="s">
        <v>7738</v>
      </c>
      <c r="E40" s="162" t="s">
        <v>7739</v>
      </c>
      <c r="F40" s="163" t="s">
        <v>7740</v>
      </c>
      <c r="G40" s="163" t="s">
        <v>7741</v>
      </c>
      <c r="H40" s="220" t="s">
        <v>562</v>
      </c>
      <c r="I40" s="221">
        <v>720000</v>
      </c>
      <c r="J40" s="222"/>
    </row>
    <row r="41" spans="1:10" ht="38.25">
      <c r="A41" s="218">
        <v>39</v>
      </c>
      <c r="B41" s="99">
        <v>2019</v>
      </c>
      <c r="C41" s="219" t="s">
        <v>7614</v>
      </c>
      <c r="D41" s="163" t="s">
        <v>7742</v>
      </c>
      <c r="E41" s="162" t="s">
        <v>7743</v>
      </c>
      <c r="F41" s="163" t="s">
        <v>7744</v>
      </c>
      <c r="G41" s="163" t="s">
        <v>7745</v>
      </c>
      <c r="H41" s="220" t="s">
        <v>7618</v>
      </c>
      <c r="I41" s="221">
        <v>508000</v>
      </c>
      <c r="J41" s="222"/>
    </row>
    <row r="42" spans="1:10" ht="25.5">
      <c r="A42" s="218">
        <v>40</v>
      </c>
      <c r="B42" s="99">
        <v>2019</v>
      </c>
      <c r="C42" s="219" t="s">
        <v>7619</v>
      </c>
      <c r="D42" s="163" t="s">
        <v>7620</v>
      </c>
      <c r="E42" s="162" t="s">
        <v>7746</v>
      </c>
      <c r="F42" s="163" t="s">
        <v>7747</v>
      </c>
      <c r="G42" s="163" t="s">
        <v>7748</v>
      </c>
      <c r="H42" s="220" t="s">
        <v>7618</v>
      </c>
      <c r="I42" s="221">
        <v>305000</v>
      </c>
      <c r="J42" s="222"/>
    </row>
    <row r="43" spans="1:10" ht="25.5">
      <c r="A43" s="218">
        <v>41</v>
      </c>
      <c r="B43" s="99">
        <v>2019</v>
      </c>
      <c r="C43" s="219" t="s">
        <v>7619</v>
      </c>
      <c r="D43" s="163" t="s">
        <v>7620</v>
      </c>
      <c r="E43" s="162" t="s">
        <v>7749</v>
      </c>
      <c r="F43" s="163" t="s">
        <v>7750</v>
      </c>
      <c r="G43" s="163" t="s">
        <v>7664</v>
      </c>
      <c r="H43" s="220" t="s">
        <v>7618</v>
      </c>
      <c r="I43" s="221">
        <v>360000</v>
      </c>
      <c r="J43" s="222"/>
    </row>
    <row r="44" spans="1:10" ht="38.25">
      <c r="A44" s="218">
        <v>42</v>
      </c>
      <c r="B44" s="99">
        <v>2019</v>
      </c>
      <c r="C44" s="219" t="s">
        <v>7614</v>
      </c>
      <c r="D44" s="163" t="s">
        <v>7721</v>
      </c>
      <c r="E44" s="162" t="s">
        <v>7751</v>
      </c>
      <c r="F44" s="163" t="s">
        <v>7752</v>
      </c>
      <c r="G44" s="163" t="s">
        <v>3482</v>
      </c>
      <c r="H44" s="220" t="s">
        <v>7618</v>
      </c>
      <c r="I44" s="221">
        <v>2870000</v>
      </c>
      <c r="J44" s="222"/>
    </row>
    <row r="45" spans="1:10" ht="38.25">
      <c r="A45" s="218">
        <v>43</v>
      </c>
      <c r="B45" s="99">
        <v>2019</v>
      </c>
      <c r="C45" s="219" t="s">
        <v>7619</v>
      </c>
      <c r="D45" s="163" t="s">
        <v>7753</v>
      </c>
      <c r="E45" s="162" t="s">
        <v>7754</v>
      </c>
      <c r="F45" s="163" t="s">
        <v>7755</v>
      </c>
      <c r="G45" s="163" t="s">
        <v>7756</v>
      </c>
      <c r="H45" s="220" t="s">
        <v>7618</v>
      </c>
      <c r="I45" s="221">
        <v>500000</v>
      </c>
      <c r="J45" s="222"/>
    </row>
    <row r="46" spans="1:10" ht="25.5">
      <c r="A46" s="218">
        <v>44</v>
      </c>
      <c r="B46" s="99">
        <v>2019</v>
      </c>
      <c r="C46" s="219" t="s">
        <v>7619</v>
      </c>
      <c r="D46" s="163" t="s">
        <v>871</v>
      </c>
      <c r="E46" s="162" t="s">
        <v>7757</v>
      </c>
      <c r="F46" s="163" t="s">
        <v>7758</v>
      </c>
      <c r="G46" s="163" t="s">
        <v>7759</v>
      </c>
      <c r="H46" s="220" t="s">
        <v>562</v>
      </c>
      <c r="I46" s="221">
        <v>410000</v>
      </c>
      <c r="J46" s="222"/>
    </row>
    <row r="47" spans="1:10" ht="25.5">
      <c r="A47" s="218">
        <v>45</v>
      </c>
      <c r="B47" s="99">
        <v>2019</v>
      </c>
      <c r="C47" s="219" t="s">
        <v>7614</v>
      </c>
      <c r="D47" s="163" t="s">
        <v>7760</v>
      </c>
      <c r="E47" s="162" t="s">
        <v>7761</v>
      </c>
      <c r="F47" s="163" t="s">
        <v>7762</v>
      </c>
      <c r="G47" s="163" t="s">
        <v>7763</v>
      </c>
      <c r="H47" s="220" t="s">
        <v>562</v>
      </c>
      <c r="I47" s="221">
        <v>2100000</v>
      </c>
      <c r="J47" s="222"/>
    </row>
    <row r="48" spans="1:10" ht="38.25">
      <c r="A48" s="218">
        <v>46</v>
      </c>
      <c r="B48" s="99">
        <v>2020</v>
      </c>
      <c r="C48" s="219" t="s">
        <v>7619</v>
      </c>
      <c r="D48" s="163" t="s">
        <v>7726</v>
      </c>
      <c r="E48" s="162" t="s">
        <v>7764</v>
      </c>
      <c r="F48" s="163" t="s">
        <v>7765</v>
      </c>
      <c r="G48" s="163" t="s">
        <v>7766</v>
      </c>
      <c r="H48" s="220" t="s">
        <v>7618</v>
      </c>
      <c r="I48" s="221">
        <v>535959.53</v>
      </c>
      <c r="J48" s="222"/>
    </row>
    <row r="49" spans="1:10" ht="38.25">
      <c r="A49" s="218">
        <v>47</v>
      </c>
      <c r="B49" s="99">
        <v>2020</v>
      </c>
      <c r="C49" s="219" t="s">
        <v>7619</v>
      </c>
      <c r="D49" s="163" t="s">
        <v>7767</v>
      </c>
      <c r="E49" s="162" t="s">
        <v>7768</v>
      </c>
      <c r="F49" s="163" t="s">
        <v>7769</v>
      </c>
      <c r="G49" s="163" t="s">
        <v>7770</v>
      </c>
      <c r="H49" s="220" t="s">
        <v>7618</v>
      </c>
      <c r="I49" s="221">
        <v>50000</v>
      </c>
      <c r="J49" s="222"/>
    </row>
    <row r="50" spans="1:10" ht="25.5">
      <c r="A50" s="218">
        <v>48</v>
      </c>
      <c r="B50" s="99">
        <v>2020</v>
      </c>
      <c r="C50" s="219" t="s">
        <v>7614</v>
      </c>
      <c r="D50" s="163" t="s">
        <v>7721</v>
      </c>
      <c r="E50" s="162" t="s">
        <v>7771</v>
      </c>
      <c r="F50" s="163" t="s">
        <v>7772</v>
      </c>
      <c r="G50" s="163" t="s">
        <v>7773</v>
      </c>
      <c r="H50" s="220" t="s">
        <v>7618</v>
      </c>
      <c r="I50" s="221">
        <v>2870000</v>
      </c>
      <c r="J50" s="222"/>
    </row>
    <row r="51" spans="1:10" ht="25.5">
      <c r="A51" s="218">
        <v>49</v>
      </c>
      <c r="B51" s="99">
        <v>2020</v>
      </c>
      <c r="C51" s="219" t="s">
        <v>7619</v>
      </c>
      <c r="D51" s="163" t="s">
        <v>871</v>
      </c>
      <c r="E51" s="162" t="s">
        <v>7774</v>
      </c>
      <c r="F51" s="163" t="s">
        <v>7775</v>
      </c>
      <c r="G51" s="163" t="s">
        <v>7776</v>
      </c>
      <c r="H51" s="220" t="s">
        <v>7618</v>
      </c>
      <c r="I51" s="221">
        <v>12020000</v>
      </c>
      <c r="J51" s="222"/>
    </row>
    <row r="52" spans="1:10" ht="38.25">
      <c r="A52" s="218">
        <v>50</v>
      </c>
      <c r="B52" s="99">
        <v>2020</v>
      </c>
      <c r="C52" s="219" t="s">
        <v>7619</v>
      </c>
      <c r="D52" s="163" t="s">
        <v>7643</v>
      </c>
      <c r="E52" s="162" t="s">
        <v>7777</v>
      </c>
      <c r="F52" s="163" t="s">
        <v>7778</v>
      </c>
      <c r="G52" s="163" t="s">
        <v>7779</v>
      </c>
      <c r="H52" s="220" t="s">
        <v>7618</v>
      </c>
      <c r="I52" s="221">
        <v>400000</v>
      </c>
      <c r="J52" s="222"/>
    </row>
    <row r="53" spans="1:10" ht="25.5">
      <c r="A53" s="218">
        <v>51</v>
      </c>
      <c r="B53" s="99">
        <v>2020</v>
      </c>
      <c r="C53" s="219" t="s">
        <v>7619</v>
      </c>
      <c r="D53" s="163" t="s">
        <v>871</v>
      </c>
      <c r="E53" s="162" t="s">
        <v>7780</v>
      </c>
      <c r="F53" s="163" t="s">
        <v>7781</v>
      </c>
      <c r="G53" s="163" t="s">
        <v>7699</v>
      </c>
      <c r="H53" s="220" t="s">
        <v>562</v>
      </c>
      <c r="I53" s="221">
        <v>365000</v>
      </c>
      <c r="J53" s="222"/>
    </row>
    <row r="54" spans="1:10" ht="25.5">
      <c r="A54" s="218">
        <v>52</v>
      </c>
      <c r="B54" s="99">
        <v>2020</v>
      </c>
      <c r="C54" s="219" t="s">
        <v>7614</v>
      </c>
      <c r="D54" s="163" t="s">
        <v>7721</v>
      </c>
      <c r="E54" s="162" t="s">
        <v>7782</v>
      </c>
      <c r="F54" s="163" t="s">
        <v>7783</v>
      </c>
      <c r="G54" s="163" t="s">
        <v>7784</v>
      </c>
      <c r="H54" s="220" t="s">
        <v>7618</v>
      </c>
      <c r="I54" s="221">
        <v>933450</v>
      </c>
      <c r="J54" s="222"/>
    </row>
    <row r="55" spans="1:10" ht="25.5">
      <c r="A55" s="218">
        <v>53</v>
      </c>
      <c r="B55" s="99">
        <v>2020</v>
      </c>
      <c r="C55" s="219" t="s">
        <v>7619</v>
      </c>
      <c r="D55" s="163" t="s">
        <v>871</v>
      </c>
      <c r="E55" s="162" t="s">
        <v>7785</v>
      </c>
      <c r="F55" s="163" t="s">
        <v>7786</v>
      </c>
      <c r="G55" s="163" t="s">
        <v>7699</v>
      </c>
      <c r="H55" s="220" t="s">
        <v>562</v>
      </c>
      <c r="I55" s="221">
        <v>300000</v>
      </c>
      <c r="J55" s="222"/>
    </row>
    <row r="56" spans="1:10" ht="38.25">
      <c r="A56" s="218">
        <v>54</v>
      </c>
      <c r="B56" s="99">
        <v>2020</v>
      </c>
      <c r="C56" s="219" t="s">
        <v>7614</v>
      </c>
      <c r="D56" s="163" t="s">
        <v>7787</v>
      </c>
      <c r="E56" s="162" t="s">
        <v>7788</v>
      </c>
      <c r="F56" s="163" t="s">
        <v>7789</v>
      </c>
      <c r="G56" s="163" t="s">
        <v>7790</v>
      </c>
      <c r="H56" s="220" t="s">
        <v>7618</v>
      </c>
      <c r="I56" s="221">
        <v>3438000</v>
      </c>
      <c r="J56" s="222"/>
    </row>
    <row r="57" spans="1:10" ht="25.5">
      <c r="A57" s="218">
        <v>55</v>
      </c>
      <c r="B57" s="99">
        <v>2020</v>
      </c>
      <c r="C57" s="219" t="s">
        <v>7619</v>
      </c>
      <c r="D57" s="163" t="s">
        <v>871</v>
      </c>
      <c r="E57" s="162" t="s">
        <v>7791</v>
      </c>
      <c r="F57" s="163" t="s">
        <v>7792</v>
      </c>
      <c r="G57" s="163" t="s">
        <v>7793</v>
      </c>
      <c r="H57" s="220" t="s">
        <v>7618</v>
      </c>
      <c r="I57" s="221">
        <v>3200000</v>
      </c>
      <c r="J57" s="222"/>
    </row>
    <row r="58" spans="1:10" ht="38.25">
      <c r="A58" s="218">
        <v>56</v>
      </c>
      <c r="B58" s="99">
        <v>2020</v>
      </c>
      <c r="C58" s="219" t="s">
        <v>7619</v>
      </c>
      <c r="D58" s="163" t="s">
        <v>7794</v>
      </c>
      <c r="E58" s="162" t="s">
        <v>7795</v>
      </c>
      <c r="F58" s="163" t="s">
        <v>7796</v>
      </c>
      <c r="G58" s="163" t="s">
        <v>7797</v>
      </c>
      <c r="H58" s="220" t="s">
        <v>562</v>
      </c>
      <c r="I58" s="221">
        <v>165824.57</v>
      </c>
      <c r="J58" s="222"/>
    </row>
    <row r="59" spans="1:10" ht="38.25">
      <c r="A59" s="218">
        <v>57</v>
      </c>
      <c r="B59" s="99">
        <v>2020</v>
      </c>
      <c r="C59" s="219" t="s">
        <v>7619</v>
      </c>
      <c r="D59" s="163" t="s">
        <v>7767</v>
      </c>
      <c r="E59" s="162" t="s">
        <v>7798</v>
      </c>
      <c r="F59" s="163" t="s">
        <v>7799</v>
      </c>
      <c r="G59" s="163" t="s">
        <v>7800</v>
      </c>
      <c r="H59" s="220" t="s">
        <v>7618</v>
      </c>
      <c r="I59" s="221">
        <v>50000</v>
      </c>
      <c r="J59" s="222"/>
    </row>
    <row r="60" spans="1:10" ht="25.5">
      <c r="A60" s="99">
        <v>58</v>
      </c>
      <c r="B60" s="219">
        <v>2020</v>
      </c>
      <c r="C60" s="219" t="s">
        <v>7619</v>
      </c>
      <c r="D60" s="163" t="s">
        <v>7801</v>
      </c>
      <c r="E60" s="162" t="s">
        <v>7802</v>
      </c>
      <c r="F60" s="163" t="s">
        <v>7803</v>
      </c>
      <c r="G60" s="163" t="s">
        <v>7804</v>
      </c>
      <c r="H60" s="163" t="s">
        <v>568</v>
      </c>
      <c r="I60" s="221">
        <v>228666.8</v>
      </c>
      <c r="J60" s="219"/>
    </row>
    <row r="61" spans="1:10">
      <c r="G61" s="361" t="s">
        <v>4874</v>
      </c>
      <c r="H61" s="361"/>
      <c r="I61" s="221">
        <f>SUM(I3:I60)</f>
        <v>84437978.86999999</v>
      </c>
    </row>
  </sheetData>
  <mergeCells count="2">
    <mergeCell ref="A1:J1"/>
    <mergeCell ref="G61:H61"/>
  </mergeCells>
  <pageMargins left="0.7" right="0.7" top="0.75" bottom="0.75" header="0.3" footer="0.3"/>
  <pageSetup paperSize="9" scale="50" fitToHeight="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J575"/>
  <sheetViews>
    <sheetView topLeftCell="A568" workbookViewId="0">
      <selection activeCell="L4" sqref="L4"/>
    </sheetView>
  </sheetViews>
  <sheetFormatPr defaultRowHeight="15"/>
  <cols>
    <col min="2" max="2" width="18.42578125" customWidth="1"/>
    <col min="3" max="3" width="15.85546875" customWidth="1"/>
    <col min="4" max="4" width="20.85546875" customWidth="1"/>
    <col min="5" max="5" width="25.28515625" customWidth="1"/>
    <col min="6" max="6" width="27.42578125" customWidth="1"/>
    <col min="7" max="7" width="24.85546875" customWidth="1"/>
    <col min="8" max="8" width="30.28515625" customWidth="1"/>
    <col min="9" max="9" width="21.85546875" customWidth="1"/>
    <col min="10" max="10" width="23" customWidth="1"/>
  </cols>
  <sheetData>
    <row r="1" spans="1:10" ht="33" customHeight="1">
      <c r="D1" s="383" t="s">
        <v>15953</v>
      </c>
      <c r="E1" s="383"/>
      <c r="F1" s="383"/>
      <c r="G1" s="383"/>
      <c r="H1" s="383"/>
      <c r="I1" s="383"/>
      <c r="J1" s="383"/>
    </row>
    <row r="2" spans="1:10" ht="30">
      <c r="A2" s="312" t="s">
        <v>1783</v>
      </c>
      <c r="B2" s="312" t="s">
        <v>14484</v>
      </c>
      <c r="C2" s="312" t="s">
        <v>14485</v>
      </c>
      <c r="D2" s="312" t="s">
        <v>154</v>
      </c>
      <c r="E2" s="312" t="s">
        <v>14486</v>
      </c>
      <c r="F2" s="312" t="s">
        <v>14487</v>
      </c>
      <c r="G2" s="312" t="s">
        <v>148</v>
      </c>
      <c r="H2" s="312" t="s">
        <v>14488</v>
      </c>
      <c r="I2" s="313" t="s">
        <v>14489</v>
      </c>
      <c r="J2" s="313" t="s">
        <v>143</v>
      </c>
    </row>
    <row r="3" spans="1:10" ht="75">
      <c r="A3" s="286">
        <v>1</v>
      </c>
      <c r="B3" s="312">
        <v>2018</v>
      </c>
      <c r="C3" s="312" t="s">
        <v>14490</v>
      </c>
      <c r="D3" s="312" t="s">
        <v>14491</v>
      </c>
      <c r="E3" s="312" t="s">
        <v>14492</v>
      </c>
      <c r="F3" s="312" t="s">
        <v>14493</v>
      </c>
      <c r="G3" s="312" t="s">
        <v>14494</v>
      </c>
      <c r="H3" s="312" t="s">
        <v>14495</v>
      </c>
      <c r="I3" s="313">
        <v>1325000</v>
      </c>
      <c r="J3" s="313">
        <v>0</v>
      </c>
    </row>
    <row r="4" spans="1:10" ht="45">
      <c r="A4" s="286">
        <v>2</v>
      </c>
      <c r="B4" s="312">
        <v>2018</v>
      </c>
      <c r="C4" s="312" t="s">
        <v>14490</v>
      </c>
      <c r="D4" s="312" t="s">
        <v>14496</v>
      </c>
      <c r="E4" s="312" t="s">
        <v>14497</v>
      </c>
      <c r="F4" s="312" t="s">
        <v>14498</v>
      </c>
      <c r="G4" s="312" t="s">
        <v>14499</v>
      </c>
      <c r="H4" s="312" t="s">
        <v>562</v>
      </c>
      <c r="I4" s="313">
        <v>510724</v>
      </c>
      <c r="J4" s="313">
        <v>0</v>
      </c>
    </row>
    <row r="5" spans="1:10" ht="75">
      <c r="A5" s="286">
        <v>3</v>
      </c>
      <c r="B5" s="312">
        <v>2018</v>
      </c>
      <c r="C5" s="312" t="s">
        <v>14500</v>
      </c>
      <c r="D5" s="312" t="s">
        <v>14501</v>
      </c>
      <c r="E5" s="312" t="s">
        <v>14502</v>
      </c>
      <c r="F5" s="312" t="s">
        <v>14503</v>
      </c>
      <c r="G5" s="312" t="s">
        <v>14504</v>
      </c>
      <c r="H5" s="312" t="s">
        <v>14495</v>
      </c>
      <c r="I5" s="313">
        <v>1952000</v>
      </c>
      <c r="J5" s="313">
        <v>0</v>
      </c>
    </row>
    <row r="6" spans="1:10" ht="75">
      <c r="A6" s="286">
        <v>4</v>
      </c>
      <c r="B6" s="312">
        <v>2018</v>
      </c>
      <c r="C6" s="312" t="s">
        <v>14505</v>
      </c>
      <c r="D6" s="312" t="s">
        <v>14506</v>
      </c>
      <c r="E6" s="312" t="s">
        <v>14507</v>
      </c>
      <c r="F6" s="312" t="s">
        <v>14508</v>
      </c>
      <c r="G6" s="312" t="s">
        <v>14494</v>
      </c>
      <c r="H6" s="312" t="s">
        <v>562</v>
      </c>
      <c r="I6" s="313">
        <v>8130240</v>
      </c>
      <c r="J6" s="313">
        <v>1469760</v>
      </c>
    </row>
    <row r="7" spans="1:10" ht="75">
      <c r="A7" s="286">
        <v>5</v>
      </c>
      <c r="B7" s="312">
        <v>2018</v>
      </c>
      <c r="C7" s="312" t="s">
        <v>14509</v>
      </c>
      <c r="D7" s="312" t="s">
        <v>14510</v>
      </c>
      <c r="E7" s="312" t="s">
        <v>14511</v>
      </c>
      <c r="F7" s="312" t="s">
        <v>14512</v>
      </c>
      <c r="G7" s="312" t="s">
        <v>14513</v>
      </c>
      <c r="H7" s="312" t="s">
        <v>14495</v>
      </c>
      <c r="I7" s="313">
        <v>363990.52428000001</v>
      </c>
      <c r="J7" s="313">
        <v>73550.675719999999</v>
      </c>
    </row>
    <row r="8" spans="1:10" ht="75">
      <c r="A8" s="286">
        <v>6</v>
      </c>
      <c r="B8" s="312">
        <v>2018</v>
      </c>
      <c r="C8" s="312" t="s">
        <v>14490</v>
      </c>
      <c r="D8" s="312" t="s">
        <v>14514</v>
      </c>
      <c r="E8" s="312" t="s">
        <v>14515</v>
      </c>
      <c r="F8" s="312" t="s">
        <v>14516</v>
      </c>
      <c r="G8" s="312" t="s">
        <v>14513</v>
      </c>
      <c r="H8" s="312" t="s">
        <v>14495</v>
      </c>
      <c r="I8" s="313">
        <v>410000</v>
      </c>
      <c r="J8" s="313">
        <v>0</v>
      </c>
    </row>
    <row r="9" spans="1:10" ht="45">
      <c r="A9" s="286">
        <v>7</v>
      </c>
      <c r="B9" s="312">
        <v>2018</v>
      </c>
      <c r="C9" s="312" t="s">
        <v>14500</v>
      </c>
      <c r="D9" s="312" t="s">
        <v>14517</v>
      </c>
      <c r="E9" s="312" t="s">
        <v>14518</v>
      </c>
      <c r="F9" s="312" t="s">
        <v>14519</v>
      </c>
      <c r="G9" s="312" t="s">
        <v>14494</v>
      </c>
      <c r="H9" s="312" t="s">
        <v>568</v>
      </c>
      <c r="I9" s="313">
        <v>2640000.0003300002</v>
      </c>
      <c r="J9" s="313">
        <v>1499999.99967</v>
      </c>
    </row>
    <row r="10" spans="1:10" ht="75">
      <c r="A10" s="286">
        <v>8</v>
      </c>
      <c r="B10" s="312">
        <v>2018</v>
      </c>
      <c r="C10" s="312" t="s">
        <v>14500</v>
      </c>
      <c r="D10" s="312" t="s">
        <v>14520</v>
      </c>
      <c r="E10" s="312" t="s">
        <v>14521</v>
      </c>
      <c r="F10" s="312" t="s">
        <v>14522</v>
      </c>
      <c r="G10" s="312" t="s">
        <v>14523</v>
      </c>
      <c r="H10" s="312" t="s">
        <v>14495</v>
      </c>
      <c r="I10" s="313">
        <v>1023642</v>
      </c>
      <c r="J10" s="313">
        <v>566358</v>
      </c>
    </row>
    <row r="11" spans="1:10" ht="60">
      <c r="A11" s="286">
        <v>9</v>
      </c>
      <c r="B11" s="312">
        <v>2018</v>
      </c>
      <c r="C11" s="312" t="s">
        <v>14500</v>
      </c>
      <c r="D11" s="312" t="s">
        <v>14524</v>
      </c>
      <c r="E11" s="312" t="s">
        <v>14525</v>
      </c>
      <c r="F11" s="312" t="s">
        <v>14526</v>
      </c>
      <c r="G11" s="312" t="s">
        <v>14523</v>
      </c>
      <c r="H11" s="312" t="s">
        <v>562</v>
      </c>
      <c r="I11" s="313">
        <v>3398995.23</v>
      </c>
      <c r="J11" s="313">
        <v>0</v>
      </c>
    </row>
    <row r="12" spans="1:10" ht="75">
      <c r="A12" s="286">
        <v>10</v>
      </c>
      <c r="B12" s="312">
        <v>2018</v>
      </c>
      <c r="C12" s="312" t="s">
        <v>14505</v>
      </c>
      <c r="D12" s="312" t="s">
        <v>14527</v>
      </c>
      <c r="E12" s="312" t="s">
        <v>14528</v>
      </c>
      <c r="F12" s="312" t="s">
        <v>14529</v>
      </c>
      <c r="G12" s="312" t="s">
        <v>14530</v>
      </c>
      <c r="H12" s="312" t="s">
        <v>14495</v>
      </c>
      <c r="I12" s="313">
        <v>3650000</v>
      </c>
      <c r="J12" s="313">
        <v>0</v>
      </c>
    </row>
    <row r="13" spans="1:10" ht="75">
      <c r="A13" s="286">
        <v>11</v>
      </c>
      <c r="B13" s="312">
        <v>2018</v>
      </c>
      <c r="C13" s="312" t="s">
        <v>14500</v>
      </c>
      <c r="D13" s="312" t="s">
        <v>14531</v>
      </c>
      <c r="E13" s="312" t="s">
        <v>14532</v>
      </c>
      <c r="F13" s="312" t="s">
        <v>14533</v>
      </c>
      <c r="G13" s="312" t="s">
        <v>14534</v>
      </c>
      <c r="H13" s="312" t="s">
        <v>14495</v>
      </c>
      <c r="I13" s="313">
        <v>1505000</v>
      </c>
      <c r="J13" s="313">
        <v>0</v>
      </c>
    </row>
    <row r="14" spans="1:10" ht="75">
      <c r="A14" s="286">
        <v>12</v>
      </c>
      <c r="B14" s="312">
        <v>2018</v>
      </c>
      <c r="C14" s="312" t="s">
        <v>14505</v>
      </c>
      <c r="D14" s="312" t="s">
        <v>14535</v>
      </c>
      <c r="E14" s="312" t="s">
        <v>14536</v>
      </c>
      <c r="F14" s="312" t="s">
        <v>14537</v>
      </c>
      <c r="G14" s="312" t="s">
        <v>14530</v>
      </c>
      <c r="H14" s="312" t="s">
        <v>14495</v>
      </c>
      <c r="I14" s="313">
        <v>1700000</v>
      </c>
      <c r="J14" s="313">
        <v>0</v>
      </c>
    </row>
    <row r="15" spans="1:10" ht="75">
      <c r="A15" s="286">
        <v>13</v>
      </c>
      <c r="B15" s="312">
        <v>2018</v>
      </c>
      <c r="C15" s="312" t="s">
        <v>14490</v>
      </c>
      <c r="D15" s="312" t="s">
        <v>14538</v>
      </c>
      <c r="E15" s="312" t="s">
        <v>14539</v>
      </c>
      <c r="F15" s="312" t="s">
        <v>14540</v>
      </c>
      <c r="G15" s="312" t="s">
        <v>14504</v>
      </c>
      <c r="H15" s="312" t="s">
        <v>14495</v>
      </c>
      <c r="I15" s="313">
        <v>8758522.9043099992</v>
      </c>
      <c r="J15" s="313">
        <v>1749602.95569</v>
      </c>
    </row>
    <row r="16" spans="1:10" ht="75">
      <c r="A16" s="286">
        <v>14</v>
      </c>
      <c r="B16" s="312">
        <v>2018</v>
      </c>
      <c r="C16" s="312" t="s">
        <v>14541</v>
      </c>
      <c r="D16" s="312" t="s">
        <v>14542</v>
      </c>
      <c r="E16" s="312" t="s">
        <v>14543</v>
      </c>
      <c r="F16" s="312" t="s">
        <v>14544</v>
      </c>
      <c r="G16" s="312" t="s">
        <v>14504</v>
      </c>
      <c r="H16" s="312" t="s">
        <v>14495</v>
      </c>
      <c r="I16" s="313">
        <v>1544121.3731799999</v>
      </c>
      <c r="J16" s="313">
        <v>332089.28681999998</v>
      </c>
    </row>
    <row r="17" spans="1:10" ht="75">
      <c r="A17" s="286">
        <v>15</v>
      </c>
      <c r="B17" s="312">
        <v>2018</v>
      </c>
      <c r="C17" s="312" t="s">
        <v>14490</v>
      </c>
      <c r="D17" s="312" t="s">
        <v>14545</v>
      </c>
      <c r="E17" s="312" t="s">
        <v>14546</v>
      </c>
      <c r="F17" s="312" t="s">
        <v>14547</v>
      </c>
      <c r="G17" s="312" t="s">
        <v>14548</v>
      </c>
      <c r="H17" s="312" t="s">
        <v>14495</v>
      </c>
      <c r="I17" s="313">
        <v>266938.36</v>
      </c>
      <c r="J17" s="313">
        <v>498669.01</v>
      </c>
    </row>
    <row r="18" spans="1:10" ht="45">
      <c r="A18" s="286">
        <v>16</v>
      </c>
      <c r="B18" s="312">
        <v>2018</v>
      </c>
      <c r="C18" s="312" t="s">
        <v>14500</v>
      </c>
      <c r="D18" s="312" t="s">
        <v>14549</v>
      </c>
      <c r="E18" s="312" t="s">
        <v>14550</v>
      </c>
      <c r="F18" s="312" t="s">
        <v>14551</v>
      </c>
      <c r="G18" s="312" t="s">
        <v>14552</v>
      </c>
      <c r="H18" s="312" t="s">
        <v>562</v>
      </c>
      <c r="I18" s="313">
        <v>768366</v>
      </c>
      <c r="J18" s="313">
        <v>149634</v>
      </c>
    </row>
    <row r="19" spans="1:10" ht="75">
      <c r="A19" s="286">
        <v>17</v>
      </c>
      <c r="B19" s="312">
        <v>2018</v>
      </c>
      <c r="C19" s="312" t="s">
        <v>14500</v>
      </c>
      <c r="D19" s="312" t="s">
        <v>14553</v>
      </c>
      <c r="E19" s="312" t="s">
        <v>14554</v>
      </c>
      <c r="F19" s="312" t="s">
        <v>14555</v>
      </c>
      <c r="G19" s="312" t="s">
        <v>14552</v>
      </c>
      <c r="H19" s="312" t="s">
        <v>14495</v>
      </c>
      <c r="I19" s="313">
        <v>935899</v>
      </c>
      <c r="J19" s="313">
        <v>0</v>
      </c>
    </row>
    <row r="20" spans="1:10" ht="75">
      <c r="A20" s="286">
        <v>18</v>
      </c>
      <c r="B20" s="312">
        <v>2018</v>
      </c>
      <c r="C20" s="312" t="s">
        <v>14490</v>
      </c>
      <c r="D20" s="312" t="s">
        <v>14538</v>
      </c>
      <c r="E20" s="312" t="s">
        <v>14556</v>
      </c>
      <c r="F20" s="312" t="s">
        <v>14557</v>
      </c>
      <c r="G20" s="312" t="s">
        <v>14558</v>
      </c>
      <c r="H20" s="312" t="s">
        <v>14495</v>
      </c>
      <c r="I20" s="313">
        <v>2932250.001453755</v>
      </c>
      <c r="J20" s="313">
        <v>220765.96854624501</v>
      </c>
    </row>
    <row r="21" spans="1:10" ht="75">
      <c r="A21" s="286">
        <v>19</v>
      </c>
      <c r="B21" s="312">
        <v>2018</v>
      </c>
      <c r="C21" s="312" t="s">
        <v>14500</v>
      </c>
      <c r="D21" s="312" t="s">
        <v>14559</v>
      </c>
      <c r="E21" s="312" t="s">
        <v>14560</v>
      </c>
      <c r="F21" s="312" t="s">
        <v>14561</v>
      </c>
      <c r="G21" s="312" t="s">
        <v>14548</v>
      </c>
      <c r="H21" s="312" t="s">
        <v>14495</v>
      </c>
      <c r="I21" s="313">
        <v>310452.2</v>
      </c>
      <c r="J21" s="313">
        <v>0</v>
      </c>
    </row>
    <row r="22" spans="1:10" ht="75">
      <c r="A22" s="286">
        <v>20</v>
      </c>
      <c r="B22" s="312">
        <v>2018</v>
      </c>
      <c r="C22" s="312" t="s">
        <v>14490</v>
      </c>
      <c r="D22" s="312" t="s">
        <v>14562</v>
      </c>
      <c r="E22" s="312" t="s">
        <v>14563</v>
      </c>
      <c r="F22" s="312" t="s">
        <v>14564</v>
      </c>
      <c r="G22" s="312" t="s">
        <v>14548</v>
      </c>
      <c r="H22" s="312" t="s">
        <v>14495</v>
      </c>
      <c r="I22" s="313">
        <v>447000</v>
      </c>
      <c r="J22" s="313">
        <v>0</v>
      </c>
    </row>
    <row r="23" spans="1:10" ht="75">
      <c r="A23" s="286">
        <v>21</v>
      </c>
      <c r="B23" s="312">
        <v>2018</v>
      </c>
      <c r="C23" s="312" t="s">
        <v>14490</v>
      </c>
      <c r="D23" s="312" t="s">
        <v>14538</v>
      </c>
      <c r="E23" s="312" t="s">
        <v>14565</v>
      </c>
      <c r="F23" s="312" t="s">
        <v>14566</v>
      </c>
      <c r="G23" s="312" t="s">
        <v>14558</v>
      </c>
      <c r="H23" s="312" t="s">
        <v>14495</v>
      </c>
      <c r="I23" s="313">
        <v>832120.11</v>
      </c>
      <c r="J23" s="313">
        <v>0</v>
      </c>
    </row>
    <row r="24" spans="1:10" ht="75">
      <c r="A24" s="286">
        <v>22</v>
      </c>
      <c r="B24" s="312">
        <v>2018</v>
      </c>
      <c r="C24" s="312" t="s">
        <v>14505</v>
      </c>
      <c r="D24" s="312" t="s">
        <v>14567</v>
      </c>
      <c r="E24" s="312" t="s">
        <v>14568</v>
      </c>
      <c r="F24" s="312" t="s">
        <v>14569</v>
      </c>
      <c r="G24" s="312" t="s">
        <v>14558</v>
      </c>
      <c r="H24" s="312" t="s">
        <v>14495</v>
      </c>
      <c r="I24" s="313">
        <v>854014.07658869901</v>
      </c>
      <c r="J24" s="313">
        <v>94890.452954299995</v>
      </c>
    </row>
    <row r="25" spans="1:10" ht="75">
      <c r="A25" s="286">
        <v>23</v>
      </c>
      <c r="B25" s="312">
        <v>2018</v>
      </c>
      <c r="C25" s="312" t="s">
        <v>14500</v>
      </c>
      <c r="D25" s="312" t="s">
        <v>14570</v>
      </c>
      <c r="E25" s="312" t="s">
        <v>14571</v>
      </c>
      <c r="F25" s="312" t="s">
        <v>14572</v>
      </c>
      <c r="G25" s="312" t="s">
        <v>14573</v>
      </c>
      <c r="H25" s="312" t="s">
        <v>14495</v>
      </c>
      <c r="I25" s="313">
        <v>5579000</v>
      </c>
      <c r="J25" s="313">
        <v>0</v>
      </c>
    </row>
    <row r="26" spans="1:10" ht="30">
      <c r="A26" s="286">
        <v>24</v>
      </c>
      <c r="B26" s="312">
        <v>2018</v>
      </c>
      <c r="C26" s="312" t="s">
        <v>14509</v>
      </c>
      <c r="D26" s="312" t="s">
        <v>14574</v>
      </c>
      <c r="E26" s="312" t="s">
        <v>14575</v>
      </c>
      <c r="F26" s="312" t="s">
        <v>14576</v>
      </c>
      <c r="G26" s="312" t="s">
        <v>14573</v>
      </c>
      <c r="H26" s="312" t="s">
        <v>562</v>
      </c>
      <c r="I26" s="313">
        <v>915000</v>
      </c>
      <c r="J26" s="313">
        <v>0</v>
      </c>
    </row>
    <row r="27" spans="1:10" ht="75">
      <c r="A27" s="286">
        <v>25</v>
      </c>
      <c r="B27" s="312">
        <v>2018</v>
      </c>
      <c r="C27" s="312" t="s">
        <v>14577</v>
      </c>
      <c r="D27" s="312" t="s">
        <v>14578</v>
      </c>
      <c r="E27" s="312" t="s">
        <v>14579</v>
      </c>
      <c r="F27" s="312" t="s">
        <v>14580</v>
      </c>
      <c r="G27" s="312" t="s">
        <v>14548</v>
      </c>
      <c r="H27" s="312" t="s">
        <v>14495</v>
      </c>
      <c r="I27" s="313">
        <v>756110.81400000001</v>
      </c>
      <c r="J27" s="313">
        <v>39795.305999999997</v>
      </c>
    </row>
    <row r="28" spans="1:10" ht="75">
      <c r="A28" s="286">
        <v>26</v>
      </c>
      <c r="B28" s="312">
        <v>2018</v>
      </c>
      <c r="C28" s="312" t="s">
        <v>14500</v>
      </c>
      <c r="D28" s="312" t="s">
        <v>14581</v>
      </c>
      <c r="E28" s="312" t="s">
        <v>14582</v>
      </c>
      <c r="F28" s="312" t="s">
        <v>14583</v>
      </c>
      <c r="G28" s="312" t="s">
        <v>14584</v>
      </c>
      <c r="H28" s="312" t="s">
        <v>14495</v>
      </c>
      <c r="I28" s="313">
        <v>510000</v>
      </c>
      <c r="J28" s="313">
        <v>0</v>
      </c>
    </row>
    <row r="29" spans="1:10" ht="75">
      <c r="A29" s="286">
        <v>27</v>
      </c>
      <c r="B29" s="312">
        <v>2018</v>
      </c>
      <c r="C29" s="312" t="s">
        <v>14505</v>
      </c>
      <c r="D29" s="312" t="s">
        <v>14585</v>
      </c>
      <c r="E29" s="312" t="s">
        <v>14586</v>
      </c>
      <c r="F29" s="312" t="s">
        <v>14587</v>
      </c>
      <c r="G29" s="312" t="s">
        <v>14584</v>
      </c>
      <c r="H29" s="312" t="s">
        <v>14495</v>
      </c>
      <c r="I29" s="313">
        <v>1720000</v>
      </c>
      <c r="J29" s="313">
        <v>0</v>
      </c>
    </row>
    <row r="30" spans="1:10" ht="30">
      <c r="A30" s="286">
        <v>28</v>
      </c>
      <c r="B30" s="312">
        <v>2018</v>
      </c>
      <c r="C30" s="312" t="s">
        <v>14509</v>
      </c>
      <c r="D30" s="312" t="s">
        <v>14588</v>
      </c>
      <c r="E30" s="312" t="s">
        <v>14589</v>
      </c>
      <c r="F30" s="312" t="s">
        <v>14590</v>
      </c>
      <c r="G30" s="312" t="s">
        <v>14591</v>
      </c>
      <c r="H30" s="312" t="s">
        <v>562</v>
      </c>
      <c r="I30" s="313">
        <v>839000</v>
      </c>
      <c r="J30" s="313">
        <v>0</v>
      </c>
    </row>
    <row r="31" spans="1:10" ht="75">
      <c r="A31" s="286">
        <v>29</v>
      </c>
      <c r="B31" s="312">
        <v>2018</v>
      </c>
      <c r="C31" s="312" t="s">
        <v>14500</v>
      </c>
      <c r="D31" s="312" t="s">
        <v>14592</v>
      </c>
      <c r="E31" s="312" t="s">
        <v>14593</v>
      </c>
      <c r="F31" s="312" t="s">
        <v>14594</v>
      </c>
      <c r="G31" s="312" t="s">
        <v>14595</v>
      </c>
      <c r="H31" s="312" t="s">
        <v>14495</v>
      </c>
      <c r="I31" s="313">
        <v>340000</v>
      </c>
      <c r="J31" s="313">
        <v>0</v>
      </c>
    </row>
    <row r="32" spans="1:10" ht="75">
      <c r="A32" s="286">
        <v>30</v>
      </c>
      <c r="B32" s="312">
        <v>2018</v>
      </c>
      <c r="C32" s="312" t="s">
        <v>14505</v>
      </c>
      <c r="D32" s="312" t="s">
        <v>14596</v>
      </c>
      <c r="E32" s="312" t="s">
        <v>14597</v>
      </c>
      <c r="F32" s="312" t="s">
        <v>14598</v>
      </c>
      <c r="G32" s="312" t="s">
        <v>14599</v>
      </c>
      <c r="H32" s="312" t="s">
        <v>14495</v>
      </c>
      <c r="I32" s="313">
        <v>557287.67700000003</v>
      </c>
      <c r="J32" s="313">
        <v>61920.853000000003</v>
      </c>
    </row>
    <row r="33" spans="1:10" ht="75">
      <c r="A33" s="286">
        <v>31</v>
      </c>
      <c r="B33" s="312">
        <v>2018</v>
      </c>
      <c r="C33" s="312" t="s">
        <v>14505</v>
      </c>
      <c r="D33" s="312" t="s">
        <v>14596</v>
      </c>
      <c r="E33" s="312" t="s">
        <v>14600</v>
      </c>
      <c r="F33" s="312" t="s">
        <v>14601</v>
      </c>
      <c r="G33" s="312" t="s">
        <v>14602</v>
      </c>
      <c r="H33" s="312" t="s">
        <v>14495</v>
      </c>
      <c r="I33" s="313">
        <v>592939.06200000003</v>
      </c>
      <c r="J33" s="313">
        <v>65882.118000000002</v>
      </c>
    </row>
    <row r="34" spans="1:10" ht="30">
      <c r="A34" s="286">
        <v>32</v>
      </c>
      <c r="B34" s="312">
        <v>2018</v>
      </c>
      <c r="C34" s="312" t="s">
        <v>14500</v>
      </c>
      <c r="D34" s="312" t="s">
        <v>14603</v>
      </c>
      <c r="E34" s="312" t="s">
        <v>14604</v>
      </c>
      <c r="F34" s="312" t="s">
        <v>14605</v>
      </c>
      <c r="G34" s="312" t="s">
        <v>14602</v>
      </c>
      <c r="H34" s="312" t="s">
        <v>562</v>
      </c>
      <c r="I34" s="313">
        <v>259306.81</v>
      </c>
      <c r="J34" s="313">
        <v>99993.19</v>
      </c>
    </row>
    <row r="35" spans="1:10" ht="60">
      <c r="A35" s="286">
        <v>33</v>
      </c>
      <c r="B35" s="312">
        <v>2018</v>
      </c>
      <c r="C35" s="312" t="s">
        <v>14509</v>
      </c>
      <c r="D35" s="312" t="s">
        <v>14606</v>
      </c>
      <c r="E35" s="312" t="s">
        <v>14607</v>
      </c>
      <c r="F35" s="312" t="s">
        <v>14608</v>
      </c>
      <c r="G35" s="312" t="s">
        <v>14591</v>
      </c>
      <c r="H35" s="312" t="s">
        <v>568</v>
      </c>
      <c r="I35" s="313">
        <v>528144.62</v>
      </c>
      <c r="J35" s="313">
        <v>0</v>
      </c>
    </row>
    <row r="36" spans="1:10" ht="75">
      <c r="A36" s="286">
        <v>34</v>
      </c>
      <c r="B36" s="312">
        <v>2018</v>
      </c>
      <c r="C36" s="312" t="s">
        <v>14505</v>
      </c>
      <c r="D36" s="312" t="s">
        <v>14596</v>
      </c>
      <c r="E36" s="312" t="s">
        <v>14609</v>
      </c>
      <c r="F36" s="312" t="s">
        <v>14610</v>
      </c>
      <c r="G36" s="312" t="s">
        <v>14602</v>
      </c>
      <c r="H36" s="312" t="s">
        <v>14495</v>
      </c>
      <c r="I36" s="313">
        <v>523659.429</v>
      </c>
      <c r="J36" s="313">
        <v>58184.381000000001</v>
      </c>
    </row>
    <row r="37" spans="1:10" ht="75">
      <c r="A37" s="286">
        <v>35</v>
      </c>
      <c r="B37" s="312">
        <v>2018</v>
      </c>
      <c r="C37" s="312" t="s">
        <v>14505</v>
      </c>
      <c r="D37" s="312" t="s">
        <v>14596</v>
      </c>
      <c r="E37" s="312" t="s">
        <v>14611</v>
      </c>
      <c r="F37" s="312" t="s">
        <v>14610</v>
      </c>
      <c r="G37" s="312" t="s">
        <v>14602</v>
      </c>
      <c r="H37" s="312" t="s">
        <v>14495</v>
      </c>
      <c r="I37" s="313">
        <v>523659.429</v>
      </c>
      <c r="J37" s="313">
        <v>58184.381000000001</v>
      </c>
    </row>
    <row r="38" spans="1:10" ht="75">
      <c r="A38" s="286">
        <v>36</v>
      </c>
      <c r="B38" s="312">
        <v>2018</v>
      </c>
      <c r="C38" s="312" t="s">
        <v>14505</v>
      </c>
      <c r="D38" s="312" t="s">
        <v>14596</v>
      </c>
      <c r="E38" s="312" t="s">
        <v>14612</v>
      </c>
      <c r="F38" s="312" t="s">
        <v>14613</v>
      </c>
      <c r="G38" s="312" t="s">
        <v>14602</v>
      </c>
      <c r="H38" s="312" t="s">
        <v>14495</v>
      </c>
      <c r="I38" s="313">
        <v>518450.391</v>
      </c>
      <c r="J38" s="313">
        <v>57605.599000000002</v>
      </c>
    </row>
    <row r="39" spans="1:10" ht="75">
      <c r="A39" s="286">
        <v>37</v>
      </c>
      <c r="B39" s="312">
        <v>2018</v>
      </c>
      <c r="C39" s="312" t="s">
        <v>14509</v>
      </c>
      <c r="D39" s="312" t="s">
        <v>14614</v>
      </c>
      <c r="E39" s="312" t="s">
        <v>14615</v>
      </c>
      <c r="F39" s="312" t="s">
        <v>14616</v>
      </c>
      <c r="G39" s="312" t="s">
        <v>14591</v>
      </c>
      <c r="H39" s="312" t="s">
        <v>14495</v>
      </c>
      <c r="I39" s="313">
        <v>1130000</v>
      </c>
      <c r="J39" s="313">
        <v>0</v>
      </c>
    </row>
    <row r="40" spans="1:10" ht="75">
      <c r="A40" s="286">
        <v>38</v>
      </c>
      <c r="B40" s="312">
        <v>2018</v>
      </c>
      <c r="C40" s="312" t="s">
        <v>14500</v>
      </c>
      <c r="D40" s="312" t="s">
        <v>14617</v>
      </c>
      <c r="E40" s="312" t="s">
        <v>14618</v>
      </c>
      <c r="F40" s="312" t="s">
        <v>14619</v>
      </c>
      <c r="G40" s="312" t="s">
        <v>14620</v>
      </c>
      <c r="H40" s="312" t="s">
        <v>14495</v>
      </c>
      <c r="I40" s="313">
        <v>571304.78</v>
      </c>
      <c r="J40" s="313">
        <v>0</v>
      </c>
    </row>
    <row r="41" spans="1:10" ht="75">
      <c r="A41" s="286">
        <v>39</v>
      </c>
      <c r="B41" s="312">
        <v>2018</v>
      </c>
      <c r="C41" s="312" t="s">
        <v>14500</v>
      </c>
      <c r="D41" s="312" t="s">
        <v>14621</v>
      </c>
      <c r="E41" s="312" t="s">
        <v>14622</v>
      </c>
      <c r="F41" s="312" t="s">
        <v>14623</v>
      </c>
      <c r="G41" s="312" t="s">
        <v>14523</v>
      </c>
      <c r="H41" s="312" t="s">
        <v>14495</v>
      </c>
      <c r="I41" s="313">
        <v>819000</v>
      </c>
      <c r="J41" s="313">
        <v>91000</v>
      </c>
    </row>
    <row r="42" spans="1:10" ht="75">
      <c r="A42" s="286">
        <v>40</v>
      </c>
      <c r="B42" s="312">
        <v>2018</v>
      </c>
      <c r="C42" s="312" t="s">
        <v>14500</v>
      </c>
      <c r="D42" s="312" t="s">
        <v>14624</v>
      </c>
      <c r="E42" s="312" t="s">
        <v>14625</v>
      </c>
      <c r="F42" s="312" t="s">
        <v>14626</v>
      </c>
      <c r="G42" s="312" t="s">
        <v>14602</v>
      </c>
      <c r="H42" s="312" t="s">
        <v>14495</v>
      </c>
      <c r="I42" s="313">
        <v>1890000</v>
      </c>
      <c r="J42" s="313">
        <v>0</v>
      </c>
    </row>
    <row r="43" spans="1:10" ht="75">
      <c r="A43" s="286">
        <v>41</v>
      </c>
      <c r="B43" s="312">
        <v>2018</v>
      </c>
      <c r="C43" s="312" t="s">
        <v>14505</v>
      </c>
      <c r="D43" s="312" t="s">
        <v>14627</v>
      </c>
      <c r="E43" s="312" t="s">
        <v>14628</v>
      </c>
      <c r="F43" s="312" t="s">
        <v>14629</v>
      </c>
      <c r="G43" s="312" t="s">
        <v>14602</v>
      </c>
      <c r="H43" s="312" t="s">
        <v>14495</v>
      </c>
      <c r="I43" s="313">
        <v>680000</v>
      </c>
      <c r="J43" s="313">
        <v>0</v>
      </c>
    </row>
    <row r="44" spans="1:10" ht="30">
      <c r="A44" s="286">
        <v>42</v>
      </c>
      <c r="B44" s="312">
        <v>2018</v>
      </c>
      <c r="C44" s="312" t="s">
        <v>14509</v>
      </c>
      <c r="D44" s="312" t="s">
        <v>14630</v>
      </c>
      <c r="E44" s="312" t="s">
        <v>14631</v>
      </c>
      <c r="F44" s="312" t="s">
        <v>14632</v>
      </c>
      <c r="G44" s="312" t="s">
        <v>14591</v>
      </c>
      <c r="H44" s="312" t="s">
        <v>568</v>
      </c>
      <c r="I44" s="313">
        <v>144078</v>
      </c>
      <c r="J44" s="313">
        <v>0</v>
      </c>
    </row>
    <row r="45" spans="1:10" ht="75">
      <c r="A45" s="286">
        <v>43</v>
      </c>
      <c r="B45" s="312">
        <v>2018</v>
      </c>
      <c r="C45" s="312" t="s">
        <v>14500</v>
      </c>
      <c r="D45" s="312" t="s">
        <v>14633</v>
      </c>
      <c r="E45" s="312" t="s">
        <v>14634</v>
      </c>
      <c r="F45" s="312" t="s">
        <v>14635</v>
      </c>
      <c r="G45" s="312" t="s">
        <v>14523</v>
      </c>
      <c r="H45" s="312" t="s">
        <v>14495</v>
      </c>
      <c r="I45" s="313">
        <v>982987.66020000004</v>
      </c>
      <c r="J45" s="313">
        <v>277252.92979999998</v>
      </c>
    </row>
    <row r="46" spans="1:10" ht="75">
      <c r="A46" s="286">
        <v>44</v>
      </c>
      <c r="B46" s="312">
        <v>2018</v>
      </c>
      <c r="C46" s="312" t="s">
        <v>14505</v>
      </c>
      <c r="D46" s="312" t="s">
        <v>14636</v>
      </c>
      <c r="E46" s="312" t="s">
        <v>14637</v>
      </c>
      <c r="F46" s="312" t="s">
        <v>14638</v>
      </c>
      <c r="G46" s="312" t="s">
        <v>14639</v>
      </c>
      <c r="H46" s="312" t="s">
        <v>14495</v>
      </c>
      <c r="I46" s="313">
        <v>148306.99</v>
      </c>
      <c r="J46" s="313">
        <v>0</v>
      </c>
    </row>
    <row r="47" spans="1:10" ht="30">
      <c r="A47" s="286">
        <v>45</v>
      </c>
      <c r="B47" s="312">
        <v>2018</v>
      </c>
      <c r="C47" s="312" t="s">
        <v>14500</v>
      </c>
      <c r="D47" s="312" t="s">
        <v>14640</v>
      </c>
      <c r="E47" s="312" t="s">
        <v>14641</v>
      </c>
      <c r="F47" s="312" t="s">
        <v>14642</v>
      </c>
      <c r="G47" s="312" t="s">
        <v>14643</v>
      </c>
      <c r="H47" s="312" t="s">
        <v>568</v>
      </c>
      <c r="I47" s="313">
        <v>398079.32</v>
      </c>
      <c r="J47" s="313">
        <v>0</v>
      </c>
    </row>
    <row r="48" spans="1:10" ht="75">
      <c r="A48" s="286">
        <v>46</v>
      </c>
      <c r="B48" s="312">
        <v>2018</v>
      </c>
      <c r="C48" s="312" t="s">
        <v>14500</v>
      </c>
      <c r="D48" s="312" t="s">
        <v>14644</v>
      </c>
      <c r="E48" s="312" t="s">
        <v>14645</v>
      </c>
      <c r="F48" s="312" t="s">
        <v>14646</v>
      </c>
      <c r="G48" s="312" t="s">
        <v>14647</v>
      </c>
      <c r="H48" s="312" t="s">
        <v>14495</v>
      </c>
      <c r="I48" s="313">
        <v>1270354.392</v>
      </c>
      <c r="J48" s="313">
        <v>141150.48800000001</v>
      </c>
    </row>
    <row r="49" spans="1:10" ht="75">
      <c r="A49" s="286">
        <v>47</v>
      </c>
      <c r="B49" s="312" t="s">
        <v>14648</v>
      </c>
      <c r="C49" s="312" t="s">
        <v>14500</v>
      </c>
      <c r="D49" s="312" t="s">
        <v>14649</v>
      </c>
      <c r="E49" s="312" t="s">
        <v>14650</v>
      </c>
      <c r="F49" s="312" t="s">
        <v>14651</v>
      </c>
      <c r="G49" s="312" t="s">
        <v>14602</v>
      </c>
      <c r="H49" s="312" t="s">
        <v>14495</v>
      </c>
      <c r="I49" s="313">
        <v>1295000</v>
      </c>
      <c r="J49" s="313">
        <v>555000</v>
      </c>
    </row>
    <row r="50" spans="1:10" ht="45">
      <c r="A50" s="286">
        <v>48</v>
      </c>
      <c r="B50" s="312" t="s">
        <v>14652</v>
      </c>
      <c r="C50" s="312" t="s">
        <v>14505</v>
      </c>
      <c r="D50" s="312" t="s">
        <v>14653</v>
      </c>
      <c r="E50" s="312" t="s">
        <v>14654</v>
      </c>
      <c r="F50" s="312" t="s">
        <v>14655</v>
      </c>
      <c r="G50" s="312" t="s">
        <v>14494</v>
      </c>
      <c r="H50" s="312" t="s">
        <v>568</v>
      </c>
      <c r="I50" s="313">
        <v>3544000</v>
      </c>
      <c r="J50" s="313">
        <v>407000</v>
      </c>
    </row>
    <row r="51" spans="1:10" ht="90">
      <c r="A51" s="286">
        <v>49</v>
      </c>
      <c r="B51" s="312" t="s">
        <v>14652</v>
      </c>
      <c r="C51" s="312" t="s">
        <v>14505</v>
      </c>
      <c r="D51" s="312" t="s">
        <v>14656</v>
      </c>
      <c r="E51" s="312" t="s">
        <v>14657</v>
      </c>
      <c r="F51" s="312" t="s">
        <v>14658</v>
      </c>
      <c r="G51" s="312" t="s">
        <v>14504</v>
      </c>
      <c r="H51" s="312" t="s">
        <v>14659</v>
      </c>
      <c r="I51" s="313">
        <v>9896310.6181111299</v>
      </c>
      <c r="J51" s="313">
        <v>2332083.95188887</v>
      </c>
    </row>
    <row r="52" spans="1:10" ht="60">
      <c r="A52" s="286">
        <v>50</v>
      </c>
      <c r="B52" s="312" t="s">
        <v>14652</v>
      </c>
      <c r="C52" s="312" t="s">
        <v>14500</v>
      </c>
      <c r="D52" s="312" t="s">
        <v>14660</v>
      </c>
      <c r="E52" s="312" t="s">
        <v>14661</v>
      </c>
      <c r="F52" s="312" t="s">
        <v>14662</v>
      </c>
      <c r="G52" s="312" t="s">
        <v>14504</v>
      </c>
      <c r="H52" s="312" t="s">
        <v>14659</v>
      </c>
      <c r="I52" s="313">
        <v>3567200</v>
      </c>
      <c r="J52" s="313">
        <v>1528800</v>
      </c>
    </row>
    <row r="53" spans="1:10" ht="75">
      <c r="A53" s="286">
        <v>51</v>
      </c>
      <c r="B53" s="312" t="s">
        <v>14652</v>
      </c>
      <c r="C53" s="312" t="s">
        <v>14577</v>
      </c>
      <c r="D53" s="312" t="s">
        <v>14663</v>
      </c>
      <c r="E53" s="312" t="s">
        <v>14664</v>
      </c>
      <c r="F53" s="312" t="s">
        <v>14665</v>
      </c>
      <c r="G53" s="312" t="s">
        <v>14666</v>
      </c>
      <c r="H53" s="312" t="s">
        <v>14495</v>
      </c>
      <c r="I53" s="313">
        <v>254000</v>
      </c>
      <c r="J53" s="313">
        <v>0</v>
      </c>
    </row>
    <row r="54" spans="1:10" ht="60">
      <c r="A54" s="286">
        <v>52</v>
      </c>
      <c r="B54" s="312" t="s">
        <v>14652</v>
      </c>
      <c r="C54" s="312" t="s">
        <v>14505</v>
      </c>
      <c r="D54" s="312" t="s">
        <v>14667</v>
      </c>
      <c r="E54" s="312" t="s">
        <v>14668</v>
      </c>
      <c r="F54" s="312" t="s">
        <v>14669</v>
      </c>
      <c r="G54" s="312" t="s">
        <v>14504</v>
      </c>
      <c r="H54" s="312" t="s">
        <v>14659</v>
      </c>
      <c r="I54" s="313">
        <v>6000000</v>
      </c>
      <c r="J54" s="313">
        <v>0</v>
      </c>
    </row>
    <row r="55" spans="1:10" ht="60">
      <c r="A55" s="286">
        <v>53</v>
      </c>
      <c r="B55" s="312" t="s">
        <v>14652</v>
      </c>
      <c r="C55" s="312" t="s">
        <v>14500</v>
      </c>
      <c r="D55" s="312" t="s">
        <v>14670</v>
      </c>
      <c r="E55" s="312" t="s">
        <v>14671</v>
      </c>
      <c r="F55" s="312" t="s">
        <v>14594</v>
      </c>
      <c r="G55" s="312" t="s">
        <v>14672</v>
      </c>
      <c r="H55" s="312" t="s">
        <v>14659</v>
      </c>
      <c r="I55" s="313">
        <v>3911296.7974000005</v>
      </c>
      <c r="J55" s="313">
        <v>801108.98259999999</v>
      </c>
    </row>
    <row r="56" spans="1:10" ht="60">
      <c r="A56" s="286">
        <v>54</v>
      </c>
      <c r="B56" s="312" t="s">
        <v>14652</v>
      </c>
      <c r="C56" s="312" t="s">
        <v>14500</v>
      </c>
      <c r="D56" s="312" t="s">
        <v>14673</v>
      </c>
      <c r="E56" s="312" t="s">
        <v>14674</v>
      </c>
      <c r="F56" s="312" t="s">
        <v>14675</v>
      </c>
      <c r="G56" s="312" t="s">
        <v>14676</v>
      </c>
      <c r="H56" s="312" t="s">
        <v>14659</v>
      </c>
      <c r="I56" s="313">
        <v>4034760.3659999999</v>
      </c>
      <c r="J56" s="313">
        <v>1729183.014</v>
      </c>
    </row>
    <row r="57" spans="1:10" ht="60">
      <c r="A57" s="286">
        <v>55</v>
      </c>
      <c r="B57" s="312" t="s">
        <v>14652</v>
      </c>
      <c r="C57" s="312" t="s">
        <v>14500</v>
      </c>
      <c r="D57" s="312" t="s">
        <v>14677</v>
      </c>
      <c r="E57" s="312" t="s">
        <v>14678</v>
      </c>
      <c r="F57" s="312" t="s">
        <v>14679</v>
      </c>
      <c r="G57" s="312" t="s">
        <v>14504</v>
      </c>
      <c r="H57" s="312" t="s">
        <v>14659</v>
      </c>
      <c r="I57" s="313">
        <v>5789999.9997300003</v>
      </c>
      <c r="J57" s="313">
        <v>2060000.00027</v>
      </c>
    </row>
    <row r="58" spans="1:10" ht="90">
      <c r="A58" s="286">
        <v>56</v>
      </c>
      <c r="B58" s="312" t="s">
        <v>14652</v>
      </c>
      <c r="C58" s="312" t="s">
        <v>14680</v>
      </c>
      <c r="D58" s="312" t="s">
        <v>14681</v>
      </c>
      <c r="E58" s="312" t="s">
        <v>14682</v>
      </c>
      <c r="F58" s="312" t="s">
        <v>14683</v>
      </c>
      <c r="G58" s="312" t="s">
        <v>14684</v>
      </c>
      <c r="H58" s="312" t="s">
        <v>14685</v>
      </c>
      <c r="I58" s="313">
        <v>710000</v>
      </c>
      <c r="J58" s="313">
        <v>0</v>
      </c>
    </row>
    <row r="59" spans="1:10" ht="60">
      <c r="A59" s="286">
        <v>57</v>
      </c>
      <c r="B59" s="312" t="s">
        <v>14652</v>
      </c>
      <c r="C59" s="312" t="s">
        <v>14505</v>
      </c>
      <c r="D59" s="312" t="s">
        <v>14686</v>
      </c>
      <c r="E59" s="312" t="s">
        <v>14687</v>
      </c>
      <c r="F59" s="312" t="s">
        <v>14688</v>
      </c>
      <c r="G59" s="312" t="s">
        <v>14689</v>
      </c>
      <c r="H59" s="312" t="s">
        <v>14659</v>
      </c>
      <c r="I59" s="313">
        <v>306305.272</v>
      </c>
      <c r="J59" s="313">
        <v>164933.60800000001</v>
      </c>
    </row>
    <row r="60" spans="1:10" ht="60">
      <c r="A60" s="286">
        <v>58</v>
      </c>
      <c r="B60" s="312" t="s">
        <v>14652</v>
      </c>
      <c r="C60" s="312" t="s">
        <v>14505</v>
      </c>
      <c r="D60" s="312" t="s">
        <v>14690</v>
      </c>
      <c r="E60" s="312" t="s">
        <v>14691</v>
      </c>
      <c r="F60" s="312" t="s">
        <v>14692</v>
      </c>
      <c r="G60" s="312" t="s">
        <v>14494</v>
      </c>
      <c r="H60" s="312" t="s">
        <v>14659</v>
      </c>
      <c r="I60" s="313">
        <v>4381246.5577861797</v>
      </c>
      <c r="J60" s="313">
        <v>100094.24221382401</v>
      </c>
    </row>
    <row r="61" spans="1:10" ht="60">
      <c r="A61" s="286">
        <v>59</v>
      </c>
      <c r="B61" s="312" t="s">
        <v>14652</v>
      </c>
      <c r="C61" s="312" t="s">
        <v>14500</v>
      </c>
      <c r="D61" s="312" t="s">
        <v>14693</v>
      </c>
      <c r="E61" s="312" t="s">
        <v>14694</v>
      </c>
      <c r="F61" s="312" t="s">
        <v>14695</v>
      </c>
      <c r="G61" s="312" t="s">
        <v>14530</v>
      </c>
      <c r="H61" s="312" t="s">
        <v>14659</v>
      </c>
      <c r="I61" s="313">
        <v>838380</v>
      </c>
      <c r="J61" s="313">
        <v>103620</v>
      </c>
    </row>
    <row r="62" spans="1:10" ht="60">
      <c r="A62" s="286">
        <v>60</v>
      </c>
      <c r="B62" s="312" t="s">
        <v>14652</v>
      </c>
      <c r="C62" s="312" t="s">
        <v>14577</v>
      </c>
      <c r="D62" s="312" t="s">
        <v>14696</v>
      </c>
      <c r="E62" s="312" t="s">
        <v>14697</v>
      </c>
      <c r="F62" s="312" t="s">
        <v>14698</v>
      </c>
      <c r="G62" s="312" t="s">
        <v>14620</v>
      </c>
      <c r="H62" s="312" t="s">
        <v>14659</v>
      </c>
      <c r="I62" s="313">
        <v>134103.67599999998</v>
      </c>
      <c r="J62" s="313">
        <v>57473.004000000001</v>
      </c>
    </row>
    <row r="63" spans="1:10" ht="60">
      <c r="A63" s="286">
        <v>61</v>
      </c>
      <c r="B63" s="312" t="s">
        <v>14652</v>
      </c>
      <c r="C63" s="312" t="s">
        <v>14505</v>
      </c>
      <c r="D63" s="312" t="s">
        <v>14699</v>
      </c>
      <c r="E63" s="312" t="s">
        <v>14700</v>
      </c>
      <c r="F63" s="312" t="s">
        <v>14701</v>
      </c>
      <c r="G63" s="312" t="s">
        <v>14548</v>
      </c>
      <c r="H63" s="312" t="s">
        <v>14659</v>
      </c>
      <c r="I63" s="313">
        <v>2477010.6129999999</v>
      </c>
      <c r="J63" s="313">
        <v>1061575.977</v>
      </c>
    </row>
    <row r="64" spans="1:10" ht="60">
      <c r="A64" s="286">
        <v>62</v>
      </c>
      <c r="B64" s="312" t="s">
        <v>14652</v>
      </c>
      <c r="C64" s="312" t="s">
        <v>14509</v>
      </c>
      <c r="D64" s="312" t="s">
        <v>14702</v>
      </c>
      <c r="E64" s="312" t="s">
        <v>14703</v>
      </c>
      <c r="F64" s="312" t="s">
        <v>14704</v>
      </c>
      <c r="G64" s="312" t="s">
        <v>14705</v>
      </c>
      <c r="H64" s="312" t="s">
        <v>14659</v>
      </c>
      <c r="I64" s="313">
        <v>1370000</v>
      </c>
      <c r="J64" s="313">
        <v>1370000</v>
      </c>
    </row>
    <row r="65" spans="1:10" ht="60">
      <c r="A65" s="286">
        <v>63</v>
      </c>
      <c r="B65" s="312" t="s">
        <v>14652</v>
      </c>
      <c r="C65" s="312" t="s">
        <v>14505</v>
      </c>
      <c r="D65" s="312" t="s">
        <v>14706</v>
      </c>
      <c r="E65" s="312" t="s">
        <v>14707</v>
      </c>
      <c r="F65" s="312" t="s">
        <v>14708</v>
      </c>
      <c r="G65" s="312" t="s">
        <v>14504</v>
      </c>
      <c r="H65" s="312" t="s">
        <v>14659</v>
      </c>
      <c r="I65" s="313">
        <v>3255000</v>
      </c>
      <c r="J65" s="313">
        <v>245000</v>
      </c>
    </row>
    <row r="66" spans="1:10" ht="60">
      <c r="A66" s="286">
        <v>64</v>
      </c>
      <c r="B66" s="312" t="s">
        <v>14652</v>
      </c>
      <c r="C66" s="312" t="s">
        <v>14709</v>
      </c>
      <c r="D66" s="312" t="s">
        <v>14710</v>
      </c>
      <c r="E66" s="312" t="s">
        <v>14711</v>
      </c>
      <c r="F66" s="312" t="s">
        <v>14712</v>
      </c>
      <c r="G66" s="312" t="s">
        <v>14713</v>
      </c>
      <c r="H66" s="312" t="s">
        <v>14659</v>
      </c>
      <c r="I66" s="313">
        <v>997327.1</v>
      </c>
      <c r="J66" s="313">
        <v>427425.9</v>
      </c>
    </row>
    <row r="67" spans="1:10" ht="60">
      <c r="A67" s="286">
        <v>65</v>
      </c>
      <c r="B67" s="312" t="s">
        <v>14652</v>
      </c>
      <c r="C67" s="312" t="s">
        <v>14505</v>
      </c>
      <c r="D67" s="312" t="s">
        <v>14714</v>
      </c>
      <c r="E67" s="312" t="s">
        <v>14715</v>
      </c>
      <c r="F67" s="312" t="s">
        <v>14716</v>
      </c>
      <c r="G67" s="312" t="s">
        <v>14494</v>
      </c>
      <c r="H67" s="312" t="s">
        <v>14659</v>
      </c>
      <c r="I67" s="313">
        <v>5760000</v>
      </c>
      <c r="J67" s="313">
        <v>948215.46299999999</v>
      </c>
    </row>
    <row r="68" spans="1:10" ht="60">
      <c r="A68" s="286">
        <v>66</v>
      </c>
      <c r="B68" s="312" t="s">
        <v>14652</v>
      </c>
      <c r="C68" s="312" t="s">
        <v>14505</v>
      </c>
      <c r="D68" s="312" t="s">
        <v>14686</v>
      </c>
      <c r="E68" s="312" t="s">
        <v>14717</v>
      </c>
      <c r="F68" s="312" t="s">
        <v>14718</v>
      </c>
      <c r="G68" s="312" t="s">
        <v>14504</v>
      </c>
      <c r="H68" s="312" t="s">
        <v>14659</v>
      </c>
      <c r="I68" s="313">
        <v>2545530.6434999998</v>
      </c>
      <c r="J68" s="313">
        <v>1370670.3465</v>
      </c>
    </row>
    <row r="69" spans="1:10" ht="60">
      <c r="A69" s="286">
        <v>67</v>
      </c>
      <c r="B69" s="312" t="s">
        <v>14652</v>
      </c>
      <c r="C69" s="312" t="s">
        <v>14505</v>
      </c>
      <c r="D69" s="312" t="s">
        <v>14686</v>
      </c>
      <c r="E69" s="312" t="s">
        <v>14719</v>
      </c>
      <c r="F69" s="312" t="s">
        <v>14720</v>
      </c>
      <c r="G69" s="312" t="s">
        <v>14721</v>
      </c>
      <c r="H69" s="312" t="s">
        <v>14659</v>
      </c>
      <c r="I69" s="313">
        <v>537049.5</v>
      </c>
      <c r="J69" s="313">
        <v>289180.5</v>
      </c>
    </row>
    <row r="70" spans="1:10" ht="60">
      <c r="A70" s="286">
        <v>68</v>
      </c>
      <c r="B70" s="312" t="s">
        <v>14652</v>
      </c>
      <c r="C70" s="312" t="s">
        <v>14509</v>
      </c>
      <c r="D70" s="312" t="s">
        <v>14702</v>
      </c>
      <c r="E70" s="312" t="s">
        <v>14722</v>
      </c>
      <c r="F70" s="312" t="s">
        <v>14723</v>
      </c>
      <c r="G70" s="312" t="s">
        <v>14573</v>
      </c>
      <c r="H70" s="312" t="s">
        <v>14659</v>
      </c>
      <c r="I70" s="313">
        <v>991365.36</v>
      </c>
      <c r="J70" s="313">
        <v>991365.36</v>
      </c>
    </row>
    <row r="71" spans="1:10" ht="60">
      <c r="A71" s="286">
        <v>69</v>
      </c>
      <c r="B71" s="312" t="s">
        <v>14652</v>
      </c>
      <c r="C71" s="312" t="s">
        <v>14509</v>
      </c>
      <c r="D71" s="312" t="s">
        <v>14702</v>
      </c>
      <c r="E71" s="312" t="s">
        <v>14724</v>
      </c>
      <c r="F71" s="312" t="s">
        <v>14725</v>
      </c>
      <c r="G71" s="312" t="s">
        <v>14573</v>
      </c>
      <c r="H71" s="312" t="s">
        <v>14659</v>
      </c>
      <c r="I71" s="313">
        <v>726824.36499999999</v>
      </c>
      <c r="J71" s="313">
        <v>726824.36499999999</v>
      </c>
    </row>
    <row r="72" spans="1:10" ht="60">
      <c r="A72" s="286">
        <v>70</v>
      </c>
      <c r="B72" s="312" t="s">
        <v>14652</v>
      </c>
      <c r="C72" s="312" t="s">
        <v>14509</v>
      </c>
      <c r="D72" s="312" t="s">
        <v>14702</v>
      </c>
      <c r="E72" s="312" t="s">
        <v>14726</v>
      </c>
      <c r="F72" s="312" t="s">
        <v>14727</v>
      </c>
      <c r="G72" s="312" t="s">
        <v>14573</v>
      </c>
      <c r="H72" s="312" t="s">
        <v>14659</v>
      </c>
      <c r="I72" s="313">
        <v>702936.83499999996</v>
      </c>
      <c r="J72" s="313">
        <v>702936.83499999996</v>
      </c>
    </row>
    <row r="73" spans="1:10" ht="60">
      <c r="A73" s="286">
        <v>71</v>
      </c>
      <c r="B73" s="312" t="s">
        <v>14652</v>
      </c>
      <c r="C73" s="312" t="s">
        <v>14505</v>
      </c>
      <c r="D73" s="312" t="s">
        <v>14686</v>
      </c>
      <c r="E73" s="312" t="s">
        <v>14728</v>
      </c>
      <c r="F73" s="312" t="s">
        <v>14729</v>
      </c>
      <c r="G73" s="312" t="s">
        <v>14548</v>
      </c>
      <c r="H73" s="312" t="s">
        <v>14659</v>
      </c>
      <c r="I73" s="313">
        <v>383084</v>
      </c>
      <c r="J73" s="313">
        <v>206276</v>
      </c>
    </row>
    <row r="74" spans="1:10" ht="60">
      <c r="A74" s="286">
        <v>72</v>
      </c>
      <c r="B74" s="312" t="s">
        <v>14652</v>
      </c>
      <c r="C74" s="312" t="s">
        <v>14500</v>
      </c>
      <c r="D74" s="312" t="s">
        <v>14633</v>
      </c>
      <c r="E74" s="312" t="s">
        <v>14730</v>
      </c>
      <c r="F74" s="312" t="s">
        <v>14731</v>
      </c>
      <c r="G74" s="312" t="s">
        <v>14530</v>
      </c>
      <c r="H74" s="312" t="s">
        <v>14659</v>
      </c>
      <c r="I74" s="313">
        <v>1617093.375</v>
      </c>
      <c r="J74" s="313">
        <v>539031.125</v>
      </c>
    </row>
    <row r="75" spans="1:10" ht="75">
      <c r="A75" s="286">
        <v>73</v>
      </c>
      <c r="B75" s="312" t="s">
        <v>14652</v>
      </c>
      <c r="C75" s="312" t="s">
        <v>14505</v>
      </c>
      <c r="D75" s="312" t="s">
        <v>14732</v>
      </c>
      <c r="E75" s="312" t="s">
        <v>14733</v>
      </c>
      <c r="F75" s="312" t="s">
        <v>14734</v>
      </c>
      <c r="G75" s="312" t="s">
        <v>14504</v>
      </c>
      <c r="H75" s="312" t="s">
        <v>14735</v>
      </c>
      <c r="I75" s="313">
        <v>4384500</v>
      </c>
      <c r="J75" s="313">
        <v>1165500</v>
      </c>
    </row>
    <row r="76" spans="1:10" ht="60">
      <c r="A76" s="286">
        <v>74</v>
      </c>
      <c r="B76" s="312" t="s">
        <v>14652</v>
      </c>
      <c r="C76" s="312" t="s">
        <v>14680</v>
      </c>
      <c r="D76" s="312" t="s">
        <v>14736</v>
      </c>
      <c r="E76" s="312" t="s">
        <v>14737</v>
      </c>
      <c r="F76" s="312" t="s">
        <v>14738</v>
      </c>
      <c r="G76" s="312" t="s">
        <v>14739</v>
      </c>
      <c r="H76" s="312" t="s">
        <v>14659</v>
      </c>
      <c r="I76" s="313">
        <v>2100000</v>
      </c>
      <c r="J76" s="313">
        <v>900000</v>
      </c>
    </row>
    <row r="77" spans="1:10" ht="60">
      <c r="A77" s="286">
        <v>75</v>
      </c>
      <c r="B77" s="312" t="s">
        <v>14652</v>
      </c>
      <c r="C77" s="312" t="s">
        <v>14680</v>
      </c>
      <c r="D77" s="312" t="s">
        <v>14740</v>
      </c>
      <c r="E77" s="312" t="s">
        <v>14741</v>
      </c>
      <c r="F77" s="312" t="s">
        <v>14742</v>
      </c>
      <c r="G77" s="312" t="s">
        <v>14739</v>
      </c>
      <c r="H77" s="312" t="s">
        <v>14659</v>
      </c>
      <c r="I77" s="313">
        <v>1258409.3130000001</v>
      </c>
      <c r="J77" s="313">
        <v>539318.277</v>
      </c>
    </row>
    <row r="78" spans="1:10" ht="60">
      <c r="A78" s="286">
        <v>76</v>
      </c>
      <c r="B78" s="312" t="s">
        <v>14652</v>
      </c>
      <c r="C78" s="312" t="s">
        <v>14680</v>
      </c>
      <c r="D78" s="312" t="s">
        <v>14743</v>
      </c>
      <c r="E78" s="312" t="s">
        <v>14744</v>
      </c>
      <c r="F78" s="312" t="s">
        <v>14745</v>
      </c>
      <c r="G78" s="312" t="s">
        <v>14746</v>
      </c>
      <c r="H78" s="312" t="s">
        <v>14659</v>
      </c>
      <c r="I78" s="313">
        <v>927319.02199999988</v>
      </c>
      <c r="J78" s="313">
        <v>397422.43800000002</v>
      </c>
    </row>
    <row r="79" spans="1:10" ht="60">
      <c r="A79" s="286">
        <v>77</v>
      </c>
      <c r="B79" s="312" t="s">
        <v>14652</v>
      </c>
      <c r="C79" s="312" t="s">
        <v>14577</v>
      </c>
      <c r="D79" s="312" t="s">
        <v>14747</v>
      </c>
      <c r="E79" s="312" t="s">
        <v>14748</v>
      </c>
      <c r="F79" s="312" t="s">
        <v>14749</v>
      </c>
      <c r="G79" s="312" t="s">
        <v>14750</v>
      </c>
      <c r="H79" s="312" t="s">
        <v>14659</v>
      </c>
      <c r="I79" s="313">
        <v>3728725.84</v>
      </c>
      <c r="J79" s="313">
        <v>1598025.36</v>
      </c>
    </row>
    <row r="80" spans="1:10" ht="30">
      <c r="A80" s="286">
        <v>78</v>
      </c>
      <c r="B80" s="312" t="s">
        <v>14652</v>
      </c>
      <c r="C80" s="312" t="s">
        <v>14541</v>
      </c>
      <c r="D80" s="312" t="s">
        <v>14751</v>
      </c>
      <c r="E80" s="312" t="s">
        <v>14752</v>
      </c>
      <c r="F80" s="312" t="s">
        <v>14753</v>
      </c>
      <c r="G80" s="312" t="s">
        <v>14689</v>
      </c>
      <c r="H80" s="312" t="s">
        <v>568</v>
      </c>
      <c r="I80" s="313">
        <v>520219.72818200005</v>
      </c>
      <c r="J80" s="313">
        <v>222951.31207799999</v>
      </c>
    </row>
    <row r="81" spans="1:10" ht="60">
      <c r="A81" s="286">
        <v>79</v>
      </c>
      <c r="B81" s="312" t="s">
        <v>14652</v>
      </c>
      <c r="C81" s="312" t="s">
        <v>14577</v>
      </c>
      <c r="D81" s="312" t="s">
        <v>14754</v>
      </c>
      <c r="E81" s="312" t="s">
        <v>14755</v>
      </c>
      <c r="F81" s="312" t="s">
        <v>14756</v>
      </c>
      <c r="G81" s="312" t="s">
        <v>14739</v>
      </c>
      <c r="H81" s="312" t="s">
        <v>14659</v>
      </c>
      <c r="I81" s="313">
        <v>1400000</v>
      </c>
      <c r="J81" s="313">
        <v>600000</v>
      </c>
    </row>
    <row r="82" spans="1:10" ht="60">
      <c r="A82" s="286">
        <v>80</v>
      </c>
      <c r="B82" s="312" t="s">
        <v>14652</v>
      </c>
      <c r="C82" s="312" t="s">
        <v>14577</v>
      </c>
      <c r="D82" s="312" t="s">
        <v>14754</v>
      </c>
      <c r="E82" s="312" t="s">
        <v>14757</v>
      </c>
      <c r="F82" s="312" t="s">
        <v>14758</v>
      </c>
      <c r="G82" s="312" t="s">
        <v>14739</v>
      </c>
      <c r="H82" s="312" t="s">
        <v>14659</v>
      </c>
      <c r="I82" s="313">
        <v>1750000</v>
      </c>
      <c r="J82" s="313">
        <v>750000</v>
      </c>
    </row>
    <row r="83" spans="1:10" ht="60">
      <c r="A83" s="286">
        <v>81</v>
      </c>
      <c r="B83" s="312" t="s">
        <v>14652</v>
      </c>
      <c r="C83" s="312" t="s">
        <v>14500</v>
      </c>
      <c r="D83" s="312" t="s">
        <v>14633</v>
      </c>
      <c r="E83" s="312" t="s">
        <v>14759</v>
      </c>
      <c r="F83" s="312" t="s">
        <v>14760</v>
      </c>
      <c r="G83" s="312" t="s">
        <v>14761</v>
      </c>
      <c r="H83" s="312" t="s">
        <v>14659</v>
      </c>
      <c r="I83" s="313">
        <v>2208503.751375</v>
      </c>
      <c r="J83" s="313">
        <v>736167.91712500004</v>
      </c>
    </row>
    <row r="84" spans="1:10" ht="60">
      <c r="A84" s="286">
        <v>82</v>
      </c>
      <c r="B84" s="312" t="s">
        <v>14652</v>
      </c>
      <c r="C84" s="312" t="s">
        <v>14505</v>
      </c>
      <c r="D84" s="312" t="s">
        <v>14762</v>
      </c>
      <c r="E84" s="312" t="s">
        <v>14763</v>
      </c>
      <c r="F84" s="312" t="s">
        <v>14764</v>
      </c>
      <c r="G84" s="312" t="s">
        <v>14765</v>
      </c>
      <c r="H84" s="312" t="s">
        <v>14659</v>
      </c>
      <c r="I84" s="313">
        <v>1071000</v>
      </c>
      <c r="J84" s="313">
        <v>459000</v>
      </c>
    </row>
    <row r="85" spans="1:10" ht="60">
      <c r="A85" s="286">
        <v>83</v>
      </c>
      <c r="B85" s="312" t="s">
        <v>14652</v>
      </c>
      <c r="C85" s="312" t="s">
        <v>14505</v>
      </c>
      <c r="D85" s="312" t="s">
        <v>14766</v>
      </c>
      <c r="E85" s="312" t="s">
        <v>14767</v>
      </c>
      <c r="F85" s="312" t="s">
        <v>14768</v>
      </c>
      <c r="G85" s="312" t="s">
        <v>14602</v>
      </c>
      <c r="H85" s="312" t="s">
        <v>14659</v>
      </c>
      <c r="I85" s="313">
        <v>105000</v>
      </c>
      <c r="J85" s="313">
        <v>45000</v>
      </c>
    </row>
    <row r="86" spans="1:10" ht="60">
      <c r="A86" s="286">
        <v>84</v>
      </c>
      <c r="B86" s="312" t="s">
        <v>14652</v>
      </c>
      <c r="C86" s="312" t="s">
        <v>14500</v>
      </c>
      <c r="D86" s="312" t="s">
        <v>14769</v>
      </c>
      <c r="E86" s="312" t="s">
        <v>14770</v>
      </c>
      <c r="F86" s="312" t="s">
        <v>14771</v>
      </c>
      <c r="G86" s="312" t="s">
        <v>14494</v>
      </c>
      <c r="H86" s="312" t="s">
        <v>14659</v>
      </c>
      <c r="I86" s="313">
        <v>6750000</v>
      </c>
      <c r="J86" s="313">
        <v>750000</v>
      </c>
    </row>
    <row r="87" spans="1:10" ht="60">
      <c r="A87" s="286">
        <v>85</v>
      </c>
      <c r="B87" s="312" t="s">
        <v>14652</v>
      </c>
      <c r="C87" s="312" t="s">
        <v>14505</v>
      </c>
      <c r="D87" s="312" t="s">
        <v>14766</v>
      </c>
      <c r="E87" s="312" t="s">
        <v>14772</v>
      </c>
      <c r="F87" s="312" t="s">
        <v>14773</v>
      </c>
      <c r="G87" s="312" t="s">
        <v>14602</v>
      </c>
      <c r="H87" s="312" t="s">
        <v>14659</v>
      </c>
      <c r="I87" s="313">
        <v>105000</v>
      </c>
      <c r="J87" s="313">
        <v>45000</v>
      </c>
    </row>
    <row r="88" spans="1:10" ht="75">
      <c r="A88" s="286">
        <v>86</v>
      </c>
      <c r="B88" s="312" t="s">
        <v>14652</v>
      </c>
      <c r="C88" s="312" t="s">
        <v>14500</v>
      </c>
      <c r="D88" s="312" t="s">
        <v>14774</v>
      </c>
      <c r="E88" s="312" t="s">
        <v>14775</v>
      </c>
      <c r="F88" s="312" t="s">
        <v>14776</v>
      </c>
      <c r="G88" s="312" t="s">
        <v>14777</v>
      </c>
      <c r="H88" s="312" t="s">
        <v>14735</v>
      </c>
      <c r="I88" s="313">
        <v>402538.18</v>
      </c>
      <c r="J88" s="313">
        <v>402538.18</v>
      </c>
    </row>
    <row r="89" spans="1:10" ht="75">
      <c r="A89" s="286">
        <v>87</v>
      </c>
      <c r="B89" s="312" t="s">
        <v>14652</v>
      </c>
      <c r="C89" s="312" t="s">
        <v>14500</v>
      </c>
      <c r="D89" s="312" t="s">
        <v>14778</v>
      </c>
      <c r="E89" s="312" t="s">
        <v>14779</v>
      </c>
      <c r="F89" s="312" t="s">
        <v>14780</v>
      </c>
      <c r="G89" s="312" t="s">
        <v>14781</v>
      </c>
      <c r="H89" s="312" t="s">
        <v>14495</v>
      </c>
      <c r="I89" s="313">
        <v>210000</v>
      </c>
      <c r="J89" s="313">
        <v>90000</v>
      </c>
    </row>
    <row r="90" spans="1:10" ht="75">
      <c r="A90" s="286">
        <v>88</v>
      </c>
      <c r="B90" s="312" t="s">
        <v>14652</v>
      </c>
      <c r="C90" s="312" t="s">
        <v>14509</v>
      </c>
      <c r="D90" s="312" t="s">
        <v>14782</v>
      </c>
      <c r="E90" s="312" t="s">
        <v>14783</v>
      </c>
      <c r="F90" s="312" t="s">
        <v>14784</v>
      </c>
      <c r="G90" s="312" t="s">
        <v>14785</v>
      </c>
      <c r="H90" s="312" t="s">
        <v>14495</v>
      </c>
      <c r="I90" s="313">
        <v>63150.013699000003</v>
      </c>
      <c r="J90" s="313">
        <v>23850.896301000001</v>
      </c>
    </row>
    <row r="91" spans="1:10" ht="60">
      <c r="A91" s="286">
        <v>89</v>
      </c>
      <c r="B91" s="312" t="s">
        <v>14652</v>
      </c>
      <c r="C91" s="312" t="s">
        <v>14500</v>
      </c>
      <c r="D91" s="312" t="s">
        <v>14786</v>
      </c>
      <c r="E91" s="312" t="s">
        <v>14787</v>
      </c>
      <c r="F91" s="312" t="s">
        <v>14788</v>
      </c>
      <c r="G91" s="312" t="s">
        <v>14789</v>
      </c>
      <c r="H91" s="312" t="s">
        <v>14659</v>
      </c>
      <c r="I91" s="313">
        <v>2109800</v>
      </c>
      <c r="J91" s="313">
        <v>904200</v>
      </c>
    </row>
    <row r="92" spans="1:10" ht="60">
      <c r="A92" s="286">
        <v>90</v>
      </c>
      <c r="B92" s="312" t="s">
        <v>14652</v>
      </c>
      <c r="C92" s="312" t="s">
        <v>14500</v>
      </c>
      <c r="D92" s="312" t="s">
        <v>14786</v>
      </c>
      <c r="E92" s="312" t="s">
        <v>14790</v>
      </c>
      <c r="F92" s="312" t="s">
        <v>14791</v>
      </c>
      <c r="G92" s="312" t="s">
        <v>14765</v>
      </c>
      <c r="H92" s="312" t="s">
        <v>14659</v>
      </c>
      <c r="I92" s="313">
        <v>549080</v>
      </c>
      <c r="J92" s="313">
        <v>235320</v>
      </c>
    </row>
    <row r="93" spans="1:10" ht="60">
      <c r="A93" s="286">
        <v>91</v>
      </c>
      <c r="B93" s="312" t="s">
        <v>14652</v>
      </c>
      <c r="C93" s="312" t="s">
        <v>14500</v>
      </c>
      <c r="D93" s="312" t="s">
        <v>14786</v>
      </c>
      <c r="E93" s="312" t="s">
        <v>14792</v>
      </c>
      <c r="F93" s="312" t="s">
        <v>14793</v>
      </c>
      <c r="G93" s="312" t="s">
        <v>14789</v>
      </c>
      <c r="H93" s="312" t="s">
        <v>14659</v>
      </c>
      <c r="I93" s="313">
        <v>1192170</v>
      </c>
      <c r="J93" s="313">
        <v>510930</v>
      </c>
    </row>
    <row r="94" spans="1:10" ht="60">
      <c r="A94" s="286">
        <v>92</v>
      </c>
      <c r="B94" s="312" t="s">
        <v>14652</v>
      </c>
      <c r="C94" s="312" t="s">
        <v>14577</v>
      </c>
      <c r="D94" s="312" t="s">
        <v>14794</v>
      </c>
      <c r="E94" s="312" t="s">
        <v>14795</v>
      </c>
      <c r="F94" s="312" t="s">
        <v>14796</v>
      </c>
      <c r="G94" s="312" t="s">
        <v>14602</v>
      </c>
      <c r="H94" s="312" t="s">
        <v>14659</v>
      </c>
      <c r="I94" s="313">
        <v>48775.5</v>
      </c>
      <c r="J94" s="313">
        <v>59614.5</v>
      </c>
    </row>
    <row r="95" spans="1:10" ht="60">
      <c r="A95" s="286">
        <v>93</v>
      </c>
      <c r="B95" s="312" t="s">
        <v>14652</v>
      </c>
      <c r="C95" s="312" t="s">
        <v>14490</v>
      </c>
      <c r="D95" s="312" t="s">
        <v>14797</v>
      </c>
      <c r="E95" s="312" t="s">
        <v>14798</v>
      </c>
      <c r="F95" s="312" t="s">
        <v>14799</v>
      </c>
      <c r="G95" s="312" t="s">
        <v>14548</v>
      </c>
      <c r="H95" s="312" t="s">
        <v>14659</v>
      </c>
      <c r="I95" s="313">
        <v>580051.30000000005</v>
      </c>
      <c r="J95" s="313">
        <v>248948.7</v>
      </c>
    </row>
    <row r="96" spans="1:10" ht="60">
      <c r="A96" s="286">
        <v>94</v>
      </c>
      <c r="B96" s="312" t="s">
        <v>14652</v>
      </c>
      <c r="C96" s="312" t="s">
        <v>14505</v>
      </c>
      <c r="D96" s="312" t="s">
        <v>14800</v>
      </c>
      <c r="E96" s="312" t="s">
        <v>14801</v>
      </c>
      <c r="F96" s="312" t="s">
        <v>14802</v>
      </c>
      <c r="G96" s="312" t="s">
        <v>14803</v>
      </c>
      <c r="H96" s="312" t="s">
        <v>14659</v>
      </c>
      <c r="I96" s="313">
        <v>50000.000004900001</v>
      </c>
      <c r="J96" s="313">
        <v>48999.999995099999</v>
      </c>
    </row>
    <row r="97" spans="1:10" ht="60">
      <c r="A97" s="286">
        <v>95</v>
      </c>
      <c r="B97" s="312" t="s">
        <v>14652</v>
      </c>
      <c r="C97" s="312" t="s">
        <v>14509</v>
      </c>
      <c r="D97" s="312" t="s">
        <v>14804</v>
      </c>
      <c r="E97" s="312" t="s">
        <v>14805</v>
      </c>
      <c r="F97" s="312" t="s">
        <v>14806</v>
      </c>
      <c r="G97" s="312" t="s">
        <v>14591</v>
      </c>
      <c r="H97" s="312" t="s">
        <v>14659</v>
      </c>
      <c r="I97" s="313">
        <v>197400.00293159997</v>
      </c>
      <c r="J97" s="313">
        <v>84600.001256400006</v>
      </c>
    </row>
    <row r="98" spans="1:10" ht="60">
      <c r="A98" s="286">
        <v>96</v>
      </c>
      <c r="B98" s="312" t="s">
        <v>14652</v>
      </c>
      <c r="C98" s="312" t="s">
        <v>14505</v>
      </c>
      <c r="D98" s="312" t="s">
        <v>14807</v>
      </c>
      <c r="E98" s="312" t="s">
        <v>14808</v>
      </c>
      <c r="F98" s="312" t="s">
        <v>14809</v>
      </c>
      <c r="G98" s="312" t="s">
        <v>14810</v>
      </c>
      <c r="H98" s="312" t="s">
        <v>14659</v>
      </c>
      <c r="I98" s="313">
        <v>1065000</v>
      </c>
      <c r="J98" s="313">
        <v>355000</v>
      </c>
    </row>
    <row r="99" spans="1:10" ht="60">
      <c r="A99" s="286">
        <v>97</v>
      </c>
      <c r="B99" s="312" t="s">
        <v>14652</v>
      </c>
      <c r="C99" s="312" t="s">
        <v>14577</v>
      </c>
      <c r="D99" s="312" t="s">
        <v>14811</v>
      </c>
      <c r="E99" s="312" t="s">
        <v>14812</v>
      </c>
      <c r="F99" s="312" t="s">
        <v>14813</v>
      </c>
      <c r="G99" s="312" t="s">
        <v>14814</v>
      </c>
      <c r="H99" s="312" t="s">
        <v>14659</v>
      </c>
      <c r="I99" s="313">
        <v>725939.5</v>
      </c>
      <c r="J99" s="313">
        <v>296510.5</v>
      </c>
    </row>
    <row r="100" spans="1:10" ht="60">
      <c r="A100" s="286">
        <v>98</v>
      </c>
      <c r="B100" s="312" t="s">
        <v>14652</v>
      </c>
      <c r="C100" s="312" t="s">
        <v>14505</v>
      </c>
      <c r="D100" s="312" t="s">
        <v>14815</v>
      </c>
      <c r="E100" s="312" t="s">
        <v>14816</v>
      </c>
      <c r="F100" s="312" t="s">
        <v>14817</v>
      </c>
      <c r="G100" s="312" t="s">
        <v>14548</v>
      </c>
      <c r="H100" s="312" t="s">
        <v>14659</v>
      </c>
      <c r="I100" s="313">
        <v>140000</v>
      </c>
      <c r="J100" s="313">
        <v>60000</v>
      </c>
    </row>
    <row r="101" spans="1:10" ht="60">
      <c r="A101" s="286">
        <v>99</v>
      </c>
      <c r="B101" s="312" t="s">
        <v>14652</v>
      </c>
      <c r="C101" s="312" t="s">
        <v>14500</v>
      </c>
      <c r="D101" s="312" t="s">
        <v>14818</v>
      </c>
      <c r="E101" s="312" t="s">
        <v>14819</v>
      </c>
      <c r="F101" s="312" t="s">
        <v>14820</v>
      </c>
      <c r="G101" s="312" t="s">
        <v>14573</v>
      </c>
      <c r="H101" s="312" t="s">
        <v>14659</v>
      </c>
      <c r="I101" s="313">
        <v>215675.4</v>
      </c>
      <c r="J101" s="313">
        <v>71891.8</v>
      </c>
    </row>
    <row r="102" spans="1:10" ht="60">
      <c r="A102" s="286">
        <v>100</v>
      </c>
      <c r="B102" s="312" t="s">
        <v>14652</v>
      </c>
      <c r="C102" s="312" t="s">
        <v>14500</v>
      </c>
      <c r="D102" s="312" t="s">
        <v>14821</v>
      </c>
      <c r="E102" s="312" t="s">
        <v>14822</v>
      </c>
      <c r="F102" s="312" t="s">
        <v>14823</v>
      </c>
      <c r="G102" s="312" t="s">
        <v>14534</v>
      </c>
      <c r="H102" s="312" t="s">
        <v>14659</v>
      </c>
      <c r="I102" s="313">
        <v>112000</v>
      </c>
      <c r="J102" s="313">
        <v>48000</v>
      </c>
    </row>
    <row r="103" spans="1:10" ht="60">
      <c r="A103" s="286">
        <v>101</v>
      </c>
      <c r="B103" s="312" t="s">
        <v>14652</v>
      </c>
      <c r="C103" s="312" t="s">
        <v>14680</v>
      </c>
      <c r="D103" s="312" t="s">
        <v>14736</v>
      </c>
      <c r="E103" s="312" t="s">
        <v>14824</v>
      </c>
      <c r="F103" s="312" t="s">
        <v>14825</v>
      </c>
      <c r="G103" s="312" t="s">
        <v>14739</v>
      </c>
      <c r="H103" s="312" t="s">
        <v>14659</v>
      </c>
      <c r="I103" s="313">
        <v>1365000</v>
      </c>
      <c r="J103" s="313">
        <v>585000</v>
      </c>
    </row>
    <row r="104" spans="1:10" ht="60">
      <c r="A104" s="286">
        <v>102</v>
      </c>
      <c r="B104" s="312" t="s">
        <v>14652</v>
      </c>
      <c r="C104" s="312" t="s">
        <v>14680</v>
      </c>
      <c r="D104" s="312" t="s">
        <v>14826</v>
      </c>
      <c r="E104" s="312" t="s">
        <v>14827</v>
      </c>
      <c r="F104" s="312" t="s">
        <v>14828</v>
      </c>
      <c r="G104" s="312" t="s">
        <v>14739</v>
      </c>
      <c r="H104" s="312" t="s">
        <v>14659</v>
      </c>
      <c r="I104" s="313">
        <v>389570.000008</v>
      </c>
      <c r="J104" s="313">
        <v>170429.999992</v>
      </c>
    </row>
    <row r="105" spans="1:10" ht="75">
      <c r="A105" s="286">
        <v>103</v>
      </c>
      <c r="B105" s="312" t="s">
        <v>14652</v>
      </c>
      <c r="C105" s="312" t="s">
        <v>14500</v>
      </c>
      <c r="D105" s="312" t="s">
        <v>14829</v>
      </c>
      <c r="E105" s="312" t="s">
        <v>14830</v>
      </c>
      <c r="F105" s="312" t="s">
        <v>14831</v>
      </c>
      <c r="G105" s="312" t="s">
        <v>14504</v>
      </c>
      <c r="H105" s="312" t="s">
        <v>14735</v>
      </c>
      <c r="I105" s="313">
        <v>3330908.31</v>
      </c>
      <c r="J105" s="313">
        <v>0</v>
      </c>
    </row>
    <row r="106" spans="1:10" ht="60">
      <c r="A106" s="286">
        <v>104</v>
      </c>
      <c r="B106" s="312" t="s">
        <v>14652</v>
      </c>
      <c r="C106" s="312" t="s">
        <v>14505</v>
      </c>
      <c r="D106" s="312" t="s">
        <v>14686</v>
      </c>
      <c r="E106" s="312" t="s">
        <v>14832</v>
      </c>
      <c r="F106" s="312" t="s">
        <v>14833</v>
      </c>
      <c r="G106" s="312" t="s">
        <v>14689</v>
      </c>
      <c r="H106" s="312" t="s">
        <v>14659</v>
      </c>
      <c r="I106" s="313">
        <v>104065</v>
      </c>
      <c r="J106" s="313">
        <v>56035</v>
      </c>
    </row>
    <row r="107" spans="1:10" ht="60">
      <c r="A107" s="286">
        <v>105</v>
      </c>
      <c r="B107" s="312" t="s">
        <v>14652</v>
      </c>
      <c r="C107" s="312" t="s">
        <v>14490</v>
      </c>
      <c r="D107" s="312" t="s">
        <v>14797</v>
      </c>
      <c r="E107" s="312" t="s">
        <v>14834</v>
      </c>
      <c r="F107" s="312" t="s">
        <v>14799</v>
      </c>
      <c r="G107" s="312" t="s">
        <v>14689</v>
      </c>
      <c r="H107" s="312" t="s">
        <v>14659</v>
      </c>
      <c r="I107" s="313">
        <v>284200</v>
      </c>
      <c r="J107" s="313">
        <v>121800</v>
      </c>
    </row>
    <row r="108" spans="1:10" ht="60">
      <c r="A108" s="286">
        <v>106</v>
      </c>
      <c r="B108" s="312" t="s">
        <v>14652</v>
      </c>
      <c r="C108" s="312" t="s">
        <v>14505</v>
      </c>
      <c r="D108" s="312" t="s">
        <v>14835</v>
      </c>
      <c r="E108" s="312" t="s">
        <v>14836</v>
      </c>
      <c r="F108" s="312" t="s">
        <v>14837</v>
      </c>
      <c r="G108" s="312" t="s">
        <v>14504</v>
      </c>
      <c r="H108" s="312" t="s">
        <v>14659</v>
      </c>
      <c r="I108" s="313">
        <v>1440000</v>
      </c>
      <c r="J108" s="313">
        <v>480000</v>
      </c>
    </row>
    <row r="109" spans="1:10" ht="60">
      <c r="A109" s="286">
        <v>107</v>
      </c>
      <c r="B109" s="312" t="s">
        <v>14652</v>
      </c>
      <c r="C109" s="312" t="s">
        <v>14500</v>
      </c>
      <c r="D109" s="312" t="s">
        <v>14633</v>
      </c>
      <c r="E109" s="312" t="s">
        <v>14838</v>
      </c>
      <c r="F109" s="312" t="s">
        <v>14839</v>
      </c>
      <c r="G109" s="312" t="s">
        <v>14494</v>
      </c>
      <c r="H109" s="312" t="s">
        <v>14659</v>
      </c>
      <c r="I109" s="313">
        <v>2733529.59</v>
      </c>
      <c r="J109" s="313">
        <v>911176.53</v>
      </c>
    </row>
    <row r="110" spans="1:10" ht="60">
      <c r="A110" s="286">
        <v>108</v>
      </c>
      <c r="B110" s="312" t="s">
        <v>14652</v>
      </c>
      <c r="C110" s="312" t="s">
        <v>14500</v>
      </c>
      <c r="D110" s="312" t="s">
        <v>14633</v>
      </c>
      <c r="E110" s="312" t="s">
        <v>14840</v>
      </c>
      <c r="F110" s="312" t="s">
        <v>14841</v>
      </c>
      <c r="G110" s="312" t="s">
        <v>14602</v>
      </c>
      <c r="H110" s="312" t="s">
        <v>14659</v>
      </c>
      <c r="I110" s="313">
        <v>596705.69999999995</v>
      </c>
      <c r="J110" s="313">
        <v>198901.9</v>
      </c>
    </row>
    <row r="111" spans="1:10" ht="60">
      <c r="A111" s="286">
        <v>109</v>
      </c>
      <c r="B111" s="312" t="s">
        <v>14652</v>
      </c>
      <c r="C111" s="312" t="s">
        <v>14505</v>
      </c>
      <c r="D111" s="312" t="s">
        <v>14842</v>
      </c>
      <c r="E111" s="312" t="s">
        <v>14843</v>
      </c>
      <c r="F111" s="312" t="s">
        <v>14844</v>
      </c>
      <c r="G111" s="312" t="s">
        <v>14504</v>
      </c>
      <c r="H111" s="312" t="s">
        <v>14659</v>
      </c>
      <c r="I111" s="313">
        <v>1440000</v>
      </c>
      <c r="J111" s="313">
        <v>480000</v>
      </c>
    </row>
    <row r="112" spans="1:10" ht="60">
      <c r="A112" s="286">
        <v>110</v>
      </c>
      <c r="B112" s="312" t="s">
        <v>14652</v>
      </c>
      <c r="C112" s="312" t="s">
        <v>14500</v>
      </c>
      <c r="D112" s="312" t="s">
        <v>14845</v>
      </c>
      <c r="E112" s="312" t="s">
        <v>14846</v>
      </c>
      <c r="F112" s="312" t="s">
        <v>14847</v>
      </c>
      <c r="G112" s="312" t="s">
        <v>14781</v>
      </c>
      <c r="H112" s="312" t="s">
        <v>14659</v>
      </c>
      <c r="I112" s="313">
        <v>206969</v>
      </c>
      <c r="J112" s="313">
        <v>206969</v>
      </c>
    </row>
    <row r="113" spans="1:10" ht="60">
      <c r="A113" s="286">
        <v>111</v>
      </c>
      <c r="B113" s="312" t="s">
        <v>14652</v>
      </c>
      <c r="C113" s="312" t="s">
        <v>14505</v>
      </c>
      <c r="D113" s="312" t="s">
        <v>14807</v>
      </c>
      <c r="E113" s="312" t="s">
        <v>14848</v>
      </c>
      <c r="F113" s="312" t="s">
        <v>14849</v>
      </c>
      <c r="G113" s="312" t="s">
        <v>14850</v>
      </c>
      <c r="H113" s="312" t="s">
        <v>14659</v>
      </c>
      <c r="I113" s="313">
        <v>321376</v>
      </c>
      <c r="J113" s="313">
        <v>93624</v>
      </c>
    </row>
    <row r="114" spans="1:10" ht="60">
      <c r="A114" s="286">
        <v>112</v>
      </c>
      <c r="B114" s="312" t="s">
        <v>14652</v>
      </c>
      <c r="C114" s="312" t="s">
        <v>14500</v>
      </c>
      <c r="D114" s="312" t="s">
        <v>14851</v>
      </c>
      <c r="E114" s="312" t="s">
        <v>14852</v>
      </c>
      <c r="F114" s="312" t="s">
        <v>14853</v>
      </c>
      <c r="G114" s="312" t="s">
        <v>14548</v>
      </c>
      <c r="H114" s="312" t="s">
        <v>14659</v>
      </c>
      <c r="I114" s="313">
        <v>367967.2</v>
      </c>
      <c r="J114" s="313">
        <v>150032.79999999999</v>
      </c>
    </row>
    <row r="115" spans="1:10" ht="60">
      <c r="A115" s="286">
        <v>113</v>
      </c>
      <c r="B115" s="312" t="s">
        <v>14652</v>
      </c>
      <c r="C115" s="312" t="s">
        <v>14577</v>
      </c>
      <c r="D115" s="312" t="s">
        <v>14854</v>
      </c>
      <c r="E115" s="312" t="s">
        <v>14855</v>
      </c>
      <c r="F115" s="312" t="s">
        <v>14856</v>
      </c>
      <c r="G115" s="312" t="s">
        <v>14602</v>
      </c>
      <c r="H115" s="312" t="s">
        <v>14659</v>
      </c>
      <c r="I115" s="313">
        <v>419999.9999</v>
      </c>
      <c r="J115" s="313">
        <v>110000.0001</v>
      </c>
    </row>
    <row r="116" spans="1:10" ht="60">
      <c r="A116" s="286">
        <v>114</v>
      </c>
      <c r="B116" s="312" t="s">
        <v>14652</v>
      </c>
      <c r="C116" s="312" t="s">
        <v>14509</v>
      </c>
      <c r="D116" s="312" t="s">
        <v>14857</v>
      </c>
      <c r="E116" s="312" t="s">
        <v>14858</v>
      </c>
      <c r="F116" s="312" t="s">
        <v>14859</v>
      </c>
      <c r="G116" s="312" t="s">
        <v>14860</v>
      </c>
      <c r="H116" s="312" t="s">
        <v>14659</v>
      </c>
      <c r="I116" s="313">
        <v>519855.24239999999</v>
      </c>
      <c r="J116" s="313">
        <v>116286.7576</v>
      </c>
    </row>
    <row r="117" spans="1:10" ht="60">
      <c r="A117" s="286">
        <v>115</v>
      </c>
      <c r="B117" s="312" t="s">
        <v>14652</v>
      </c>
      <c r="C117" s="312" t="s">
        <v>14505</v>
      </c>
      <c r="D117" s="312" t="s">
        <v>14861</v>
      </c>
      <c r="E117" s="312" t="s">
        <v>14862</v>
      </c>
      <c r="F117" s="312" t="s">
        <v>14594</v>
      </c>
      <c r="G117" s="312" t="s">
        <v>14781</v>
      </c>
      <c r="H117" s="312" t="s">
        <v>14659</v>
      </c>
      <c r="I117" s="313">
        <v>550000.00300000003</v>
      </c>
      <c r="J117" s="313">
        <v>149999.997</v>
      </c>
    </row>
    <row r="118" spans="1:10" ht="75">
      <c r="A118" s="286">
        <v>116</v>
      </c>
      <c r="B118" s="312" t="s">
        <v>14652</v>
      </c>
      <c r="C118" s="312" t="s">
        <v>14505</v>
      </c>
      <c r="D118" s="312" t="s">
        <v>14863</v>
      </c>
      <c r="E118" s="312" t="s">
        <v>14864</v>
      </c>
      <c r="F118" s="312" t="s">
        <v>14865</v>
      </c>
      <c r="G118" s="312" t="s">
        <v>14765</v>
      </c>
      <c r="H118" s="312" t="s">
        <v>14495</v>
      </c>
      <c r="I118" s="313">
        <v>589334.86014559562</v>
      </c>
      <c r="J118" s="313">
        <v>65481.651127288402</v>
      </c>
    </row>
    <row r="119" spans="1:10" ht="60">
      <c r="A119" s="286">
        <v>117</v>
      </c>
      <c r="B119" s="312" t="s">
        <v>14652</v>
      </c>
      <c r="C119" s="312" t="s">
        <v>14500</v>
      </c>
      <c r="D119" s="312" t="s">
        <v>14866</v>
      </c>
      <c r="E119" s="312" t="s">
        <v>14867</v>
      </c>
      <c r="F119" s="312" t="s">
        <v>14868</v>
      </c>
      <c r="G119" s="312" t="s">
        <v>14869</v>
      </c>
      <c r="H119" s="312" t="s">
        <v>14659</v>
      </c>
      <c r="I119" s="313">
        <v>3276099.69</v>
      </c>
      <c r="J119" s="313">
        <v>0</v>
      </c>
    </row>
    <row r="120" spans="1:10" ht="60">
      <c r="A120" s="286">
        <v>118</v>
      </c>
      <c r="B120" s="312" t="s">
        <v>14652</v>
      </c>
      <c r="C120" s="312" t="s">
        <v>14500</v>
      </c>
      <c r="D120" s="312" t="s">
        <v>14769</v>
      </c>
      <c r="E120" s="312" t="s">
        <v>14870</v>
      </c>
      <c r="F120" s="312" t="s">
        <v>14871</v>
      </c>
      <c r="G120" s="312" t="s">
        <v>14602</v>
      </c>
      <c r="H120" s="312" t="s">
        <v>14659</v>
      </c>
      <c r="I120" s="313">
        <v>400000</v>
      </c>
      <c r="J120" s="313">
        <v>100000</v>
      </c>
    </row>
    <row r="121" spans="1:10" ht="60">
      <c r="A121" s="286">
        <v>119</v>
      </c>
      <c r="B121" s="312" t="s">
        <v>14652</v>
      </c>
      <c r="C121" s="312" t="s">
        <v>14500</v>
      </c>
      <c r="D121" s="312" t="s">
        <v>14872</v>
      </c>
      <c r="E121" s="312" t="s">
        <v>14873</v>
      </c>
      <c r="F121" s="312" t="s">
        <v>14874</v>
      </c>
      <c r="G121" s="312" t="s">
        <v>14875</v>
      </c>
      <c r="H121" s="312" t="s">
        <v>14659</v>
      </c>
      <c r="I121" s="313">
        <v>156000</v>
      </c>
      <c r="J121" s="313">
        <v>39000</v>
      </c>
    </row>
    <row r="122" spans="1:10" ht="60">
      <c r="A122" s="286">
        <v>120</v>
      </c>
      <c r="B122" s="312" t="s">
        <v>14652</v>
      </c>
      <c r="C122" s="312" t="s">
        <v>14500</v>
      </c>
      <c r="D122" s="312" t="s">
        <v>14876</v>
      </c>
      <c r="E122" s="312" t="s">
        <v>14877</v>
      </c>
      <c r="F122" s="312" t="s">
        <v>14878</v>
      </c>
      <c r="G122" s="312" t="s">
        <v>14785</v>
      </c>
      <c r="H122" s="312" t="s">
        <v>14659</v>
      </c>
      <c r="I122" s="313">
        <v>45879.994569999995</v>
      </c>
      <c r="J122" s="313">
        <v>11007.78543</v>
      </c>
    </row>
    <row r="123" spans="1:10" ht="60">
      <c r="A123" s="286">
        <v>121</v>
      </c>
      <c r="B123" s="312" t="s">
        <v>14652</v>
      </c>
      <c r="C123" s="312" t="s">
        <v>14500</v>
      </c>
      <c r="D123" s="312" t="s">
        <v>14693</v>
      </c>
      <c r="E123" s="312" t="s">
        <v>14879</v>
      </c>
      <c r="F123" s="312" t="s">
        <v>14880</v>
      </c>
      <c r="G123" s="312" t="s">
        <v>14689</v>
      </c>
      <c r="H123" s="312" t="s">
        <v>14881</v>
      </c>
      <c r="I123" s="313">
        <v>495053</v>
      </c>
      <c r="J123" s="313">
        <v>69947</v>
      </c>
    </row>
    <row r="124" spans="1:10" ht="75">
      <c r="A124" s="286">
        <v>122</v>
      </c>
      <c r="B124" s="312" t="s">
        <v>14652</v>
      </c>
      <c r="C124" s="312" t="s">
        <v>14505</v>
      </c>
      <c r="D124" s="312" t="s">
        <v>14882</v>
      </c>
      <c r="E124" s="312" t="s">
        <v>14883</v>
      </c>
      <c r="F124" s="312" t="s">
        <v>14884</v>
      </c>
      <c r="G124" s="312" t="s">
        <v>14548</v>
      </c>
      <c r="H124" s="312" t="s">
        <v>14735</v>
      </c>
      <c r="I124" s="313">
        <v>1772999.9964000001</v>
      </c>
      <c r="J124" s="313">
        <v>196999.99960000001</v>
      </c>
    </row>
    <row r="125" spans="1:10" ht="60">
      <c r="A125" s="286">
        <v>123</v>
      </c>
      <c r="B125" s="312" t="s">
        <v>14652</v>
      </c>
      <c r="C125" s="312" t="s">
        <v>14505</v>
      </c>
      <c r="D125" s="312" t="s">
        <v>14885</v>
      </c>
      <c r="E125" s="312" t="s">
        <v>14886</v>
      </c>
      <c r="F125" s="312" t="s">
        <v>14887</v>
      </c>
      <c r="G125" s="312" t="s">
        <v>14875</v>
      </c>
      <c r="H125" s="312" t="s">
        <v>14659</v>
      </c>
      <c r="I125" s="313">
        <v>274125</v>
      </c>
      <c r="J125" s="313">
        <v>48375</v>
      </c>
    </row>
    <row r="126" spans="1:10" ht="60">
      <c r="A126" s="286">
        <v>124</v>
      </c>
      <c r="B126" s="312" t="s">
        <v>14652</v>
      </c>
      <c r="C126" s="312" t="s">
        <v>14505</v>
      </c>
      <c r="D126" s="312" t="s">
        <v>14888</v>
      </c>
      <c r="E126" s="312" t="s">
        <v>14889</v>
      </c>
      <c r="F126" s="312" t="s">
        <v>14823</v>
      </c>
      <c r="G126" s="312" t="s">
        <v>14548</v>
      </c>
      <c r="H126" s="312" t="s">
        <v>14659</v>
      </c>
      <c r="I126" s="313">
        <v>479582.4</v>
      </c>
      <c r="J126" s="313">
        <v>106417.60000000001</v>
      </c>
    </row>
    <row r="127" spans="1:10" ht="60">
      <c r="A127" s="286">
        <v>125</v>
      </c>
      <c r="B127" s="312" t="s">
        <v>14652</v>
      </c>
      <c r="C127" s="312" t="s">
        <v>14490</v>
      </c>
      <c r="D127" s="312" t="s">
        <v>14890</v>
      </c>
      <c r="E127" s="312" t="s">
        <v>14891</v>
      </c>
      <c r="F127" s="312" t="s">
        <v>14892</v>
      </c>
      <c r="G127" s="312" t="s">
        <v>14534</v>
      </c>
      <c r="H127" s="312" t="s">
        <v>14659</v>
      </c>
      <c r="I127" s="313">
        <v>794750</v>
      </c>
      <c r="J127" s="313">
        <v>140250</v>
      </c>
    </row>
    <row r="128" spans="1:10" ht="60">
      <c r="A128" s="286">
        <v>126</v>
      </c>
      <c r="B128" s="312" t="s">
        <v>14652</v>
      </c>
      <c r="C128" s="312" t="s">
        <v>14500</v>
      </c>
      <c r="D128" s="312" t="s">
        <v>14818</v>
      </c>
      <c r="E128" s="312" t="s">
        <v>14893</v>
      </c>
      <c r="F128" s="312" t="s">
        <v>14894</v>
      </c>
      <c r="G128" s="312" t="s">
        <v>14777</v>
      </c>
      <c r="H128" s="312" t="s">
        <v>14659</v>
      </c>
      <c r="I128" s="313">
        <v>111081.57</v>
      </c>
      <c r="J128" s="313">
        <v>19602.63</v>
      </c>
    </row>
    <row r="129" spans="1:10" ht="60">
      <c r="A129" s="286">
        <v>127</v>
      </c>
      <c r="B129" s="312" t="s">
        <v>14652</v>
      </c>
      <c r="C129" s="312" t="s">
        <v>14490</v>
      </c>
      <c r="D129" s="312" t="s">
        <v>14538</v>
      </c>
      <c r="E129" s="312" t="s">
        <v>14895</v>
      </c>
      <c r="F129" s="312" t="s">
        <v>14896</v>
      </c>
      <c r="G129" s="312" t="s">
        <v>14548</v>
      </c>
      <c r="H129" s="312" t="s">
        <v>14659</v>
      </c>
      <c r="I129" s="313">
        <v>6104750.4000000004</v>
      </c>
      <c r="J129" s="313">
        <v>719249.6</v>
      </c>
    </row>
    <row r="130" spans="1:10" ht="60">
      <c r="A130" s="286">
        <v>128</v>
      </c>
      <c r="B130" s="312" t="s">
        <v>14652</v>
      </c>
      <c r="C130" s="312" t="s">
        <v>14490</v>
      </c>
      <c r="D130" s="312" t="s">
        <v>14538</v>
      </c>
      <c r="E130" s="312" t="s">
        <v>14897</v>
      </c>
      <c r="F130" s="312" t="s">
        <v>14898</v>
      </c>
      <c r="G130" s="312" t="s">
        <v>14548</v>
      </c>
      <c r="H130" s="312" t="s">
        <v>14659</v>
      </c>
      <c r="I130" s="313">
        <v>2428867.2000000002</v>
      </c>
      <c r="J130" s="313">
        <v>283132.79999999999</v>
      </c>
    </row>
    <row r="131" spans="1:10" ht="60">
      <c r="A131" s="286">
        <v>129</v>
      </c>
      <c r="B131" s="312" t="s">
        <v>14652</v>
      </c>
      <c r="C131" s="312" t="s">
        <v>14505</v>
      </c>
      <c r="D131" s="312" t="s">
        <v>14714</v>
      </c>
      <c r="E131" s="312" t="s">
        <v>14899</v>
      </c>
      <c r="F131" s="312" t="s">
        <v>14900</v>
      </c>
      <c r="G131" s="312" t="s">
        <v>14548</v>
      </c>
      <c r="H131" s="312" t="s">
        <v>14659</v>
      </c>
      <c r="I131" s="313">
        <v>6766020</v>
      </c>
      <c r="J131" s="313">
        <v>751780</v>
      </c>
    </row>
    <row r="132" spans="1:10" ht="60">
      <c r="A132" s="286">
        <v>130</v>
      </c>
      <c r="B132" s="312" t="s">
        <v>14652</v>
      </c>
      <c r="C132" s="312" t="s">
        <v>14490</v>
      </c>
      <c r="D132" s="312" t="s">
        <v>14538</v>
      </c>
      <c r="E132" s="312" t="s">
        <v>14901</v>
      </c>
      <c r="F132" s="312" t="s">
        <v>14902</v>
      </c>
      <c r="G132" s="312" t="s">
        <v>14548</v>
      </c>
      <c r="H132" s="312" t="s">
        <v>14659</v>
      </c>
      <c r="I132" s="313">
        <v>3470400</v>
      </c>
      <c r="J132" s="313">
        <v>385600</v>
      </c>
    </row>
    <row r="133" spans="1:10" ht="60">
      <c r="A133" s="286">
        <v>131</v>
      </c>
      <c r="B133" s="312" t="s">
        <v>14652</v>
      </c>
      <c r="C133" s="312" t="s">
        <v>14490</v>
      </c>
      <c r="D133" s="312" t="s">
        <v>14538</v>
      </c>
      <c r="E133" s="312" t="s">
        <v>14903</v>
      </c>
      <c r="F133" s="312" t="s">
        <v>14904</v>
      </c>
      <c r="G133" s="312" t="s">
        <v>14548</v>
      </c>
      <c r="H133" s="312" t="s">
        <v>14659</v>
      </c>
      <c r="I133" s="313">
        <v>4875840</v>
      </c>
      <c r="J133" s="313">
        <v>541760</v>
      </c>
    </row>
    <row r="134" spans="1:10" ht="60">
      <c r="A134" s="286">
        <v>132</v>
      </c>
      <c r="B134" s="312" t="s">
        <v>14652</v>
      </c>
      <c r="C134" s="312" t="s">
        <v>14500</v>
      </c>
      <c r="D134" s="312" t="s">
        <v>14905</v>
      </c>
      <c r="E134" s="312" t="s">
        <v>14906</v>
      </c>
      <c r="F134" s="312" t="s">
        <v>14907</v>
      </c>
      <c r="G134" s="312" t="s">
        <v>14908</v>
      </c>
      <c r="H134" s="312" t="s">
        <v>14659</v>
      </c>
      <c r="I134" s="313">
        <v>3299671.0209999997</v>
      </c>
      <c r="J134" s="313">
        <v>488793.03899999999</v>
      </c>
    </row>
    <row r="135" spans="1:10" ht="75">
      <c r="A135" s="286">
        <v>133</v>
      </c>
      <c r="B135" s="312" t="s">
        <v>14652</v>
      </c>
      <c r="C135" s="312" t="s">
        <v>14490</v>
      </c>
      <c r="D135" s="312" t="s">
        <v>14909</v>
      </c>
      <c r="E135" s="312" t="s">
        <v>14910</v>
      </c>
      <c r="F135" s="312" t="s">
        <v>14911</v>
      </c>
      <c r="G135" s="312" t="s">
        <v>14534</v>
      </c>
      <c r="H135" s="312" t="s">
        <v>14659</v>
      </c>
      <c r="I135" s="313">
        <v>540000</v>
      </c>
      <c r="J135" s="313">
        <v>60000</v>
      </c>
    </row>
    <row r="136" spans="1:10" ht="60">
      <c r="A136" s="286">
        <v>134</v>
      </c>
      <c r="B136" s="312" t="s">
        <v>14652</v>
      </c>
      <c r="C136" s="312" t="s">
        <v>14500</v>
      </c>
      <c r="D136" s="312" t="s">
        <v>14912</v>
      </c>
      <c r="E136" s="312" t="s">
        <v>14913</v>
      </c>
      <c r="F136" s="312" t="s">
        <v>14914</v>
      </c>
      <c r="G136" s="312" t="s">
        <v>14584</v>
      </c>
      <c r="H136" s="312" t="s">
        <v>14659</v>
      </c>
      <c r="I136" s="313">
        <v>913779.94500000007</v>
      </c>
      <c r="J136" s="313">
        <v>101531.105</v>
      </c>
    </row>
    <row r="137" spans="1:10" ht="60">
      <c r="A137" s="286">
        <v>135</v>
      </c>
      <c r="B137" s="312" t="s">
        <v>14652</v>
      </c>
      <c r="C137" s="312" t="s">
        <v>14509</v>
      </c>
      <c r="D137" s="312" t="s">
        <v>14915</v>
      </c>
      <c r="E137" s="312" t="s">
        <v>14916</v>
      </c>
      <c r="F137" s="312" t="s">
        <v>14917</v>
      </c>
      <c r="G137" s="312" t="s">
        <v>14705</v>
      </c>
      <c r="H137" s="312" t="s">
        <v>14659</v>
      </c>
      <c r="I137" s="313">
        <v>2393465.7599999998</v>
      </c>
      <c r="J137" s="313">
        <v>265940.64</v>
      </c>
    </row>
    <row r="138" spans="1:10" ht="60">
      <c r="A138" s="286">
        <v>136</v>
      </c>
      <c r="B138" s="312" t="s">
        <v>14652</v>
      </c>
      <c r="C138" s="312" t="s">
        <v>14509</v>
      </c>
      <c r="D138" s="312" t="s">
        <v>14915</v>
      </c>
      <c r="E138" s="312" t="s">
        <v>14918</v>
      </c>
      <c r="F138" s="312" t="s">
        <v>14919</v>
      </c>
      <c r="G138" s="312" t="s">
        <v>14920</v>
      </c>
      <c r="H138" s="312" t="s">
        <v>14659</v>
      </c>
      <c r="I138" s="313">
        <v>1551266.199</v>
      </c>
      <c r="J138" s="313">
        <v>172362.91099999999</v>
      </c>
    </row>
    <row r="139" spans="1:10" ht="60">
      <c r="A139" s="286">
        <v>137</v>
      </c>
      <c r="B139" s="312" t="s">
        <v>14652</v>
      </c>
      <c r="C139" s="312" t="s">
        <v>14500</v>
      </c>
      <c r="D139" s="312" t="s">
        <v>14921</v>
      </c>
      <c r="E139" s="312" t="s">
        <v>14922</v>
      </c>
      <c r="F139" s="312" t="s">
        <v>14923</v>
      </c>
      <c r="G139" s="312" t="s">
        <v>14548</v>
      </c>
      <c r="H139" s="312" t="s">
        <v>14659</v>
      </c>
      <c r="I139" s="313">
        <v>990000</v>
      </c>
      <c r="J139" s="313">
        <v>110000</v>
      </c>
    </row>
    <row r="140" spans="1:10" ht="60">
      <c r="A140" s="286">
        <v>138</v>
      </c>
      <c r="B140" s="312" t="s">
        <v>14652</v>
      </c>
      <c r="C140" s="312" t="s">
        <v>14509</v>
      </c>
      <c r="D140" s="312" t="s">
        <v>14924</v>
      </c>
      <c r="E140" s="312" t="s">
        <v>14925</v>
      </c>
      <c r="F140" s="312" t="s">
        <v>14926</v>
      </c>
      <c r="G140" s="312" t="s">
        <v>14908</v>
      </c>
      <c r="H140" s="312" t="s">
        <v>14659</v>
      </c>
      <c r="I140" s="313">
        <v>2094127.2</v>
      </c>
      <c r="J140" s="313">
        <v>232680.8</v>
      </c>
    </row>
    <row r="141" spans="1:10" ht="60">
      <c r="A141" s="286">
        <v>139</v>
      </c>
      <c r="B141" s="312" t="s">
        <v>14652</v>
      </c>
      <c r="C141" s="312" t="s">
        <v>14500</v>
      </c>
      <c r="D141" s="312" t="s">
        <v>14818</v>
      </c>
      <c r="E141" s="312" t="s">
        <v>14927</v>
      </c>
      <c r="F141" s="312" t="s">
        <v>14928</v>
      </c>
      <c r="G141" s="312" t="s">
        <v>14777</v>
      </c>
      <c r="H141" s="312" t="s">
        <v>14659</v>
      </c>
      <c r="I141" s="313">
        <v>326700</v>
      </c>
      <c r="J141" s="313">
        <v>36300</v>
      </c>
    </row>
    <row r="142" spans="1:10" ht="60">
      <c r="A142" s="286">
        <v>140</v>
      </c>
      <c r="B142" s="312" t="s">
        <v>14652</v>
      </c>
      <c r="C142" s="312" t="s">
        <v>14500</v>
      </c>
      <c r="D142" s="312" t="s">
        <v>14520</v>
      </c>
      <c r="E142" s="312" t="s">
        <v>14929</v>
      </c>
      <c r="F142" s="312" t="s">
        <v>14930</v>
      </c>
      <c r="G142" s="312" t="s">
        <v>14548</v>
      </c>
      <c r="H142" s="312" t="s">
        <v>14659</v>
      </c>
      <c r="I142" s="313">
        <v>1191238</v>
      </c>
      <c r="J142" s="313">
        <v>228762</v>
      </c>
    </row>
    <row r="143" spans="1:10" ht="60">
      <c r="A143" s="286">
        <v>141</v>
      </c>
      <c r="B143" s="312" t="s">
        <v>14652</v>
      </c>
      <c r="C143" s="312" t="s">
        <v>14500</v>
      </c>
      <c r="D143" s="312" t="s">
        <v>14931</v>
      </c>
      <c r="E143" s="312" t="s">
        <v>14932</v>
      </c>
      <c r="F143" s="312" t="s">
        <v>14933</v>
      </c>
      <c r="G143" s="312" t="s">
        <v>14548</v>
      </c>
      <c r="H143" s="312" t="s">
        <v>14659</v>
      </c>
      <c r="I143" s="313">
        <v>269700</v>
      </c>
      <c r="J143" s="313">
        <v>40300</v>
      </c>
    </row>
    <row r="144" spans="1:10" ht="60">
      <c r="A144" s="286">
        <v>142</v>
      </c>
      <c r="B144" s="312" t="s">
        <v>14652</v>
      </c>
      <c r="C144" s="312" t="s">
        <v>14505</v>
      </c>
      <c r="D144" s="312" t="s">
        <v>14934</v>
      </c>
      <c r="E144" s="312" t="s">
        <v>14935</v>
      </c>
      <c r="F144" s="312" t="s">
        <v>14936</v>
      </c>
      <c r="G144" s="312" t="s">
        <v>14684</v>
      </c>
      <c r="H144" s="312" t="s">
        <v>14659</v>
      </c>
      <c r="I144" s="313">
        <v>393600.00313558598</v>
      </c>
      <c r="J144" s="313">
        <v>60115.706864414104</v>
      </c>
    </row>
    <row r="145" spans="1:10" ht="60">
      <c r="A145" s="286">
        <v>143</v>
      </c>
      <c r="B145" s="312" t="s">
        <v>14652</v>
      </c>
      <c r="C145" s="312" t="s">
        <v>14500</v>
      </c>
      <c r="D145" s="312" t="s">
        <v>14937</v>
      </c>
      <c r="E145" s="312" t="s">
        <v>14938</v>
      </c>
      <c r="F145" s="312" t="s">
        <v>14939</v>
      </c>
      <c r="G145" s="312" t="s">
        <v>14647</v>
      </c>
      <c r="H145" s="312" t="s">
        <v>14659</v>
      </c>
      <c r="I145" s="313">
        <v>3733615.7056</v>
      </c>
      <c r="J145" s="313">
        <v>509129.41440000001</v>
      </c>
    </row>
    <row r="146" spans="1:10" ht="60">
      <c r="A146" s="286">
        <v>144</v>
      </c>
      <c r="B146" s="312" t="s">
        <v>14652</v>
      </c>
      <c r="C146" s="312" t="s">
        <v>14505</v>
      </c>
      <c r="D146" s="312" t="s">
        <v>14940</v>
      </c>
      <c r="E146" s="312" t="s">
        <v>14941</v>
      </c>
      <c r="F146" s="312" t="s">
        <v>14942</v>
      </c>
      <c r="G146" s="312" t="s">
        <v>14602</v>
      </c>
      <c r="H146" s="312" t="s">
        <v>14659</v>
      </c>
      <c r="I146" s="313">
        <v>465800</v>
      </c>
      <c r="J146" s="313">
        <v>82200</v>
      </c>
    </row>
    <row r="147" spans="1:10" ht="60">
      <c r="A147" s="286">
        <v>145</v>
      </c>
      <c r="B147" s="312" t="s">
        <v>14652</v>
      </c>
      <c r="C147" s="312" t="s">
        <v>14709</v>
      </c>
      <c r="D147" s="312" t="s">
        <v>14943</v>
      </c>
      <c r="E147" s="312" t="s">
        <v>14944</v>
      </c>
      <c r="F147" s="312" t="s">
        <v>14945</v>
      </c>
      <c r="G147" s="312" t="s">
        <v>14548</v>
      </c>
      <c r="H147" s="312" t="s">
        <v>14659</v>
      </c>
      <c r="I147" s="313">
        <v>1006032.7439999999</v>
      </c>
      <c r="J147" s="313">
        <v>129957.25599999999</v>
      </c>
    </row>
    <row r="148" spans="1:10" ht="60">
      <c r="A148" s="286">
        <v>146</v>
      </c>
      <c r="B148" s="312" t="s">
        <v>14652</v>
      </c>
      <c r="C148" s="312" t="s">
        <v>14490</v>
      </c>
      <c r="D148" s="312" t="s">
        <v>14538</v>
      </c>
      <c r="E148" s="312" t="s">
        <v>14946</v>
      </c>
      <c r="F148" s="312" t="s">
        <v>14947</v>
      </c>
      <c r="G148" s="312" t="s">
        <v>14548</v>
      </c>
      <c r="H148" s="312" t="s">
        <v>14659</v>
      </c>
      <c r="I148" s="313">
        <v>2753558.4</v>
      </c>
      <c r="J148" s="313">
        <v>350441.6</v>
      </c>
    </row>
    <row r="149" spans="1:10" ht="75">
      <c r="A149" s="286">
        <v>147</v>
      </c>
      <c r="B149" s="312" t="s">
        <v>14652</v>
      </c>
      <c r="C149" s="312" t="s">
        <v>14500</v>
      </c>
      <c r="D149" s="312" t="s">
        <v>14948</v>
      </c>
      <c r="E149" s="312" t="s">
        <v>14949</v>
      </c>
      <c r="F149" s="312" t="s">
        <v>14950</v>
      </c>
      <c r="G149" s="312" t="s">
        <v>14602</v>
      </c>
      <c r="H149" s="312" t="s">
        <v>14735</v>
      </c>
      <c r="I149" s="313">
        <v>2042791.8130000001</v>
      </c>
      <c r="J149" s="313">
        <v>252479.88699999999</v>
      </c>
    </row>
    <row r="150" spans="1:10" ht="60">
      <c r="A150" s="286">
        <v>148</v>
      </c>
      <c r="B150" s="312" t="s">
        <v>14652</v>
      </c>
      <c r="C150" s="312" t="s">
        <v>14490</v>
      </c>
      <c r="D150" s="312" t="s">
        <v>14538</v>
      </c>
      <c r="E150" s="312" t="s">
        <v>14951</v>
      </c>
      <c r="F150" s="312" t="s">
        <v>14952</v>
      </c>
      <c r="G150" s="312" t="s">
        <v>14548</v>
      </c>
      <c r="H150" s="312" t="s">
        <v>14659</v>
      </c>
      <c r="I150" s="313">
        <v>1269638.3999999999</v>
      </c>
      <c r="J150" s="313">
        <v>154361.60000000001</v>
      </c>
    </row>
    <row r="151" spans="1:10" ht="60">
      <c r="A151" s="286">
        <v>149</v>
      </c>
      <c r="B151" s="312" t="s">
        <v>14652</v>
      </c>
      <c r="C151" s="312" t="s">
        <v>14490</v>
      </c>
      <c r="D151" s="312" t="s">
        <v>14538</v>
      </c>
      <c r="E151" s="312" t="s">
        <v>14953</v>
      </c>
      <c r="F151" s="312" t="s">
        <v>14954</v>
      </c>
      <c r="G151" s="312" t="s">
        <v>14548</v>
      </c>
      <c r="H151" s="312" t="s">
        <v>14659</v>
      </c>
      <c r="I151" s="313">
        <v>4753177.5999999996</v>
      </c>
      <c r="J151" s="313">
        <v>558822.40000000002</v>
      </c>
    </row>
    <row r="152" spans="1:10" ht="60">
      <c r="A152" s="286">
        <v>150</v>
      </c>
      <c r="B152" s="312" t="s">
        <v>14652</v>
      </c>
      <c r="C152" s="312" t="s">
        <v>14490</v>
      </c>
      <c r="D152" s="312" t="s">
        <v>14538</v>
      </c>
      <c r="E152" s="312" t="s">
        <v>14955</v>
      </c>
      <c r="F152" s="312" t="s">
        <v>14956</v>
      </c>
      <c r="G152" s="312" t="s">
        <v>14548</v>
      </c>
      <c r="H152" s="312" t="s">
        <v>14659</v>
      </c>
      <c r="I152" s="313">
        <v>3737520</v>
      </c>
      <c r="J152" s="313">
        <v>438480</v>
      </c>
    </row>
    <row r="153" spans="1:10" ht="60">
      <c r="A153" s="286">
        <v>151</v>
      </c>
      <c r="B153" s="312" t="s">
        <v>14652</v>
      </c>
      <c r="C153" s="312" t="s">
        <v>14490</v>
      </c>
      <c r="D153" s="312" t="s">
        <v>14538</v>
      </c>
      <c r="E153" s="312" t="s">
        <v>14957</v>
      </c>
      <c r="F153" s="312" t="s">
        <v>14958</v>
      </c>
      <c r="G153" s="312" t="s">
        <v>14548</v>
      </c>
      <c r="H153" s="312" t="s">
        <v>14659</v>
      </c>
      <c r="I153" s="313">
        <v>2950908.8</v>
      </c>
      <c r="J153" s="313">
        <v>345091.2</v>
      </c>
    </row>
    <row r="154" spans="1:10" ht="60">
      <c r="A154" s="286">
        <v>152</v>
      </c>
      <c r="B154" s="312" t="s">
        <v>14652</v>
      </c>
      <c r="C154" s="312" t="s">
        <v>14541</v>
      </c>
      <c r="D154" s="312" t="s">
        <v>14959</v>
      </c>
      <c r="E154" s="312" t="s">
        <v>14960</v>
      </c>
      <c r="F154" s="312" t="s">
        <v>14522</v>
      </c>
      <c r="G154" s="312" t="s">
        <v>14558</v>
      </c>
      <c r="H154" s="312" t="s">
        <v>14659</v>
      </c>
      <c r="I154" s="313">
        <v>287010</v>
      </c>
      <c r="J154" s="313">
        <v>31890</v>
      </c>
    </row>
    <row r="155" spans="1:10" ht="60">
      <c r="A155" s="286">
        <v>153</v>
      </c>
      <c r="B155" s="312" t="s">
        <v>14652</v>
      </c>
      <c r="C155" s="312" t="s">
        <v>14500</v>
      </c>
      <c r="D155" s="312" t="s">
        <v>14961</v>
      </c>
      <c r="E155" s="312" t="s">
        <v>14962</v>
      </c>
      <c r="F155" s="312" t="s">
        <v>14963</v>
      </c>
      <c r="G155" s="312" t="s">
        <v>14584</v>
      </c>
      <c r="H155" s="312" t="s">
        <v>14659</v>
      </c>
      <c r="I155" s="313">
        <v>2035102.5</v>
      </c>
      <c r="J155" s="313">
        <v>229897.5</v>
      </c>
    </row>
    <row r="156" spans="1:10" ht="60">
      <c r="A156" s="286">
        <v>154</v>
      </c>
      <c r="B156" s="312" t="s">
        <v>14652</v>
      </c>
      <c r="C156" s="312" t="s">
        <v>14490</v>
      </c>
      <c r="D156" s="312" t="s">
        <v>14538</v>
      </c>
      <c r="E156" s="312" t="s">
        <v>14964</v>
      </c>
      <c r="F156" s="312" t="s">
        <v>14965</v>
      </c>
      <c r="G156" s="312" t="s">
        <v>14684</v>
      </c>
      <c r="H156" s="312" t="s">
        <v>14659</v>
      </c>
      <c r="I156" s="313">
        <v>1527960</v>
      </c>
      <c r="J156" s="313">
        <v>172040</v>
      </c>
    </row>
    <row r="157" spans="1:10" ht="60">
      <c r="A157" s="286">
        <v>155</v>
      </c>
      <c r="B157" s="312" t="s">
        <v>14652</v>
      </c>
      <c r="C157" s="312" t="s">
        <v>14500</v>
      </c>
      <c r="D157" s="312" t="s">
        <v>14966</v>
      </c>
      <c r="E157" s="312" t="s">
        <v>14967</v>
      </c>
      <c r="F157" s="312" t="s">
        <v>14968</v>
      </c>
      <c r="G157" s="312" t="s">
        <v>14850</v>
      </c>
      <c r="H157" s="312" t="s">
        <v>14659</v>
      </c>
      <c r="I157" s="313">
        <v>223200</v>
      </c>
      <c r="J157" s="313">
        <v>24800</v>
      </c>
    </row>
    <row r="158" spans="1:10" ht="60">
      <c r="A158" s="286">
        <v>156</v>
      </c>
      <c r="B158" s="312" t="s">
        <v>14652</v>
      </c>
      <c r="C158" s="312" t="s">
        <v>14490</v>
      </c>
      <c r="D158" s="312" t="s">
        <v>14538</v>
      </c>
      <c r="E158" s="312" t="s">
        <v>14969</v>
      </c>
      <c r="F158" s="312" t="s">
        <v>14970</v>
      </c>
      <c r="G158" s="312" t="s">
        <v>14548</v>
      </c>
      <c r="H158" s="312" t="s">
        <v>14659</v>
      </c>
      <c r="I158" s="313">
        <v>4780800</v>
      </c>
      <c r="J158" s="313">
        <v>531200</v>
      </c>
    </row>
    <row r="159" spans="1:10" ht="60">
      <c r="A159" s="286">
        <v>157</v>
      </c>
      <c r="B159" s="312" t="s">
        <v>14652</v>
      </c>
      <c r="C159" s="312" t="s">
        <v>14500</v>
      </c>
      <c r="D159" s="312" t="s">
        <v>14905</v>
      </c>
      <c r="E159" s="312" t="s">
        <v>14971</v>
      </c>
      <c r="F159" s="312" t="s">
        <v>14972</v>
      </c>
      <c r="G159" s="312" t="s">
        <v>14591</v>
      </c>
      <c r="H159" s="312" t="s">
        <v>14659</v>
      </c>
      <c r="I159" s="313">
        <v>1859085</v>
      </c>
      <c r="J159" s="313">
        <v>206565</v>
      </c>
    </row>
    <row r="160" spans="1:10" ht="60">
      <c r="A160" s="286">
        <v>158</v>
      </c>
      <c r="B160" s="312" t="s">
        <v>14652</v>
      </c>
      <c r="C160" s="312" t="s">
        <v>14500</v>
      </c>
      <c r="D160" s="312" t="s">
        <v>14973</v>
      </c>
      <c r="E160" s="312" t="s">
        <v>14974</v>
      </c>
      <c r="F160" s="312" t="s">
        <v>14975</v>
      </c>
      <c r="G160" s="312" t="s">
        <v>14602</v>
      </c>
      <c r="H160" s="312" t="s">
        <v>14685</v>
      </c>
      <c r="I160" s="313">
        <v>299250</v>
      </c>
      <c r="J160" s="313">
        <v>33250</v>
      </c>
    </row>
    <row r="161" spans="1:10" ht="60">
      <c r="A161" s="286">
        <v>159</v>
      </c>
      <c r="B161" s="312" t="s">
        <v>14652</v>
      </c>
      <c r="C161" s="312" t="s">
        <v>14500</v>
      </c>
      <c r="D161" s="312" t="s">
        <v>14905</v>
      </c>
      <c r="E161" s="312" t="s">
        <v>14976</v>
      </c>
      <c r="F161" s="312" t="s">
        <v>14977</v>
      </c>
      <c r="G161" s="312" t="s">
        <v>14591</v>
      </c>
      <c r="H161" s="312" t="s">
        <v>14659</v>
      </c>
      <c r="I161" s="313">
        <v>620172.40499999991</v>
      </c>
      <c r="J161" s="313">
        <v>68908.044999999998</v>
      </c>
    </row>
    <row r="162" spans="1:10" ht="60">
      <c r="A162" s="286">
        <v>160</v>
      </c>
      <c r="B162" s="312" t="s">
        <v>14652</v>
      </c>
      <c r="C162" s="312" t="s">
        <v>14509</v>
      </c>
      <c r="D162" s="312" t="s">
        <v>14978</v>
      </c>
      <c r="E162" s="312" t="s">
        <v>14979</v>
      </c>
      <c r="F162" s="312" t="s">
        <v>14980</v>
      </c>
      <c r="G162" s="312" t="s">
        <v>14591</v>
      </c>
      <c r="H162" s="312" t="s">
        <v>14659</v>
      </c>
      <c r="I162" s="313">
        <v>172237.32</v>
      </c>
      <c r="J162" s="313">
        <v>19137.48</v>
      </c>
    </row>
    <row r="163" spans="1:10" ht="60">
      <c r="A163" s="286">
        <v>161</v>
      </c>
      <c r="B163" s="312" t="s">
        <v>14652</v>
      </c>
      <c r="C163" s="312" t="s">
        <v>14509</v>
      </c>
      <c r="D163" s="312" t="s">
        <v>14978</v>
      </c>
      <c r="E163" s="312" t="s">
        <v>14981</v>
      </c>
      <c r="F163" s="312" t="s">
        <v>14980</v>
      </c>
      <c r="G163" s="312" t="s">
        <v>14591</v>
      </c>
      <c r="H163" s="312" t="s">
        <v>14659</v>
      </c>
      <c r="I163" s="313">
        <v>172237.32</v>
      </c>
      <c r="J163" s="313">
        <v>19137.48</v>
      </c>
    </row>
    <row r="164" spans="1:10" ht="60">
      <c r="A164" s="286">
        <v>162</v>
      </c>
      <c r="B164" s="312" t="s">
        <v>14652</v>
      </c>
      <c r="C164" s="312" t="s">
        <v>14505</v>
      </c>
      <c r="D164" s="312" t="s">
        <v>14596</v>
      </c>
      <c r="E164" s="312" t="s">
        <v>14982</v>
      </c>
      <c r="F164" s="312" t="s">
        <v>14983</v>
      </c>
      <c r="G164" s="312" t="s">
        <v>14599</v>
      </c>
      <c r="H164" s="312" t="s">
        <v>14659</v>
      </c>
      <c r="I164" s="313">
        <v>720000</v>
      </c>
      <c r="J164" s="313">
        <v>80000</v>
      </c>
    </row>
    <row r="165" spans="1:10" ht="60">
      <c r="A165" s="286">
        <v>163</v>
      </c>
      <c r="B165" s="312" t="s">
        <v>14652</v>
      </c>
      <c r="C165" s="312" t="s">
        <v>14490</v>
      </c>
      <c r="D165" s="312" t="s">
        <v>14984</v>
      </c>
      <c r="E165" s="312" t="s">
        <v>14985</v>
      </c>
      <c r="F165" s="312" t="s">
        <v>14986</v>
      </c>
      <c r="G165" s="312" t="s">
        <v>14548</v>
      </c>
      <c r="H165" s="312" t="s">
        <v>14659</v>
      </c>
      <c r="I165" s="313">
        <v>1032500.0880000001</v>
      </c>
      <c r="J165" s="313">
        <v>114722.232</v>
      </c>
    </row>
    <row r="166" spans="1:10" ht="60">
      <c r="A166" s="286">
        <v>164</v>
      </c>
      <c r="B166" s="312" t="s">
        <v>14652</v>
      </c>
      <c r="C166" s="312" t="s">
        <v>14505</v>
      </c>
      <c r="D166" s="312" t="s">
        <v>14987</v>
      </c>
      <c r="E166" s="312" t="s">
        <v>14988</v>
      </c>
      <c r="F166" s="312" t="s">
        <v>14989</v>
      </c>
      <c r="G166" s="312" t="s">
        <v>14602</v>
      </c>
      <c r="H166" s="312" t="s">
        <v>14659</v>
      </c>
      <c r="I166" s="313">
        <v>127882.32</v>
      </c>
      <c r="J166" s="313">
        <v>15805.68</v>
      </c>
    </row>
    <row r="167" spans="1:10" ht="60">
      <c r="A167" s="286">
        <v>165</v>
      </c>
      <c r="B167" s="312" t="s">
        <v>14652</v>
      </c>
      <c r="C167" s="312" t="s">
        <v>14490</v>
      </c>
      <c r="D167" s="312" t="s">
        <v>14538</v>
      </c>
      <c r="E167" s="312" t="s">
        <v>14990</v>
      </c>
      <c r="F167" s="312" t="s">
        <v>14991</v>
      </c>
      <c r="G167" s="312" t="s">
        <v>14548</v>
      </c>
      <c r="H167" s="312" t="s">
        <v>14659</v>
      </c>
      <c r="I167" s="313">
        <v>1273483.2</v>
      </c>
      <c r="J167" s="313">
        <v>150516.79999999999</v>
      </c>
    </row>
    <row r="168" spans="1:10" ht="60">
      <c r="A168" s="286">
        <v>166</v>
      </c>
      <c r="B168" s="312" t="s">
        <v>14652</v>
      </c>
      <c r="C168" s="312" t="s">
        <v>14490</v>
      </c>
      <c r="D168" s="312" t="s">
        <v>14538</v>
      </c>
      <c r="E168" s="312" t="s">
        <v>14992</v>
      </c>
      <c r="F168" s="312" t="s">
        <v>14993</v>
      </c>
      <c r="G168" s="312" t="s">
        <v>14548</v>
      </c>
      <c r="H168" s="312" t="s">
        <v>14659</v>
      </c>
      <c r="I168" s="313">
        <v>1270152</v>
      </c>
      <c r="J168" s="313">
        <v>145848</v>
      </c>
    </row>
    <row r="169" spans="1:10" ht="75">
      <c r="A169" s="286">
        <v>167</v>
      </c>
      <c r="B169" s="312" t="s">
        <v>14652</v>
      </c>
      <c r="C169" s="312" t="s">
        <v>14509</v>
      </c>
      <c r="D169" s="312" t="s">
        <v>14994</v>
      </c>
      <c r="E169" s="312" t="s">
        <v>14995</v>
      </c>
      <c r="F169" s="312" t="s">
        <v>14996</v>
      </c>
      <c r="G169" s="312" t="s">
        <v>14908</v>
      </c>
      <c r="H169" s="312" t="s">
        <v>14735</v>
      </c>
      <c r="I169" s="313">
        <v>1950000</v>
      </c>
      <c r="J169" s="313">
        <v>0</v>
      </c>
    </row>
    <row r="170" spans="1:10" ht="60">
      <c r="A170" s="286">
        <v>168</v>
      </c>
      <c r="B170" s="312" t="s">
        <v>14652</v>
      </c>
      <c r="C170" s="312" t="s">
        <v>14500</v>
      </c>
      <c r="D170" s="312" t="s">
        <v>14818</v>
      </c>
      <c r="E170" s="312" t="s">
        <v>14997</v>
      </c>
      <c r="F170" s="312" t="s">
        <v>14998</v>
      </c>
      <c r="G170" s="312" t="s">
        <v>14777</v>
      </c>
      <c r="H170" s="312" t="s">
        <v>14659</v>
      </c>
      <c r="I170" s="313">
        <v>1343480.814</v>
      </c>
      <c r="J170" s="313">
        <v>149275.64600000001</v>
      </c>
    </row>
    <row r="171" spans="1:10" ht="60">
      <c r="A171" s="286">
        <v>169</v>
      </c>
      <c r="B171" s="312" t="s">
        <v>14652</v>
      </c>
      <c r="C171" s="312" t="s">
        <v>14490</v>
      </c>
      <c r="D171" s="312" t="s">
        <v>14999</v>
      </c>
      <c r="E171" s="312" t="s">
        <v>15000</v>
      </c>
      <c r="F171" s="312" t="s">
        <v>15001</v>
      </c>
      <c r="G171" s="312" t="s">
        <v>14765</v>
      </c>
      <c r="H171" s="312" t="s">
        <v>14659</v>
      </c>
      <c r="I171" s="313">
        <v>3300000.0024000001</v>
      </c>
      <c r="J171" s="313">
        <v>99999.997600000002</v>
      </c>
    </row>
    <row r="172" spans="1:10" ht="60">
      <c r="A172" s="286">
        <v>170</v>
      </c>
      <c r="B172" s="312" t="s">
        <v>14652</v>
      </c>
      <c r="C172" s="312" t="s">
        <v>14500</v>
      </c>
      <c r="D172" s="312" t="s">
        <v>15002</v>
      </c>
      <c r="E172" s="312" t="s">
        <v>15003</v>
      </c>
      <c r="F172" s="312" t="s">
        <v>15004</v>
      </c>
      <c r="G172" s="312" t="s">
        <v>14620</v>
      </c>
      <c r="H172" s="312" t="s">
        <v>14659</v>
      </c>
      <c r="I172" s="313">
        <v>2167717.997</v>
      </c>
      <c r="J172" s="313">
        <v>0</v>
      </c>
    </row>
    <row r="173" spans="1:10" ht="60">
      <c r="A173" s="286">
        <v>171</v>
      </c>
      <c r="B173" s="312" t="s">
        <v>14652</v>
      </c>
      <c r="C173" s="312" t="s">
        <v>14500</v>
      </c>
      <c r="D173" s="312" t="s">
        <v>15002</v>
      </c>
      <c r="E173" s="312" t="s">
        <v>15005</v>
      </c>
      <c r="F173" s="312" t="s">
        <v>15006</v>
      </c>
      <c r="G173" s="312" t="s">
        <v>14620</v>
      </c>
      <c r="H173" s="312" t="s">
        <v>14659</v>
      </c>
      <c r="I173" s="313">
        <v>1593660</v>
      </c>
      <c r="J173" s="313">
        <v>0</v>
      </c>
    </row>
    <row r="174" spans="1:10" ht="60">
      <c r="A174" s="286">
        <v>172</v>
      </c>
      <c r="B174" s="312" t="s">
        <v>14652</v>
      </c>
      <c r="C174" s="312" t="s">
        <v>14490</v>
      </c>
      <c r="D174" s="312" t="s">
        <v>15007</v>
      </c>
      <c r="E174" s="312" t="s">
        <v>15008</v>
      </c>
      <c r="F174" s="312" t="s">
        <v>15009</v>
      </c>
      <c r="G174" s="312" t="s">
        <v>14552</v>
      </c>
      <c r="H174" s="312" t="s">
        <v>14659</v>
      </c>
      <c r="I174" s="313">
        <v>5899999.9999000002</v>
      </c>
      <c r="J174" s="313">
        <v>0</v>
      </c>
    </row>
    <row r="175" spans="1:10" ht="60">
      <c r="A175" s="286">
        <v>173</v>
      </c>
      <c r="B175" s="312" t="s">
        <v>14652</v>
      </c>
      <c r="C175" s="312" t="s">
        <v>14505</v>
      </c>
      <c r="D175" s="312" t="s">
        <v>15010</v>
      </c>
      <c r="E175" s="312" t="s">
        <v>15011</v>
      </c>
      <c r="F175" s="312" t="s">
        <v>15012</v>
      </c>
      <c r="G175" s="312" t="s">
        <v>14499</v>
      </c>
      <c r="H175" s="312" t="s">
        <v>14659</v>
      </c>
      <c r="I175" s="313">
        <v>2470000</v>
      </c>
      <c r="J175" s="313">
        <v>0</v>
      </c>
    </row>
    <row r="176" spans="1:10" ht="60">
      <c r="A176" s="286">
        <v>174</v>
      </c>
      <c r="B176" s="312" t="s">
        <v>14652</v>
      </c>
      <c r="C176" s="312" t="s">
        <v>14500</v>
      </c>
      <c r="D176" s="312" t="s">
        <v>15013</v>
      </c>
      <c r="E176" s="312" t="s">
        <v>15014</v>
      </c>
      <c r="F176" s="312" t="s">
        <v>15015</v>
      </c>
      <c r="G176" s="312" t="s">
        <v>14591</v>
      </c>
      <c r="H176" s="312" t="s">
        <v>14659</v>
      </c>
      <c r="I176" s="313">
        <v>907000</v>
      </c>
      <c r="J176" s="313">
        <v>0</v>
      </c>
    </row>
    <row r="177" spans="1:10" ht="60">
      <c r="A177" s="286">
        <v>175</v>
      </c>
      <c r="B177" s="312" t="s">
        <v>14652</v>
      </c>
      <c r="C177" s="312" t="s">
        <v>14509</v>
      </c>
      <c r="D177" s="312" t="s">
        <v>15016</v>
      </c>
      <c r="E177" s="312" t="s">
        <v>15017</v>
      </c>
      <c r="F177" s="312" t="s">
        <v>15018</v>
      </c>
      <c r="G177" s="312" t="s">
        <v>14908</v>
      </c>
      <c r="H177" s="312" t="s">
        <v>14659</v>
      </c>
      <c r="I177" s="313">
        <v>2160000</v>
      </c>
      <c r="J177" s="313">
        <v>0</v>
      </c>
    </row>
    <row r="178" spans="1:10" ht="60">
      <c r="A178" s="286">
        <v>176</v>
      </c>
      <c r="B178" s="312" t="s">
        <v>14652</v>
      </c>
      <c r="C178" s="312" t="s">
        <v>14509</v>
      </c>
      <c r="D178" s="312" t="s">
        <v>15019</v>
      </c>
      <c r="E178" s="312" t="s">
        <v>15014</v>
      </c>
      <c r="F178" s="312" t="s">
        <v>15020</v>
      </c>
      <c r="G178" s="312" t="s">
        <v>14504</v>
      </c>
      <c r="H178" s="312" t="s">
        <v>14659</v>
      </c>
      <c r="I178" s="313">
        <v>2000000</v>
      </c>
      <c r="J178" s="313">
        <v>0</v>
      </c>
    </row>
    <row r="179" spans="1:10" ht="60">
      <c r="A179" s="286">
        <v>177</v>
      </c>
      <c r="B179" s="312" t="s">
        <v>14652</v>
      </c>
      <c r="C179" s="312" t="s">
        <v>14490</v>
      </c>
      <c r="D179" s="312" t="s">
        <v>14538</v>
      </c>
      <c r="E179" s="312" t="s">
        <v>15021</v>
      </c>
      <c r="F179" s="312" t="s">
        <v>15022</v>
      </c>
      <c r="G179" s="312" t="s">
        <v>14548</v>
      </c>
      <c r="H179" s="312" t="s">
        <v>14659</v>
      </c>
      <c r="I179" s="313">
        <v>5178226.5599999996</v>
      </c>
      <c r="J179" s="313">
        <v>384973.44</v>
      </c>
    </row>
    <row r="180" spans="1:10" ht="60">
      <c r="A180" s="286">
        <v>178</v>
      </c>
      <c r="B180" s="312" t="s">
        <v>14652</v>
      </c>
      <c r="C180" s="312" t="s">
        <v>14500</v>
      </c>
      <c r="D180" s="312" t="s">
        <v>15023</v>
      </c>
      <c r="E180" s="312" t="s">
        <v>15024</v>
      </c>
      <c r="F180" s="312" t="s">
        <v>15025</v>
      </c>
      <c r="G180" s="312" t="s">
        <v>15026</v>
      </c>
      <c r="H180" s="312" t="s">
        <v>14659</v>
      </c>
      <c r="I180" s="313">
        <v>4373919.45</v>
      </c>
      <c r="J180" s="313">
        <v>0</v>
      </c>
    </row>
    <row r="181" spans="1:10" ht="75">
      <c r="A181" s="286">
        <v>179</v>
      </c>
      <c r="B181" s="312" t="s">
        <v>14652</v>
      </c>
      <c r="C181" s="312" t="s">
        <v>14500</v>
      </c>
      <c r="D181" s="312" t="s">
        <v>15027</v>
      </c>
      <c r="E181" s="312" t="s">
        <v>15028</v>
      </c>
      <c r="F181" s="312" t="s">
        <v>15029</v>
      </c>
      <c r="G181" s="312" t="s">
        <v>14689</v>
      </c>
      <c r="H181" s="312" t="s">
        <v>14495</v>
      </c>
      <c r="I181" s="313">
        <v>800000</v>
      </c>
      <c r="J181" s="313">
        <v>0</v>
      </c>
    </row>
    <row r="182" spans="1:10" ht="60">
      <c r="A182" s="286">
        <v>180</v>
      </c>
      <c r="B182" s="312" t="s">
        <v>14652</v>
      </c>
      <c r="C182" s="312" t="s">
        <v>14577</v>
      </c>
      <c r="D182" s="312" t="s">
        <v>15030</v>
      </c>
      <c r="E182" s="312" t="s">
        <v>15031</v>
      </c>
      <c r="F182" s="312" t="s">
        <v>14688</v>
      </c>
      <c r="G182" s="312" t="s">
        <v>14548</v>
      </c>
      <c r="H182" s="312" t="s">
        <v>14659</v>
      </c>
      <c r="I182" s="313">
        <v>1850000</v>
      </c>
      <c r="J182" s="313">
        <v>0</v>
      </c>
    </row>
    <row r="183" spans="1:10" ht="60">
      <c r="A183" s="286">
        <v>181</v>
      </c>
      <c r="B183" s="312" t="s">
        <v>14652</v>
      </c>
      <c r="C183" s="312" t="s">
        <v>14709</v>
      </c>
      <c r="D183" s="312" t="s">
        <v>15032</v>
      </c>
      <c r="E183" s="312" t="s">
        <v>15033</v>
      </c>
      <c r="F183" s="312" t="s">
        <v>15034</v>
      </c>
      <c r="G183" s="312" t="s">
        <v>15035</v>
      </c>
      <c r="H183" s="312" t="s">
        <v>14659</v>
      </c>
      <c r="I183" s="313">
        <v>285000</v>
      </c>
      <c r="J183" s="313">
        <v>0</v>
      </c>
    </row>
    <row r="184" spans="1:10" ht="60">
      <c r="A184" s="286">
        <v>182</v>
      </c>
      <c r="B184" s="312" t="s">
        <v>14652</v>
      </c>
      <c r="C184" s="312" t="s">
        <v>14680</v>
      </c>
      <c r="D184" s="312" t="s">
        <v>15036</v>
      </c>
      <c r="E184" s="312" t="s">
        <v>15037</v>
      </c>
      <c r="F184" s="312" t="s">
        <v>15038</v>
      </c>
      <c r="G184" s="312" t="s">
        <v>14602</v>
      </c>
      <c r="H184" s="312" t="s">
        <v>14659</v>
      </c>
      <c r="I184" s="313">
        <v>450000</v>
      </c>
      <c r="J184" s="313">
        <v>0</v>
      </c>
    </row>
    <row r="185" spans="1:10" ht="75">
      <c r="A185" s="286">
        <v>183</v>
      </c>
      <c r="B185" s="312" t="s">
        <v>14652</v>
      </c>
      <c r="C185" s="312" t="s">
        <v>14709</v>
      </c>
      <c r="D185" s="312" t="s">
        <v>15039</v>
      </c>
      <c r="E185" s="312" t="s">
        <v>15040</v>
      </c>
      <c r="F185" s="312" t="s">
        <v>15041</v>
      </c>
      <c r="G185" s="312" t="s">
        <v>15042</v>
      </c>
      <c r="H185" s="312" t="s">
        <v>14659</v>
      </c>
      <c r="I185" s="313">
        <v>466678.47</v>
      </c>
      <c r="J185" s="313">
        <v>0</v>
      </c>
    </row>
    <row r="186" spans="1:10" ht="60">
      <c r="A186" s="286">
        <v>184</v>
      </c>
      <c r="B186" s="312" t="s">
        <v>14652</v>
      </c>
      <c r="C186" s="312" t="s">
        <v>14490</v>
      </c>
      <c r="D186" s="312" t="s">
        <v>14538</v>
      </c>
      <c r="E186" s="312" t="s">
        <v>15043</v>
      </c>
      <c r="F186" s="312" t="s">
        <v>15044</v>
      </c>
      <c r="G186" s="312" t="s">
        <v>14548</v>
      </c>
      <c r="H186" s="312" t="s">
        <v>14659</v>
      </c>
      <c r="I186" s="313">
        <v>7396628.1600000001</v>
      </c>
      <c r="J186" s="313">
        <v>374571.84</v>
      </c>
    </row>
    <row r="187" spans="1:10" ht="60">
      <c r="A187" s="286">
        <v>185</v>
      </c>
      <c r="B187" s="312" t="s">
        <v>14652</v>
      </c>
      <c r="C187" s="312" t="s">
        <v>14505</v>
      </c>
      <c r="D187" s="312" t="s">
        <v>15045</v>
      </c>
      <c r="E187" s="312" t="s">
        <v>15046</v>
      </c>
      <c r="F187" s="312" t="s">
        <v>15047</v>
      </c>
      <c r="G187" s="312" t="s">
        <v>14777</v>
      </c>
      <c r="H187" s="312" t="s">
        <v>14659</v>
      </c>
      <c r="I187" s="313">
        <v>990000</v>
      </c>
      <c r="J187" s="313">
        <v>0</v>
      </c>
    </row>
    <row r="188" spans="1:10" ht="60">
      <c r="A188" s="286">
        <v>186</v>
      </c>
      <c r="B188" s="312" t="s">
        <v>14652</v>
      </c>
      <c r="C188" s="312" t="s">
        <v>14577</v>
      </c>
      <c r="D188" s="312" t="s">
        <v>15030</v>
      </c>
      <c r="E188" s="312" t="s">
        <v>15048</v>
      </c>
      <c r="F188" s="312" t="s">
        <v>15049</v>
      </c>
      <c r="G188" s="312" t="s">
        <v>14558</v>
      </c>
      <c r="H188" s="312" t="s">
        <v>14659</v>
      </c>
      <c r="I188" s="313">
        <v>1600000</v>
      </c>
      <c r="J188" s="313">
        <v>0</v>
      </c>
    </row>
    <row r="189" spans="1:10" ht="60">
      <c r="A189" s="286">
        <v>187</v>
      </c>
      <c r="B189" s="312" t="s">
        <v>14652</v>
      </c>
      <c r="C189" s="312" t="s">
        <v>14500</v>
      </c>
      <c r="D189" s="312" t="s">
        <v>14570</v>
      </c>
      <c r="E189" s="312" t="s">
        <v>15050</v>
      </c>
      <c r="F189" s="312" t="s">
        <v>15051</v>
      </c>
      <c r="G189" s="312" t="s">
        <v>14573</v>
      </c>
      <c r="H189" s="312" t="s">
        <v>14659</v>
      </c>
      <c r="I189" s="313">
        <v>3900000</v>
      </c>
      <c r="J189" s="313">
        <v>0</v>
      </c>
    </row>
    <row r="190" spans="1:10" ht="60">
      <c r="A190" s="286">
        <v>188</v>
      </c>
      <c r="B190" s="312" t="s">
        <v>14652</v>
      </c>
      <c r="C190" s="312" t="s">
        <v>14577</v>
      </c>
      <c r="D190" s="312" t="s">
        <v>15030</v>
      </c>
      <c r="E190" s="312" t="s">
        <v>15052</v>
      </c>
      <c r="F190" s="312" t="s">
        <v>15053</v>
      </c>
      <c r="G190" s="312" t="s">
        <v>14513</v>
      </c>
      <c r="H190" s="312" t="s">
        <v>14659</v>
      </c>
      <c r="I190" s="313">
        <v>1680000</v>
      </c>
      <c r="J190" s="313">
        <v>0</v>
      </c>
    </row>
    <row r="191" spans="1:10" ht="60">
      <c r="A191" s="286">
        <v>189</v>
      </c>
      <c r="B191" s="312" t="s">
        <v>14652</v>
      </c>
      <c r="C191" s="312" t="s">
        <v>14509</v>
      </c>
      <c r="D191" s="312" t="s">
        <v>15054</v>
      </c>
      <c r="E191" s="312" t="s">
        <v>15055</v>
      </c>
      <c r="F191" s="312" t="s">
        <v>15056</v>
      </c>
      <c r="G191" s="312" t="s">
        <v>14591</v>
      </c>
      <c r="H191" s="312" t="s">
        <v>14659</v>
      </c>
      <c r="I191" s="313">
        <v>950000</v>
      </c>
      <c r="J191" s="313">
        <v>0</v>
      </c>
    </row>
    <row r="192" spans="1:10" ht="90">
      <c r="A192" s="286">
        <v>190</v>
      </c>
      <c r="B192" s="312" t="s">
        <v>14652</v>
      </c>
      <c r="C192" s="312" t="s">
        <v>14500</v>
      </c>
      <c r="D192" s="312" t="s">
        <v>15057</v>
      </c>
      <c r="E192" s="312" t="s">
        <v>15058</v>
      </c>
      <c r="F192" s="312" t="s">
        <v>15059</v>
      </c>
      <c r="G192" s="312" t="s">
        <v>14602</v>
      </c>
      <c r="H192" s="312" t="s">
        <v>14659</v>
      </c>
      <c r="I192" s="313">
        <v>1225000</v>
      </c>
      <c r="J192" s="313">
        <v>0</v>
      </c>
    </row>
    <row r="193" spans="1:10" ht="60">
      <c r="A193" s="286">
        <v>191</v>
      </c>
      <c r="B193" s="312" t="s">
        <v>14652</v>
      </c>
      <c r="C193" s="312" t="s">
        <v>14541</v>
      </c>
      <c r="D193" s="312" t="s">
        <v>15060</v>
      </c>
      <c r="E193" s="312" t="s">
        <v>15061</v>
      </c>
      <c r="F193" s="312" t="s">
        <v>15062</v>
      </c>
      <c r="G193" s="312" t="s">
        <v>14602</v>
      </c>
      <c r="H193" s="312" t="s">
        <v>14659</v>
      </c>
      <c r="I193" s="313">
        <v>380037.5</v>
      </c>
      <c r="J193" s="313">
        <v>0</v>
      </c>
    </row>
    <row r="194" spans="1:10" ht="60">
      <c r="A194" s="286">
        <v>192</v>
      </c>
      <c r="B194" s="312" t="s">
        <v>14652</v>
      </c>
      <c r="C194" s="312" t="s">
        <v>14509</v>
      </c>
      <c r="D194" s="312" t="s">
        <v>15016</v>
      </c>
      <c r="E194" s="312" t="s">
        <v>15063</v>
      </c>
      <c r="F194" s="312" t="s">
        <v>15064</v>
      </c>
      <c r="G194" s="312" t="s">
        <v>14591</v>
      </c>
      <c r="H194" s="312" t="s">
        <v>14659</v>
      </c>
      <c r="I194" s="313">
        <v>1950000</v>
      </c>
      <c r="J194" s="313">
        <v>0</v>
      </c>
    </row>
    <row r="195" spans="1:10" ht="60">
      <c r="A195" s="286">
        <v>193</v>
      </c>
      <c r="B195" s="312" t="s">
        <v>14652</v>
      </c>
      <c r="C195" s="312" t="s">
        <v>14505</v>
      </c>
      <c r="D195" s="312" t="s">
        <v>15065</v>
      </c>
      <c r="E195" s="312" t="s">
        <v>15066</v>
      </c>
      <c r="F195" s="312" t="s">
        <v>15067</v>
      </c>
      <c r="G195" s="312" t="s">
        <v>14504</v>
      </c>
      <c r="H195" s="312" t="s">
        <v>14659</v>
      </c>
      <c r="I195" s="313">
        <v>6585073</v>
      </c>
      <c r="J195" s="313">
        <v>0</v>
      </c>
    </row>
    <row r="196" spans="1:10" ht="60">
      <c r="A196" s="286">
        <v>194</v>
      </c>
      <c r="B196" s="312" t="s">
        <v>14652</v>
      </c>
      <c r="C196" s="312" t="s">
        <v>14509</v>
      </c>
      <c r="D196" s="312" t="s">
        <v>15068</v>
      </c>
      <c r="E196" s="312" t="s">
        <v>15069</v>
      </c>
      <c r="F196" s="312" t="s">
        <v>15070</v>
      </c>
      <c r="G196" s="312" t="s">
        <v>14591</v>
      </c>
      <c r="H196" s="312" t="s">
        <v>14659</v>
      </c>
      <c r="I196" s="313">
        <v>2315000</v>
      </c>
      <c r="J196" s="313">
        <v>0</v>
      </c>
    </row>
    <row r="197" spans="1:10" ht="60">
      <c r="A197" s="286">
        <v>195</v>
      </c>
      <c r="B197" s="312" t="s">
        <v>14652</v>
      </c>
      <c r="C197" s="312" t="s">
        <v>14509</v>
      </c>
      <c r="D197" s="312" t="s">
        <v>15068</v>
      </c>
      <c r="E197" s="312" t="s">
        <v>15071</v>
      </c>
      <c r="F197" s="312" t="s">
        <v>15072</v>
      </c>
      <c r="G197" s="312" t="s">
        <v>14591</v>
      </c>
      <c r="H197" s="312" t="s">
        <v>14659</v>
      </c>
      <c r="I197" s="313">
        <v>2376774</v>
      </c>
      <c r="J197" s="313">
        <v>0</v>
      </c>
    </row>
    <row r="198" spans="1:10" ht="75">
      <c r="A198" s="286">
        <v>196</v>
      </c>
      <c r="B198" s="312" t="s">
        <v>14652</v>
      </c>
      <c r="C198" s="312" t="s">
        <v>14509</v>
      </c>
      <c r="D198" s="312" t="s">
        <v>15068</v>
      </c>
      <c r="E198" s="312" t="s">
        <v>15073</v>
      </c>
      <c r="F198" s="312" t="s">
        <v>15074</v>
      </c>
      <c r="G198" s="312" t="s">
        <v>14591</v>
      </c>
      <c r="H198" s="312" t="s">
        <v>14659</v>
      </c>
      <c r="I198" s="313">
        <v>1445000</v>
      </c>
      <c r="J198" s="313">
        <v>0</v>
      </c>
    </row>
    <row r="199" spans="1:10" ht="60">
      <c r="A199" s="286">
        <v>197</v>
      </c>
      <c r="B199" s="312" t="s">
        <v>14652</v>
      </c>
      <c r="C199" s="312" t="s">
        <v>14509</v>
      </c>
      <c r="D199" s="312" t="s">
        <v>15068</v>
      </c>
      <c r="E199" s="312" t="s">
        <v>15075</v>
      </c>
      <c r="F199" s="312" t="s">
        <v>15076</v>
      </c>
      <c r="G199" s="312" t="s">
        <v>14591</v>
      </c>
      <c r="H199" s="312" t="s">
        <v>14659</v>
      </c>
      <c r="I199" s="313">
        <v>3249200</v>
      </c>
      <c r="J199" s="313">
        <v>0</v>
      </c>
    </row>
    <row r="200" spans="1:10" ht="60">
      <c r="A200" s="286">
        <v>198</v>
      </c>
      <c r="B200" s="312" t="s">
        <v>14652</v>
      </c>
      <c r="C200" s="312" t="s">
        <v>14509</v>
      </c>
      <c r="D200" s="312" t="s">
        <v>15019</v>
      </c>
      <c r="E200" s="312" t="s">
        <v>15014</v>
      </c>
      <c r="F200" s="312" t="s">
        <v>15077</v>
      </c>
      <c r="G200" s="312" t="s">
        <v>15078</v>
      </c>
      <c r="H200" s="312" t="s">
        <v>14659</v>
      </c>
      <c r="I200" s="313">
        <v>3500000</v>
      </c>
      <c r="J200" s="313">
        <v>0</v>
      </c>
    </row>
    <row r="201" spans="1:10" ht="60">
      <c r="A201" s="286">
        <v>199</v>
      </c>
      <c r="B201" s="312" t="s">
        <v>14652</v>
      </c>
      <c r="C201" s="312" t="s">
        <v>14509</v>
      </c>
      <c r="D201" s="312" t="s">
        <v>15019</v>
      </c>
      <c r="E201" s="312" t="s">
        <v>15014</v>
      </c>
      <c r="F201" s="312" t="s">
        <v>15079</v>
      </c>
      <c r="G201" s="312" t="s">
        <v>15078</v>
      </c>
      <c r="H201" s="312" t="s">
        <v>14659</v>
      </c>
      <c r="I201" s="313">
        <v>3500000</v>
      </c>
      <c r="J201" s="313">
        <v>0</v>
      </c>
    </row>
    <row r="202" spans="1:10" ht="60">
      <c r="A202" s="286">
        <v>200</v>
      </c>
      <c r="B202" s="312" t="s">
        <v>14652</v>
      </c>
      <c r="C202" s="312" t="s">
        <v>14500</v>
      </c>
      <c r="D202" s="312" t="s">
        <v>14905</v>
      </c>
      <c r="E202" s="312" t="s">
        <v>15080</v>
      </c>
      <c r="F202" s="312" t="s">
        <v>15081</v>
      </c>
      <c r="G202" s="312" t="s">
        <v>14785</v>
      </c>
      <c r="H202" s="312" t="s">
        <v>14659</v>
      </c>
      <c r="I202" s="313">
        <v>21976.81</v>
      </c>
      <c r="J202" s="313">
        <v>0</v>
      </c>
    </row>
    <row r="203" spans="1:10" ht="60">
      <c r="A203" s="286">
        <v>201</v>
      </c>
      <c r="B203" s="312" t="s">
        <v>14652</v>
      </c>
      <c r="C203" s="312" t="s">
        <v>14505</v>
      </c>
      <c r="D203" s="312" t="s">
        <v>15082</v>
      </c>
      <c r="E203" s="312" t="s">
        <v>15083</v>
      </c>
      <c r="F203" s="312" t="s">
        <v>15084</v>
      </c>
      <c r="G203" s="312" t="s">
        <v>14523</v>
      </c>
      <c r="H203" s="312" t="s">
        <v>14659</v>
      </c>
      <c r="I203" s="313">
        <v>929994.79</v>
      </c>
      <c r="J203" s="313">
        <v>0</v>
      </c>
    </row>
    <row r="204" spans="1:10" ht="60">
      <c r="A204" s="286">
        <v>202</v>
      </c>
      <c r="B204" s="312" t="s">
        <v>14652</v>
      </c>
      <c r="C204" s="312" t="s">
        <v>14509</v>
      </c>
      <c r="D204" s="312" t="s">
        <v>15019</v>
      </c>
      <c r="E204" s="312" t="s">
        <v>15014</v>
      </c>
      <c r="F204" s="312" t="s">
        <v>15085</v>
      </c>
      <c r="G204" s="312" t="s">
        <v>14620</v>
      </c>
      <c r="H204" s="312" t="s">
        <v>14659</v>
      </c>
      <c r="I204" s="313">
        <v>50000</v>
      </c>
      <c r="J204" s="313">
        <v>0</v>
      </c>
    </row>
    <row r="205" spans="1:10" ht="60">
      <c r="A205" s="286">
        <v>203</v>
      </c>
      <c r="B205" s="312" t="s">
        <v>14652</v>
      </c>
      <c r="C205" s="312" t="s">
        <v>14505</v>
      </c>
      <c r="D205" s="312" t="s">
        <v>15086</v>
      </c>
      <c r="E205" s="312" t="s">
        <v>15087</v>
      </c>
      <c r="F205" s="312" t="s">
        <v>15088</v>
      </c>
      <c r="G205" s="312" t="s">
        <v>14558</v>
      </c>
      <c r="H205" s="312" t="s">
        <v>14659</v>
      </c>
      <c r="I205" s="313">
        <v>2995000</v>
      </c>
      <c r="J205" s="313">
        <v>0</v>
      </c>
    </row>
    <row r="206" spans="1:10" ht="60">
      <c r="A206" s="286">
        <v>204</v>
      </c>
      <c r="B206" s="312" t="s">
        <v>14652</v>
      </c>
      <c r="C206" s="312" t="s">
        <v>14509</v>
      </c>
      <c r="D206" s="312" t="s">
        <v>15019</v>
      </c>
      <c r="E206" s="312" t="s">
        <v>15014</v>
      </c>
      <c r="F206" s="312" t="s">
        <v>15089</v>
      </c>
      <c r="G206" s="312" t="s">
        <v>14620</v>
      </c>
      <c r="H206" s="312" t="s">
        <v>14659</v>
      </c>
      <c r="I206" s="313">
        <v>500000</v>
      </c>
      <c r="J206" s="313">
        <v>0</v>
      </c>
    </row>
    <row r="207" spans="1:10" ht="60">
      <c r="A207" s="286">
        <v>205</v>
      </c>
      <c r="B207" s="312" t="s">
        <v>14652</v>
      </c>
      <c r="C207" s="312" t="s">
        <v>14509</v>
      </c>
      <c r="D207" s="312" t="s">
        <v>15019</v>
      </c>
      <c r="E207" s="312" t="s">
        <v>15014</v>
      </c>
      <c r="F207" s="312" t="s">
        <v>15090</v>
      </c>
      <c r="G207" s="312" t="s">
        <v>14620</v>
      </c>
      <c r="H207" s="312" t="s">
        <v>14659</v>
      </c>
      <c r="I207" s="313">
        <v>500000</v>
      </c>
      <c r="J207" s="313">
        <v>0</v>
      </c>
    </row>
    <row r="208" spans="1:10" ht="60">
      <c r="A208" s="286">
        <v>206</v>
      </c>
      <c r="B208" s="312" t="s">
        <v>14652</v>
      </c>
      <c r="C208" s="312" t="s">
        <v>14509</v>
      </c>
      <c r="D208" s="312" t="s">
        <v>15019</v>
      </c>
      <c r="E208" s="312" t="s">
        <v>15014</v>
      </c>
      <c r="F208" s="312" t="s">
        <v>15091</v>
      </c>
      <c r="G208" s="312" t="s">
        <v>14591</v>
      </c>
      <c r="H208" s="312" t="s">
        <v>14659</v>
      </c>
      <c r="I208" s="313">
        <v>800000</v>
      </c>
      <c r="J208" s="313">
        <v>0</v>
      </c>
    </row>
    <row r="209" spans="1:10" ht="60">
      <c r="A209" s="286">
        <v>207</v>
      </c>
      <c r="B209" s="312" t="s">
        <v>14652</v>
      </c>
      <c r="C209" s="312" t="s">
        <v>14490</v>
      </c>
      <c r="D209" s="312" t="s">
        <v>15092</v>
      </c>
      <c r="E209" s="312" t="s">
        <v>15093</v>
      </c>
      <c r="F209" s="312" t="s">
        <v>15094</v>
      </c>
      <c r="G209" s="312" t="s">
        <v>14777</v>
      </c>
      <c r="H209" s="312" t="s">
        <v>14659</v>
      </c>
      <c r="I209" s="313">
        <v>520960</v>
      </c>
      <c r="J209" s="313">
        <v>71040</v>
      </c>
    </row>
    <row r="210" spans="1:10" ht="60">
      <c r="A210" s="286">
        <v>208</v>
      </c>
      <c r="B210" s="312" t="s">
        <v>14652</v>
      </c>
      <c r="C210" s="312" t="s">
        <v>14509</v>
      </c>
      <c r="D210" s="312" t="s">
        <v>15095</v>
      </c>
      <c r="E210" s="312" t="s">
        <v>15096</v>
      </c>
      <c r="F210" s="312" t="s">
        <v>15097</v>
      </c>
      <c r="G210" s="312" t="s">
        <v>14591</v>
      </c>
      <c r="H210" s="312" t="s">
        <v>14659</v>
      </c>
      <c r="I210" s="313">
        <v>908000</v>
      </c>
      <c r="J210" s="313">
        <v>0</v>
      </c>
    </row>
    <row r="211" spans="1:10" ht="60">
      <c r="A211" s="286">
        <v>209</v>
      </c>
      <c r="B211" s="312" t="s">
        <v>14652</v>
      </c>
      <c r="C211" s="312" t="s">
        <v>14577</v>
      </c>
      <c r="D211" s="312" t="s">
        <v>14794</v>
      </c>
      <c r="E211" s="312" t="s">
        <v>15098</v>
      </c>
      <c r="F211" s="312" t="s">
        <v>15099</v>
      </c>
      <c r="G211" s="312" t="s">
        <v>14548</v>
      </c>
      <c r="H211" s="312" t="s">
        <v>14659</v>
      </c>
      <c r="I211" s="313">
        <v>3998012</v>
      </c>
      <c r="J211" s="313">
        <v>188388</v>
      </c>
    </row>
    <row r="212" spans="1:10" ht="60">
      <c r="A212" s="286">
        <v>210</v>
      </c>
      <c r="B212" s="312" t="s">
        <v>14652</v>
      </c>
      <c r="C212" s="312" t="s">
        <v>14500</v>
      </c>
      <c r="D212" s="312" t="s">
        <v>14581</v>
      </c>
      <c r="E212" s="312" t="s">
        <v>15100</v>
      </c>
      <c r="F212" s="312" t="s">
        <v>15101</v>
      </c>
      <c r="G212" s="312" t="s">
        <v>14602</v>
      </c>
      <c r="H212" s="312" t="s">
        <v>14659</v>
      </c>
      <c r="I212" s="313">
        <v>945000</v>
      </c>
      <c r="J212" s="313">
        <v>0</v>
      </c>
    </row>
    <row r="213" spans="1:10" ht="60">
      <c r="A213" s="286">
        <v>211</v>
      </c>
      <c r="B213" s="312" t="s">
        <v>14652</v>
      </c>
      <c r="C213" s="312" t="s">
        <v>14500</v>
      </c>
      <c r="D213" s="312" t="s">
        <v>15102</v>
      </c>
      <c r="E213" s="312" t="s">
        <v>15103</v>
      </c>
      <c r="F213" s="312" t="s">
        <v>15104</v>
      </c>
      <c r="G213" s="312" t="s">
        <v>14591</v>
      </c>
      <c r="H213" s="312" t="s">
        <v>14659</v>
      </c>
      <c r="I213" s="313">
        <v>1200000</v>
      </c>
      <c r="J213" s="313">
        <v>0</v>
      </c>
    </row>
    <row r="214" spans="1:10" ht="60">
      <c r="A214" s="286">
        <v>212</v>
      </c>
      <c r="B214" s="312" t="s">
        <v>14652</v>
      </c>
      <c r="C214" s="312" t="s">
        <v>14577</v>
      </c>
      <c r="D214" s="312" t="s">
        <v>14811</v>
      </c>
      <c r="E214" s="312" t="s">
        <v>15105</v>
      </c>
      <c r="F214" s="312" t="s">
        <v>15106</v>
      </c>
      <c r="G214" s="312" t="s">
        <v>14602</v>
      </c>
      <c r="H214" s="312" t="s">
        <v>14659</v>
      </c>
      <c r="I214" s="313">
        <v>307014</v>
      </c>
      <c r="J214" s="313">
        <v>0</v>
      </c>
    </row>
    <row r="215" spans="1:10" ht="60">
      <c r="A215" s="286">
        <v>213</v>
      </c>
      <c r="B215" s="312" t="s">
        <v>14652</v>
      </c>
      <c r="C215" s="312" t="s">
        <v>14577</v>
      </c>
      <c r="D215" s="312" t="s">
        <v>14811</v>
      </c>
      <c r="E215" s="312" t="s">
        <v>15107</v>
      </c>
      <c r="F215" s="312" t="s">
        <v>15108</v>
      </c>
      <c r="G215" s="312" t="s">
        <v>14689</v>
      </c>
      <c r="H215" s="312" t="s">
        <v>14659</v>
      </c>
      <c r="I215" s="313">
        <v>1717446</v>
      </c>
      <c r="J215" s="313">
        <v>0</v>
      </c>
    </row>
    <row r="216" spans="1:10" ht="60">
      <c r="A216" s="286">
        <v>214</v>
      </c>
      <c r="B216" s="312" t="s">
        <v>14652</v>
      </c>
      <c r="C216" s="312" t="s">
        <v>14577</v>
      </c>
      <c r="D216" s="312" t="s">
        <v>14794</v>
      </c>
      <c r="E216" s="312" t="s">
        <v>15109</v>
      </c>
      <c r="F216" s="312" t="s">
        <v>15110</v>
      </c>
      <c r="G216" s="312" t="s">
        <v>14548</v>
      </c>
      <c r="H216" s="312" t="s">
        <v>14659</v>
      </c>
      <c r="I216" s="313">
        <v>3454170</v>
      </c>
      <c r="J216" s="313">
        <v>106830</v>
      </c>
    </row>
    <row r="217" spans="1:10" ht="60">
      <c r="A217" s="286">
        <v>215</v>
      </c>
      <c r="B217" s="312" t="s">
        <v>14652</v>
      </c>
      <c r="C217" s="312" t="s">
        <v>14500</v>
      </c>
      <c r="D217" s="312" t="s">
        <v>15111</v>
      </c>
      <c r="E217" s="312" t="s">
        <v>15112</v>
      </c>
      <c r="F217" s="312" t="s">
        <v>15113</v>
      </c>
      <c r="G217" s="312" t="s">
        <v>14584</v>
      </c>
      <c r="H217" s="312" t="s">
        <v>14659</v>
      </c>
      <c r="I217" s="313">
        <v>1345000</v>
      </c>
      <c r="J217" s="313">
        <v>0</v>
      </c>
    </row>
    <row r="218" spans="1:10" ht="60">
      <c r="A218" s="286">
        <v>216</v>
      </c>
      <c r="B218" s="312" t="s">
        <v>14652</v>
      </c>
      <c r="C218" s="312" t="s">
        <v>14709</v>
      </c>
      <c r="D218" s="312" t="s">
        <v>15114</v>
      </c>
      <c r="E218" s="312" t="s">
        <v>15115</v>
      </c>
      <c r="F218" s="312" t="s">
        <v>14859</v>
      </c>
      <c r="G218" s="312" t="s">
        <v>14558</v>
      </c>
      <c r="H218" s="312" t="s">
        <v>14659</v>
      </c>
      <c r="I218" s="313">
        <v>600000</v>
      </c>
      <c r="J218" s="313">
        <v>0</v>
      </c>
    </row>
    <row r="219" spans="1:10" ht="60">
      <c r="A219" s="286">
        <v>217</v>
      </c>
      <c r="B219" s="312" t="s">
        <v>14652</v>
      </c>
      <c r="C219" s="312" t="s">
        <v>14709</v>
      </c>
      <c r="D219" s="312" t="s">
        <v>15114</v>
      </c>
      <c r="E219" s="312" t="s">
        <v>15116</v>
      </c>
      <c r="F219" s="312" t="s">
        <v>15117</v>
      </c>
      <c r="G219" s="312" t="s">
        <v>14558</v>
      </c>
      <c r="H219" s="312" t="s">
        <v>14659</v>
      </c>
      <c r="I219" s="313">
        <v>780000</v>
      </c>
      <c r="J219" s="313">
        <v>0</v>
      </c>
    </row>
    <row r="220" spans="1:10" ht="60">
      <c r="A220" s="286">
        <v>218</v>
      </c>
      <c r="B220" s="312" t="s">
        <v>14652</v>
      </c>
      <c r="C220" s="312" t="s">
        <v>14577</v>
      </c>
      <c r="D220" s="312" t="s">
        <v>14794</v>
      </c>
      <c r="E220" s="312" t="s">
        <v>15118</v>
      </c>
      <c r="F220" s="312" t="s">
        <v>15119</v>
      </c>
      <c r="G220" s="312" t="s">
        <v>14548</v>
      </c>
      <c r="H220" s="312" t="s">
        <v>14659</v>
      </c>
      <c r="I220" s="313">
        <v>4384718.75</v>
      </c>
      <c r="J220" s="313">
        <v>159031.25</v>
      </c>
    </row>
    <row r="221" spans="1:10" ht="60">
      <c r="A221" s="286">
        <v>219</v>
      </c>
      <c r="B221" s="312" t="s">
        <v>14652</v>
      </c>
      <c r="C221" s="312" t="s">
        <v>14577</v>
      </c>
      <c r="D221" s="312" t="s">
        <v>14794</v>
      </c>
      <c r="E221" s="312" t="s">
        <v>15120</v>
      </c>
      <c r="F221" s="312" t="s">
        <v>15121</v>
      </c>
      <c r="G221" s="312" t="s">
        <v>14548</v>
      </c>
      <c r="H221" s="312" t="s">
        <v>14659</v>
      </c>
      <c r="I221" s="313">
        <v>9653269.5</v>
      </c>
      <c r="J221" s="313">
        <v>561830.5</v>
      </c>
    </row>
    <row r="222" spans="1:10" ht="60">
      <c r="A222" s="286">
        <v>220</v>
      </c>
      <c r="B222" s="312" t="s">
        <v>14652</v>
      </c>
      <c r="C222" s="312" t="s">
        <v>14577</v>
      </c>
      <c r="D222" s="312" t="s">
        <v>14794</v>
      </c>
      <c r="E222" s="312" t="s">
        <v>15122</v>
      </c>
      <c r="F222" s="312" t="s">
        <v>15123</v>
      </c>
      <c r="G222" s="312" t="s">
        <v>14777</v>
      </c>
      <c r="H222" s="312" t="s">
        <v>14659</v>
      </c>
      <c r="I222" s="313">
        <v>5504861.25</v>
      </c>
      <c r="J222" s="313">
        <v>320388.75</v>
      </c>
    </row>
    <row r="223" spans="1:10" ht="60">
      <c r="A223" s="286">
        <v>221</v>
      </c>
      <c r="B223" s="312" t="s">
        <v>14652</v>
      </c>
      <c r="C223" s="312" t="s">
        <v>14577</v>
      </c>
      <c r="D223" s="312" t="s">
        <v>14794</v>
      </c>
      <c r="E223" s="312" t="s">
        <v>15124</v>
      </c>
      <c r="F223" s="312" t="s">
        <v>15125</v>
      </c>
      <c r="G223" s="312" t="s">
        <v>14777</v>
      </c>
      <c r="H223" s="312" t="s">
        <v>14659</v>
      </c>
      <c r="I223" s="313">
        <v>7216020</v>
      </c>
      <c r="J223" s="313">
        <v>419980</v>
      </c>
    </row>
    <row r="224" spans="1:10" ht="60">
      <c r="A224" s="286">
        <v>222</v>
      </c>
      <c r="B224" s="312" t="s">
        <v>14652</v>
      </c>
      <c r="C224" s="312" t="s">
        <v>14709</v>
      </c>
      <c r="D224" s="312" t="s">
        <v>15126</v>
      </c>
      <c r="E224" s="312" t="s">
        <v>15127</v>
      </c>
      <c r="F224" s="312" t="s">
        <v>15128</v>
      </c>
      <c r="G224" s="312" t="s">
        <v>14548</v>
      </c>
      <c r="H224" s="312" t="s">
        <v>14659</v>
      </c>
      <c r="I224" s="313">
        <v>1960000</v>
      </c>
      <c r="J224" s="313">
        <v>0</v>
      </c>
    </row>
    <row r="225" spans="1:10" ht="45">
      <c r="A225" s="286">
        <v>223</v>
      </c>
      <c r="B225" s="312" t="s">
        <v>14652</v>
      </c>
      <c r="C225" s="312" t="s">
        <v>14709</v>
      </c>
      <c r="D225" s="312" t="s">
        <v>15126</v>
      </c>
      <c r="E225" s="312" t="s">
        <v>15129</v>
      </c>
      <c r="F225" s="312" t="s">
        <v>15130</v>
      </c>
      <c r="G225" s="312" t="s">
        <v>14785</v>
      </c>
      <c r="H225" s="312" t="s">
        <v>15131</v>
      </c>
      <c r="I225" s="313">
        <v>50000</v>
      </c>
      <c r="J225" s="313">
        <v>0</v>
      </c>
    </row>
    <row r="226" spans="1:10" ht="60">
      <c r="A226" s="286">
        <v>224</v>
      </c>
      <c r="B226" s="312" t="s">
        <v>14652</v>
      </c>
      <c r="C226" s="312" t="s">
        <v>14500</v>
      </c>
      <c r="D226" s="312" t="s">
        <v>15132</v>
      </c>
      <c r="E226" s="312" t="s">
        <v>15133</v>
      </c>
      <c r="F226" s="312" t="s">
        <v>15134</v>
      </c>
      <c r="G226" s="312" t="s">
        <v>14785</v>
      </c>
      <c r="H226" s="312" t="s">
        <v>14659</v>
      </c>
      <c r="I226" s="313">
        <v>1459909.2</v>
      </c>
      <c r="J226" s="313">
        <v>0</v>
      </c>
    </row>
    <row r="227" spans="1:10" ht="60">
      <c r="A227" s="286">
        <v>225</v>
      </c>
      <c r="B227" s="312" t="s">
        <v>14652</v>
      </c>
      <c r="C227" s="312" t="s">
        <v>14509</v>
      </c>
      <c r="D227" s="312" t="s">
        <v>15135</v>
      </c>
      <c r="E227" s="312" t="s">
        <v>15136</v>
      </c>
      <c r="F227" s="312" t="s">
        <v>15137</v>
      </c>
      <c r="G227" s="312" t="s">
        <v>15138</v>
      </c>
      <c r="H227" s="312" t="s">
        <v>14659</v>
      </c>
      <c r="I227" s="313">
        <v>766799.99999280006</v>
      </c>
      <c r="J227" s="313">
        <v>85199.999999199994</v>
      </c>
    </row>
    <row r="228" spans="1:10" ht="60">
      <c r="A228" s="286">
        <v>226</v>
      </c>
      <c r="B228" s="312" t="s">
        <v>14652</v>
      </c>
      <c r="C228" s="312" t="s">
        <v>14577</v>
      </c>
      <c r="D228" s="312" t="s">
        <v>15139</v>
      </c>
      <c r="E228" s="312" t="s">
        <v>15140</v>
      </c>
      <c r="F228" s="312" t="s">
        <v>15141</v>
      </c>
      <c r="G228" s="312" t="s">
        <v>14803</v>
      </c>
      <c r="H228" s="312" t="s">
        <v>14659</v>
      </c>
      <c r="I228" s="313">
        <v>200000</v>
      </c>
      <c r="J228" s="313">
        <v>0</v>
      </c>
    </row>
    <row r="229" spans="1:10" ht="60">
      <c r="A229" s="286">
        <v>227</v>
      </c>
      <c r="B229" s="312" t="s">
        <v>14652</v>
      </c>
      <c r="C229" s="312" t="s">
        <v>14505</v>
      </c>
      <c r="D229" s="312" t="s">
        <v>15142</v>
      </c>
      <c r="E229" s="312" t="s">
        <v>15143</v>
      </c>
      <c r="F229" s="312" t="s">
        <v>15144</v>
      </c>
      <c r="G229" s="312" t="s">
        <v>14504</v>
      </c>
      <c r="H229" s="312" t="s">
        <v>14659</v>
      </c>
      <c r="I229" s="313">
        <v>486599.996766</v>
      </c>
      <c r="J229" s="313">
        <v>60000.003234000003</v>
      </c>
    </row>
    <row r="230" spans="1:10" ht="60">
      <c r="A230" s="286">
        <v>228</v>
      </c>
      <c r="B230" s="312" t="s">
        <v>14652</v>
      </c>
      <c r="C230" s="312" t="s">
        <v>14505</v>
      </c>
      <c r="D230" s="312" t="s">
        <v>15142</v>
      </c>
      <c r="E230" s="312" t="s">
        <v>15145</v>
      </c>
      <c r="F230" s="312" t="s">
        <v>15144</v>
      </c>
      <c r="G230" s="312" t="s">
        <v>14602</v>
      </c>
      <c r="H230" s="312" t="s">
        <v>14659</v>
      </c>
      <c r="I230" s="313">
        <v>255000.00025499999</v>
      </c>
      <c r="J230" s="313">
        <v>29999.999745000001</v>
      </c>
    </row>
    <row r="231" spans="1:10" ht="60">
      <c r="A231" s="286">
        <v>229</v>
      </c>
      <c r="B231" s="312" t="s">
        <v>14652</v>
      </c>
      <c r="C231" s="312" t="s">
        <v>14500</v>
      </c>
      <c r="D231" s="312" t="s">
        <v>14905</v>
      </c>
      <c r="E231" s="312" t="s">
        <v>15146</v>
      </c>
      <c r="F231" s="312" t="s">
        <v>14907</v>
      </c>
      <c r="G231" s="312" t="s">
        <v>15147</v>
      </c>
      <c r="H231" s="312" t="s">
        <v>14659</v>
      </c>
      <c r="I231" s="313">
        <v>432675</v>
      </c>
      <c r="J231" s="313">
        <v>48075</v>
      </c>
    </row>
    <row r="232" spans="1:10" ht="30">
      <c r="A232" s="286">
        <v>230</v>
      </c>
      <c r="B232" s="312" t="s">
        <v>14652</v>
      </c>
      <c r="C232" s="312" t="s">
        <v>14505</v>
      </c>
      <c r="D232" s="312" t="s">
        <v>15148</v>
      </c>
      <c r="E232" s="312" t="s">
        <v>15149</v>
      </c>
      <c r="F232" s="312" t="s">
        <v>15150</v>
      </c>
      <c r="G232" s="312" t="s">
        <v>15151</v>
      </c>
      <c r="H232" s="312" t="s">
        <v>15131</v>
      </c>
      <c r="I232" s="313">
        <v>184500</v>
      </c>
      <c r="J232" s="313">
        <v>20500</v>
      </c>
    </row>
    <row r="233" spans="1:10" ht="60">
      <c r="A233" s="286">
        <v>231</v>
      </c>
      <c r="B233" s="312" t="s">
        <v>14652</v>
      </c>
      <c r="C233" s="312" t="s">
        <v>14541</v>
      </c>
      <c r="D233" s="312" t="s">
        <v>15152</v>
      </c>
      <c r="E233" s="312" t="s">
        <v>15153</v>
      </c>
      <c r="F233" s="312" t="s">
        <v>15154</v>
      </c>
      <c r="G233" s="312" t="s">
        <v>14602</v>
      </c>
      <c r="H233" s="312" t="s">
        <v>14659</v>
      </c>
      <c r="I233" s="313">
        <v>735000</v>
      </c>
      <c r="J233" s="313">
        <v>0</v>
      </c>
    </row>
    <row r="234" spans="1:10" ht="75">
      <c r="A234" s="286">
        <v>232</v>
      </c>
      <c r="B234" s="312" t="s">
        <v>14652</v>
      </c>
      <c r="C234" s="312" t="s">
        <v>14500</v>
      </c>
      <c r="D234" s="312" t="s">
        <v>15155</v>
      </c>
      <c r="E234" s="312" t="s">
        <v>15156</v>
      </c>
      <c r="F234" s="312" t="s">
        <v>15157</v>
      </c>
      <c r="G234" s="312" t="s">
        <v>14504</v>
      </c>
      <c r="H234" s="312" t="s">
        <v>14659</v>
      </c>
      <c r="I234" s="313">
        <v>1736000</v>
      </c>
      <c r="J234" s="313">
        <v>0</v>
      </c>
    </row>
    <row r="235" spans="1:10" ht="75">
      <c r="A235" s="286">
        <v>233</v>
      </c>
      <c r="B235" s="312" t="s">
        <v>14652</v>
      </c>
      <c r="C235" s="312" t="s">
        <v>14509</v>
      </c>
      <c r="D235" s="312" t="s">
        <v>15158</v>
      </c>
      <c r="E235" s="312" t="s">
        <v>15159</v>
      </c>
      <c r="F235" s="312" t="s">
        <v>15160</v>
      </c>
      <c r="G235" s="312" t="s">
        <v>14620</v>
      </c>
      <c r="H235" s="312" t="s">
        <v>14659</v>
      </c>
      <c r="I235" s="313">
        <v>209000</v>
      </c>
      <c r="J235" s="313">
        <v>0</v>
      </c>
    </row>
    <row r="236" spans="1:10" ht="60">
      <c r="A236" s="286">
        <v>234</v>
      </c>
      <c r="B236" s="312" t="s">
        <v>14652</v>
      </c>
      <c r="C236" s="312" t="s">
        <v>14505</v>
      </c>
      <c r="D236" s="312" t="s">
        <v>15161</v>
      </c>
      <c r="E236" s="312" t="s">
        <v>15162</v>
      </c>
      <c r="F236" s="312" t="s">
        <v>14823</v>
      </c>
      <c r="G236" s="312" t="s">
        <v>14504</v>
      </c>
      <c r="H236" s="312" t="s">
        <v>14659</v>
      </c>
      <c r="I236" s="313">
        <v>2491200</v>
      </c>
      <c r="J236" s="313">
        <v>0</v>
      </c>
    </row>
    <row r="237" spans="1:10" ht="75">
      <c r="A237" s="286">
        <v>235</v>
      </c>
      <c r="B237" s="312" t="s">
        <v>14652</v>
      </c>
      <c r="C237" s="312" t="s">
        <v>14505</v>
      </c>
      <c r="D237" s="312" t="s">
        <v>15163</v>
      </c>
      <c r="E237" s="312" t="s">
        <v>15164</v>
      </c>
      <c r="F237" s="312" t="s">
        <v>15165</v>
      </c>
      <c r="G237" s="312" t="s">
        <v>14781</v>
      </c>
      <c r="H237" s="312" t="s">
        <v>14659</v>
      </c>
      <c r="I237" s="313">
        <v>808000</v>
      </c>
      <c r="J237" s="313">
        <v>0</v>
      </c>
    </row>
    <row r="238" spans="1:10" ht="90">
      <c r="A238" s="286">
        <v>236</v>
      </c>
      <c r="B238" s="312" t="s">
        <v>14652</v>
      </c>
      <c r="C238" s="312" t="s">
        <v>14509</v>
      </c>
      <c r="D238" s="312" t="s">
        <v>15166</v>
      </c>
      <c r="E238" s="312" t="s">
        <v>15167</v>
      </c>
      <c r="F238" s="312" t="s">
        <v>15168</v>
      </c>
      <c r="G238" s="312" t="s">
        <v>14591</v>
      </c>
      <c r="H238" s="312" t="s">
        <v>14659</v>
      </c>
      <c r="I238" s="313">
        <v>629000</v>
      </c>
      <c r="J238" s="313">
        <v>0</v>
      </c>
    </row>
    <row r="239" spans="1:10" ht="60">
      <c r="A239" s="286">
        <v>237</v>
      </c>
      <c r="B239" s="312" t="s">
        <v>14652</v>
      </c>
      <c r="C239" s="312" t="s">
        <v>14709</v>
      </c>
      <c r="D239" s="312" t="s">
        <v>15169</v>
      </c>
      <c r="E239" s="312" t="s">
        <v>15170</v>
      </c>
      <c r="F239" s="312" t="s">
        <v>15171</v>
      </c>
      <c r="G239" s="312" t="s">
        <v>14499</v>
      </c>
      <c r="H239" s="312" t="s">
        <v>14659</v>
      </c>
      <c r="I239" s="313">
        <v>680000</v>
      </c>
      <c r="J239" s="313">
        <v>0</v>
      </c>
    </row>
    <row r="240" spans="1:10" ht="60">
      <c r="A240" s="286">
        <v>238</v>
      </c>
      <c r="B240" s="312" t="s">
        <v>14652</v>
      </c>
      <c r="C240" s="312" t="s">
        <v>14490</v>
      </c>
      <c r="D240" s="312" t="s">
        <v>15172</v>
      </c>
      <c r="E240" s="312" t="s">
        <v>15173</v>
      </c>
      <c r="F240" s="312" t="s">
        <v>15174</v>
      </c>
      <c r="G240" s="312" t="s">
        <v>15175</v>
      </c>
      <c r="H240" s="312" t="s">
        <v>14659</v>
      </c>
      <c r="I240" s="313">
        <v>1270000</v>
      </c>
      <c r="J240" s="313">
        <v>0</v>
      </c>
    </row>
    <row r="241" spans="1:10" ht="60">
      <c r="A241" s="286">
        <v>239</v>
      </c>
      <c r="B241" s="312" t="s">
        <v>14652</v>
      </c>
      <c r="C241" s="312" t="s">
        <v>14490</v>
      </c>
      <c r="D241" s="312" t="s">
        <v>15172</v>
      </c>
      <c r="E241" s="312" t="s">
        <v>15176</v>
      </c>
      <c r="F241" s="312" t="s">
        <v>15177</v>
      </c>
      <c r="G241" s="312" t="s">
        <v>15178</v>
      </c>
      <c r="H241" s="312" t="s">
        <v>14659</v>
      </c>
      <c r="I241" s="313">
        <v>1400000</v>
      </c>
      <c r="J241" s="313">
        <v>0</v>
      </c>
    </row>
    <row r="242" spans="1:10" ht="60">
      <c r="A242" s="286">
        <v>240</v>
      </c>
      <c r="B242" s="312" t="s">
        <v>14652</v>
      </c>
      <c r="C242" s="312" t="s">
        <v>14500</v>
      </c>
      <c r="D242" s="312" t="s">
        <v>14570</v>
      </c>
      <c r="E242" s="312" t="s">
        <v>15179</v>
      </c>
      <c r="F242" s="312" t="s">
        <v>15180</v>
      </c>
      <c r="G242" s="312" t="s">
        <v>14908</v>
      </c>
      <c r="H242" s="312" t="s">
        <v>14659</v>
      </c>
      <c r="I242" s="313">
        <v>1368000</v>
      </c>
      <c r="J242" s="313">
        <v>0</v>
      </c>
    </row>
    <row r="243" spans="1:10" ht="75">
      <c r="A243" s="286">
        <v>241</v>
      </c>
      <c r="B243" s="312" t="s">
        <v>14652</v>
      </c>
      <c r="C243" s="312" t="s">
        <v>14577</v>
      </c>
      <c r="D243" s="312" t="s">
        <v>15181</v>
      </c>
      <c r="E243" s="312" t="s">
        <v>15182</v>
      </c>
      <c r="F243" s="312" t="s">
        <v>15183</v>
      </c>
      <c r="G243" s="312" t="s">
        <v>15184</v>
      </c>
      <c r="H243" s="312" t="s">
        <v>14659</v>
      </c>
      <c r="I243" s="313">
        <v>830000</v>
      </c>
      <c r="J243" s="313">
        <v>0</v>
      </c>
    </row>
    <row r="244" spans="1:10" ht="60">
      <c r="A244" s="286">
        <v>242</v>
      </c>
      <c r="B244" s="312" t="s">
        <v>14652</v>
      </c>
      <c r="C244" s="312" t="s">
        <v>14577</v>
      </c>
      <c r="D244" s="312" t="s">
        <v>15185</v>
      </c>
      <c r="E244" s="312" t="s">
        <v>15186</v>
      </c>
      <c r="F244" s="312" t="s">
        <v>15187</v>
      </c>
      <c r="G244" s="312" t="s">
        <v>14548</v>
      </c>
      <c r="H244" s="312" t="s">
        <v>14659</v>
      </c>
      <c r="I244" s="313">
        <v>585000</v>
      </c>
      <c r="J244" s="313">
        <v>0</v>
      </c>
    </row>
    <row r="245" spans="1:10" ht="60">
      <c r="A245" s="286">
        <v>243</v>
      </c>
      <c r="B245" s="312" t="s">
        <v>14652</v>
      </c>
      <c r="C245" s="312" t="s">
        <v>14500</v>
      </c>
      <c r="D245" s="312" t="s">
        <v>15002</v>
      </c>
      <c r="E245" s="312" t="s">
        <v>15188</v>
      </c>
      <c r="F245" s="312" t="s">
        <v>15189</v>
      </c>
      <c r="G245" s="312" t="s">
        <v>14777</v>
      </c>
      <c r="H245" s="312" t="s">
        <v>14659</v>
      </c>
      <c r="I245" s="313">
        <v>1021580</v>
      </c>
      <c r="J245" s="313">
        <v>0</v>
      </c>
    </row>
    <row r="246" spans="1:10" ht="60">
      <c r="A246" s="286">
        <v>244</v>
      </c>
      <c r="B246" s="312" t="s">
        <v>14652</v>
      </c>
      <c r="C246" s="312" t="s">
        <v>14505</v>
      </c>
      <c r="D246" s="312" t="s">
        <v>15190</v>
      </c>
      <c r="E246" s="312" t="s">
        <v>15191</v>
      </c>
      <c r="F246" s="312" t="s">
        <v>15192</v>
      </c>
      <c r="G246" s="312" t="s">
        <v>14558</v>
      </c>
      <c r="H246" s="312" t="s">
        <v>14659</v>
      </c>
      <c r="I246" s="313">
        <v>4544000</v>
      </c>
      <c r="J246" s="313">
        <v>0</v>
      </c>
    </row>
    <row r="247" spans="1:10" ht="75">
      <c r="A247" s="286">
        <v>245</v>
      </c>
      <c r="B247" s="312" t="s">
        <v>14652</v>
      </c>
      <c r="C247" s="312" t="s">
        <v>14500</v>
      </c>
      <c r="D247" s="312" t="s">
        <v>15102</v>
      </c>
      <c r="E247" s="312" t="s">
        <v>15193</v>
      </c>
      <c r="F247" s="312" t="s">
        <v>14561</v>
      </c>
      <c r="G247" s="312" t="s">
        <v>14591</v>
      </c>
      <c r="H247" s="312" t="s">
        <v>14735</v>
      </c>
      <c r="I247" s="313">
        <v>771064.4</v>
      </c>
      <c r="J247" s="313">
        <v>0</v>
      </c>
    </row>
    <row r="248" spans="1:10" ht="75">
      <c r="A248" s="286">
        <v>246</v>
      </c>
      <c r="B248" s="312" t="s">
        <v>14652</v>
      </c>
      <c r="C248" s="312" t="s">
        <v>14505</v>
      </c>
      <c r="D248" s="312" t="s">
        <v>15194</v>
      </c>
      <c r="E248" s="312" t="s">
        <v>15195</v>
      </c>
      <c r="F248" s="312" t="s">
        <v>15196</v>
      </c>
      <c r="G248" s="312" t="s">
        <v>14785</v>
      </c>
      <c r="H248" s="312" t="s">
        <v>14735</v>
      </c>
      <c r="I248" s="313">
        <v>50000</v>
      </c>
      <c r="J248" s="313">
        <v>0</v>
      </c>
    </row>
    <row r="249" spans="1:10" ht="60">
      <c r="A249" s="286">
        <v>247</v>
      </c>
      <c r="B249" s="312" t="s">
        <v>14652</v>
      </c>
      <c r="C249" s="312" t="s">
        <v>14505</v>
      </c>
      <c r="D249" s="312" t="s">
        <v>15190</v>
      </c>
      <c r="E249" s="312" t="s">
        <v>15197</v>
      </c>
      <c r="F249" s="312" t="s">
        <v>15198</v>
      </c>
      <c r="G249" s="312" t="s">
        <v>14558</v>
      </c>
      <c r="H249" s="312" t="s">
        <v>14659</v>
      </c>
      <c r="I249" s="313">
        <v>3465600</v>
      </c>
      <c r="J249" s="313">
        <v>0</v>
      </c>
    </row>
    <row r="250" spans="1:10" ht="60">
      <c r="A250" s="286">
        <v>248</v>
      </c>
      <c r="B250" s="312" t="s">
        <v>14652</v>
      </c>
      <c r="C250" s="312" t="s">
        <v>14505</v>
      </c>
      <c r="D250" s="312" t="s">
        <v>15199</v>
      </c>
      <c r="E250" s="312" t="s">
        <v>15200</v>
      </c>
      <c r="F250" s="312" t="s">
        <v>15201</v>
      </c>
      <c r="G250" s="312" t="s">
        <v>14548</v>
      </c>
      <c r="H250" s="312" t="s">
        <v>14659</v>
      </c>
      <c r="I250" s="313">
        <v>3720000</v>
      </c>
      <c r="J250" s="313">
        <v>0</v>
      </c>
    </row>
    <row r="251" spans="1:10" ht="75">
      <c r="A251" s="286">
        <v>249</v>
      </c>
      <c r="B251" s="312" t="s">
        <v>14652</v>
      </c>
      <c r="C251" s="312" t="s">
        <v>14541</v>
      </c>
      <c r="D251" s="312" t="s">
        <v>15202</v>
      </c>
      <c r="E251" s="312" t="s">
        <v>15203</v>
      </c>
      <c r="F251" s="312" t="s">
        <v>14594</v>
      </c>
      <c r="G251" s="312" t="s">
        <v>14777</v>
      </c>
      <c r="H251" s="312" t="s">
        <v>14495</v>
      </c>
      <c r="I251" s="313">
        <v>524773.68000000005</v>
      </c>
      <c r="J251" s="313">
        <v>0</v>
      </c>
    </row>
    <row r="252" spans="1:10" ht="60">
      <c r="A252" s="286">
        <v>250</v>
      </c>
      <c r="B252" s="312" t="s">
        <v>14652</v>
      </c>
      <c r="C252" s="312" t="s">
        <v>14500</v>
      </c>
      <c r="D252" s="312" t="s">
        <v>15204</v>
      </c>
      <c r="E252" s="312" t="s">
        <v>15205</v>
      </c>
      <c r="F252" s="312" t="s">
        <v>14594</v>
      </c>
      <c r="G252" s="312" t="s">
        <v>14548</v>
      </c>
      <c r="H252" s="312" t="s">
        <v>15206</v>
      </c>
      <c r="I252" s="313">
        <v>398042.39566000004</v>
      </c>
      <c r="J252" s="313">
        <v>39366.83034</v>
      </c>
    </row>
    <row r="253" spans="1:10" ht="60">
      <c r="A253" s="286">
        <v>251</v>
      </c>
      <c r="B253" s="312" t="s">
        <v>14652</v>
      </c>
      <c r="C253" s="312" t="s">
        <v>14500</v>
      </c>
      <c r="D253" s="312" t="s">
        <v>15207</v>
      </c>
      <c r="E253" s="312" t="s">
        <v>15208</v>
      </c>
      <c r="F253" s="312" t="s">
        <v>14594</v>
      </c>
      <c r="G253" s="312" t="s">
        <v>15209</v>
      </c>
      <c r="H253" s="312" t="s">
        <v>14659</v>
      </c>
      <c r="I253" s="313">
        <v>576809.32999999996</v>
      </c>
      <c r="J253" s="313">
        <v>0</v>
      </c>
    </row>
    <row r="254" spans="1:10" ht="60">
      <c r="A254" s="286">
        <v>252</v>
      </c>
      <c r="B254" s="312" t="s">
        <v>14652</v>
      </c>
      <c r="C254" s="312" t="s">
        <v>14490</v>
      </c>
      <c r="D254" s="312" t="s">
        <v>14538</v>
      </c>
      <c r="E254" s="312" t="s">
        <v>15210</v>
      </c>
      <c r="F254" s="312" t="s">
        <v>15211</v>
      </c>
      <c r="G254" s="312" t="s">
        <v>14684</v>
      </c>
      <c r="H254" s="312" t="s">
        <v>14659</v>
      </c>
      <c r="I254" s="313">
        <v>1939960.8</v>
      </c>
      <c r="J254" s="313">
        <v>112039.2</v>
      </c>
    </row>
    <row r="255" spans="1:10" ht="60">
      <c r="A255" s="286">
        <v>253</v>
      </c>
      <c r="B255" s="312" t="s">
        <v>14652</v>
      </c>
      <c r="C255" s="312" t="s">
        <v>14490</v>
      </c>
      <c r="D255" s="312" t="s">
        <v>14538</v>
      </c>
      <c r="E255" s="312" t="s">
        <v>15212</v>
      </c>
      <c r="F255" s="312" t="s">
        <v>15213</v>
      </c>
      <c r="G255" s="312" t="s">
        <v>14548</v>
      </c>
      <c r="H255" s="312" t="s">
        <v>14659</v>
      </c>
      <c r="I255" s="313">
        <v>3785788.8</v>
      </c>
      <c r="J255" s="313">
        <v>342211.2</v>
      </c>
    </row>
    <row r="256" spans="1:10" ht="60">
      <c r="A256" s="286">
        <v>254</v>
      </c>
      <c r="B256" s="312" t="s">
        <v>14652</v>
      </c>
      <c r="C256" s="312" t="s">
        <v>14490</v>
      </c>
      <c r="D256" s="312" t="s">
        <v>14538</v>
      </c>
      <c r="E256" s="312" t="s">
        <v>15214</v>
      </c>
      <c r="F256" s="312" t="s">
        <v>15215</v>
      </c>
      <c r="G256" s="312" t="s">
        <v>14548</v>
      </c>
      <c r="H256" s="312" t="s">
        <v>14659</v>
      </c>
      <c r="I256" s="313">
        <v>4983130.88</v>
      </c>
      <c r="J256" s="313">
        <v>370469.12</v>
      </c>
    </row>
    <row r="257" spans="1:10" ht="60">
      <c r="A257" s="286">
        <v>255</v>
      </c>
      <c r="B257" s="312" t="s">
        <v>14652</v>
      </c>
      <c r="C257" s="312" t="s">
        <v>14509</v>
      </c>
      <c r="D257" s="312" t="s">
        <v>15216</v>
      </c>
      <c r="E257" s="312" t="s">
        <v>15217</v>
      </c>
      <c r="F257" s="312" t="s">
        <v>15218</v>
      </c>
      <c r="G257" s="312" t="s">
        <v>14573</v>
      </c>
      <c r="H257" s="312" t="s">
        <v>14659</v>
      </c>
      <c r="I257" s="313">
        <v>774447.8</v>
      </c>
      <c r="J257" s="313">
        <v>0</v>
      </c>
    </row>
    <row r="258" spans="1:10" ht="60">
      <c r="A258" s="286">
        <v>256</v>
      </c>
      <c r="B258" s="312" t="s">
        <v>14652</v>
      </c>
      <c r="C258" s="312" t="s">
        <v>14490</v>
      </c>
      <c r="D258" s="312" t="s">
        <v>14538</v>
      </c>
      <c r="E258" s="312" t="s">
        <v>15219</v>
      </c>
      <c r="F258" s="312" t="s">
        <v>15220</v>
      </c>
      <c r="G258" s="312" t="s">
        <v>14548</v>
      </c>
      <c r="H258" s="312" t="s">
        <v>14659</v>
      </c>
      <c r="I258" s="313">
        <v>1505587.2</v>
      </c>
      <c r="J258" s="313">
        <v>158412.79999999999</v>
      </c>
    </row>
    <row r="259" spans="1:10" ht="60">
      <c r="A259" s="286">
        <v>257</v>
      </c>
      <c r="B259" s="312" t="s">
        <v>14652</v>
      </c>
      <c r="C259" s="312" t="s">
        <v>14490</v>
      </c>
      <c r="D259" s="312" t="s">
        <v>14538</v>
      </c>
      <c r="E259" s="312" t="s">
        <v>15221</v>
      </c>
      <c r="F259" s="312" t="s">
        <v>15222</v>
      </c>
      <c r="G259" s="312" t="s">
        <v>14777</v>
      </c>
      <c r="H259" s="312" t="s">
        <v>14659</v>
      </c>
      <c r="I259" s="313">
        <v>751128</v>
      </c>
      <c r="J259" s="313">
        <v>64872</v>
      </c>
    </row>
    <row r="260" spans="1:10" ht="60">
      <c r="A260" s="286">
        <v>258</v>
      </c>
      <c r="B260" s="312" t="s">
        <v>14652</v>
      </c>
      <c r="C260" s="312" t="s">
        <v>14490</v>
      </c>
      <c r="D260" s="312" t="s">
        <v>14538</v>
      </c>
      <c r="E260" s="312" t="s">
        <v>15223</v>
      </c>
      <c r="F260" s="312" t="s">
        <v>15077</v>
      </c>
      <c r="G260" s="312" t="s">
        <v>14548</v>
      </c>
      <c r="H260" s="312" t="s">
        <v>14659</v>
      </c>
      <c r="I260" s="313">
        <v>3129724</v>
      </c>
      <c r="J260" s="313">
        <v>334276</v>
      </c>
    </row>
    <row r="261" spans="1:10" ht="60">
      <c r="A261" s="286">
        <v>259</v>
      </c>
      <c r="B261" s="312" t="s">
        <v>14652</v>
      </c>
      <c r="C261" s="312" t="s">
        <v>14490</v>
      </c>
      <c r="D261" s="312" t="s">
        <v>15224</v>
      </c>
      <c r="E261" s="312" t="s">
        <v>15225</v>
      </c>
      <c r="F261" s="312" t="s">
        <v>15226</v>
      </c>
      <c r="G261" s="312" t="s">
        <v>14548</v>
      </c>
      <c r="H261" s="312" t="s">
        <v>14659</v>
      </c>
      <c r="I261" s="313">
        <v>2884610.4</v>
      </c>
      <c r="J261" s="313">
        <v>307389.59999999998</v>
      </c>
    </row>
    <row r="262" spans="1:10" ht="75">
      <c r="A262" s="286">
        <v>260</v>
      </c>
      <c r="B262" s="312" t="s">
        <v>14652</v>
      </c>
      <c r="C262" s="312" t="s">
        <v>14500</v>
      </c>
      <c r="D262" s="312" t="s">
        <v>15227</v>
      </c>
      <c r="E262" s="312" t="s">
        <v>15228</v>
      </c>
      <c r="F262" s="312" t="s">
        <v>15229</v>
      </c>
      <c r="G262" s="312" t="s">
        <v>14785</v>
      </c>
      <c r="H262" s="312" t="s">
        <v>14659</v>
      </c>
      <c r="I262" s="313">
        <v>263771.7</v>
      </c>
      <c r="J262" s="313">
        <v>0</v>
      </c>
    </row>
    <row r="263" spans="1:10" ht="60">
      <c r="A263" s="286">
        <v>261</v>
      </c>
      <c r="B263" s="312" t="s">
        <v>14652</v>
      </c>
      <c r="C263" s="312" t="s">
        <v>14500</v>
      </c>
      <c r="D263" s="312" t="s">
        <v>14570</v>
      </c>
      <c r="E263" s="312" t="s">
        <v>15230</v>
      </c>
      <c r="F263" s="312" t="s">
        <v>15231</v>
      </c>
      <c r="G263" s="312" t="s">
        <v>14920</v>
      </c>
      <c r="H263" s="312" t="s">
        <v>14659</v>
      </c>
      <c r="I263" s="313">
        <v>10000000</v>
      </c>
      <c r="J263" s="313">
        <v>0</v>
      </c>
    </row>
    <row r="264" spans="1:10" ht="60">
      <c r="A264" s="286">
        <v>262</v>
      </c>
      <c r="B264" s="312" t="s">
        <v>14652</v>
      </c>
      <c r="C264" s="312" t="s">
        <v>14500</v>
      </c>
      <c r="D264" s="312" t="s">
        <v>14570</v>
      </c>
      <c r="E264" s="312" t="s">
        <v>15232</v>
      </c>
      <c r="F264" s="312" t="s">
        <v>15233</v>
      </c>
      <c r="G264" s="312" t="s">
        <v>14573</v>
      </c>
      <c r="H264" s="312" t="s">
        <v>14659</v>
      </c>
      <c r="I264" s="313">
        <v>4600000</v>
      </c>
      <c r="J264" s="313">
        <v>0</v>
      </c>
    </row>
    <row r="265" spans="1:10" ht="60">
      <c r="A265" s="286">
        <v>263</v>
      </c>
      <c r="B265" s="312" t="s">
        <v>14652</v>
      </c>
      <c r="C265" s="312" t="s">
        <v>14490</v>
      </c>
      <c r="D265" s="312" t="s">
        <v>15234</v>
      </c>
      <c r="E265" s="312" t="s">
        <v>15235</v>
      </c>
      <c r="F265" s="312" t="s">
        <v>15236</v>
      </c>
      <c r="G265" s="312" t="s">
        <v>14494</v>
      </c>
      <c r="H265" s="312" t="s">
        <v>14659</v>
      </c>
      <c r="I265" s="313">
        <v>3880000</v>
      </c>
      <c r="J265" s="313">
        <v>0</v>
      </c>
    </row>
    <row r="266" spans="1:10" ht="60">
      <c r="A266" s="286">
        <v>264</v>
      </c>
      <c r="B266" s="312" t="s">
        <v>14652</v>
      </c>
      <c r="C266" s="312" t="s">
        <v>14500</v>
      </c>
      <c r="D266" s="312" t="s">
        <v>15237</v>
      </c>
      <c r="E266" s="312" t="s">
        <v>15238</v>
      </c>
      <c r="F266" s="312" t="s">
        <v>15239</v>
      </c>
      <c r="G266" s="312" t="s">
        <v>14599</v>
      </c>
      <c r="H266" s="312" t="s">
        <v>14659</v>
      </c>
      <c r="I266" s="313">
        <v>586496.79</v>
      </c>
      <c r="J266" s="313">
        <v>0</v>
      </c>
    </row>
    <row r="267" spans="1:10" ht="60">
      <c r="A267" s="286">
        <v>265</v>
      </c>
      <c r="B267" s="312" t="s">
        <v>14652</v>
      </c>
      <c r="C267" s="312" t="s">
        <v>14505</v>
      </c>
      <c r="D267" s="312" t="s">
        <v>15240</v>
      </c>
      <c r="E267" s="312" t="s">
        <v>15241</v>
      </c>
      <c r="F267" s="312" t="s">
        <v>15242</v>
      </c>
      <c r="G267" s="312" t="s">
        <v>15243</v>
      </c>
      <c r="H267" s="312" t="s">
        <v>14659</v>
      </c>
      <c r="I267" s="313">
        <v>300000</v>
      </c>
      <c r="J267" s="313">
        <v>0</v>
      </c>
    </row>
    <row r="268" spans="1:10" ht="60">
      <c r="A268" s="286">
        <v>266</v>
      </c>
      <c r="B268" s="312" t="s">
        <v>14652</v>
      </c>
      <c r="C268" s="312" t="s">
        <v>14500</v>
      </c>
      <c r="D268" s="312" t="s">
        <v>15244</v>
      </c>
      <c r="E268" s="312" t="s">
        <v>15245</v>
      </c>
      <c r="F268" s="312" t="s">
        <v>15246</v>
      </c>
      <c r="G268" s="312" t="s">
        <v>14602</v>
      </c>
      <c r="H268" s="312" t="s">
        <v>14659</v>
      </c>
      <c r="I268" s="313">
        <v>504205.38</v>
      </c>
      <c r="J268" s="313">
        <v>0</v>
      </c>
    </row>
    <row r="269" spans="1:10" ht="60">
      <c r="A269" s="286">
        <v>267</v>
      </c>
      <c r="B269" s="312" t="s">
        <v>14652</v>
      </c>
      <c r="C269" s="312" t="s">
        <v>14490</v>
      </c>
      <c r="D269" s="312" t="s">
        <v>15247</v>
      </c>
      <c r="E269" s="312" t="s">
        <v>15248</v>
      </c>
      <c r="F269" s="312" t="s">
        <v>15249</v>
      </c>
      <c r="G269" s="312" t="s">
        <v>14875</v>
      </c>
      <c r="H269" s="312" t="s">
        <v>14659</v>
      </c>
      <c r="I269" s="313">
        <v>817913.98</v>
      </c>
      <c r="J269" s="313">
        <v>0</v>
      </c>
    </row>
    <row r="270" spans="1:10" ht="45">
      <c r="A270" s="286">
        <v>268</v>
      </c>
      <c r="B270" s="312" t="s">
        <v>14652</v>
      </c>
      <c r="C270" s="312" t="s">
        <v>14505</v>
      </c>
      <c r="D270" s="312" t="s">
        <v>15250</v>
      </c>
      <c r="E270" s="312" t="s">
        <v>15251</v>
      </c>
      <c r="F270" s="312" t="s">
        <v>15252</v>
      </c>
      <c r="G270" s="312" t="s">
        <v>14591</v>
      </c>
      <c r="H270" s="312" t="s">
        <v>15131</v>
      </c>
      <c r="I270" s="313">
        <v>605000</v>
      </c>
      <c r="J270" s="313">
        <v>0</v>
      </c>
    </row>
    <row r="271" spans="1:10" ht="60">
      <c r="A271" s="286">
        <v>269</v>
      </c>
      <c r="B271" s="312" t="s">
        <v>14652</v>
      </c>
      <c r="C271" s="312" t="s">
        <v>14709</v>
      </c>
      <c r="D271" s="312" t="s">
        <v>15032</v>
      </c>
      <c r="E271" s="312" t="s">
        <v>15253</v>
      </c>
      <c r="F271" s="312" t="s">
        <v>15254</v>
      </c>
      <c r="G271" s="312" t="s">
        <v>14558</v>
      </c>
      <c r="H271" s="312" t="s">
        <v>14659</v>
      </c>
      <c r="I271" s="313">
        <v>310000</v>
      </c>
      <c r="J271" s="313">
        <v>0</v>
      </c>
    </row>
    <row r="272" spans="1:10" ht="60">
      <c r="A272" s="286">
        <v>270</v>
      </c>
      <c r="B272" s="312" t="s">
        <v>14652</v>
      </c>
      <c r="C272" s="312" t="s">
        <v>14680</v>
      </c>
      <c r="D272" s="312" t="s">
        <v>15036</v>
      </c>
      <c r="E272" s="312" t="s">
        <v>15255</v>
      </c>
      <c r="F272" s="312" t="s">
        <v>15256</v>
      </c>
      <c r="G272" s="312" t="s">
        <v>14602</v>
      </c>
      <c r="H272" s="312" t="s">
        <v>14659</v>
      </c>
      <c r="I272" s="313">
        <v>600000</v>
      </c>
      <c r="J272" s="313">
        <v>0</v>
      </c>
    </row>
    <row r="273" spans="1:10" ht="60">
      <c r="A273" s="286">
        <v>271</v>
      </c>
      <c r="B273" s="312" t="s">
        <v>14652</v>
      </c>
      <c r="C273" s="312" t="s">
        <v>14680</v>
      </c>
      <c r="D273" s="312" t="s">
        <v>15036</v>
      </c>
      <c r="E273" s="312" t="s">
        <v>15257</v>
      </c>
      <c r="F273" s="312" t="s">
        <v>15258</v>
      </c>
      <c r="G273" s="312" t="s">
        <v>14602</v>
      </c>
      <c r="H273" s="312" t="s">
        <v>14659</v>
      </c>
      <c r="I273" s="313">
        <v>600000</v>
      </c>
      <c r="J273" s="313">
        <v>0</v>
      </c>
    </row>
    <row r="274" spans="1:10" ht="60">
      <c r="A274" s="286">
        <v>272</v>
      </c>
      <c r="B274" s="312" t="s">
        <v>14652</v>
      </c>
      <c r="C274" s="312" t="s">
        <v>14709</v>
      </c>
      <c r="D274" s="312" t="s">
        <v>15039</v>
      </c>
      <c r="E274" s="312" t="s">
        <v>15259</v>
      </c>
      <c r="F274" s="312" t="s">
        <v>15260</v>
      </c>
      <c r="G274" s="312" t="s">
        <v>15261</v>
      </c>
      <c r="H274" s="312" t="s">
        <v>14659</v>
      </c>
      <c r="I274" s="313">
        <v>54049.04</v>
      </c>
      <c r="J274" s="313">
        <v>0</v>
      </c>
    </row>
    <row r="275" spans="1:10" ht="60">
      <c r="A275" s="286">
        <v>273</v>
      </c>
      <c r="B275" s="312" t="s">
        <v>14652</v>
      </c>
      <c r="C275" s="312" t="s">
        <v>14490</v>
      </c>
      <c r="D275" s="312" t="s">
        <v>14538</v>
      </c>
      <c r="E275" s="312" t="s">
        <v>14953</v>
      </c>
      <c r="F275" s="312" t="s">
        <v>14954</v>
      </c>
      <c r="G275" s="312" t="s">
        <v>14785</v>
      </c>
      <c r="H275" s="312" t="s">
        <v>14881</v>
      </c>
      <c r="I275" s="313">
        <v>50000</v>
      </c>
      <c r="J275" s="313">
        <v>0</v>
      </c>
    </row>
    <row r="276" spans="1:10" ht="105">
      <c r="A276" s="286">
        <v>274</v>
      </c>
      <c r="B276" s="312" t="s">
        <v>14652</v>
      </c>
      <c r="C276" s="312" t="s">
        <v>14500</v>
      </c>
      <c r="D276" s="312" t="s">
        <v>15262</v>
      </c>
      <c r="E276" s="312" t="s">
        <v>15263</v>
      </c>
      <c r="F276" s="312" t="s">
        <v>15264</v>
      </c>
      <c r="G276" s="312" t="s">
        <v>14777</v>
      </c>
      <c r="H276" s="312" t="s">
        <v>14659</v>
      </c>
      <c r="I276" s="313">
        <v>1247256</v>
      </c>
      <c r="J276" s="313">
        <v>0</v>
      </c>
    </row>
    <row r="277" spans="1:10" ht="60">
      <c r="A277" s="286">
        <v>275</v>
      </c>
      <c r="B277" s="312" t="s">
        <v>14652</v>
      </c>
      <c r="C277" s="312" t="s">
        <v>14505</v>
      </c>
      <c r="D277" s="312" t="s">
        <v>15265</v>
      </c>
      <c r="E277" s="312" t="s">
        <v>15266</v>
      </c>
      <c r="F277" s="312" t="s">
        <v>15267</v>
      </c>
      <c r="G277" s="312" t="s">
        <v>14602</v>
      </c>
      <c r="H277" s="312" t="s">
        <v>14659</v>
      </c>
      <c r="I277" s="313">
        <v>1721000</v>
      </c>
      <c r="J277" s="313">
        <v>0</v>
      </c>
    </row>
    <row r="278" spans="1:10" ht="90">
      <c r="A278" s="286">
        <v>276</v>
      </c>
      <c r="B278" s="312" t="s">
        <v>14652</v>
      </c>
      <c r="C278" s="312" t="s">
        <v>14509</v>
      </c>
      <c r="D278" s="312" t="s">
        <v>15268</v>
      </c>
      <c r="E278" s="312" t="s">
        <v>15269</v>
      </c>
      <c r="F278" s="312" t="s">
        <v>15270</v>
      </c>
      <c r="G278" s="312" t="s">
        <v>14591</v>
      </c>
      <c r="H278" s="312" t="s">
        <v>14659</v>
      </c>
      <c r="I278" s="313">
        <v>1991291.35</v>
      </c>
      <c r="J278" s="313">
        <v>0</v>
      </c>
    </row>
    <row r="279" spans="1:10" ht="90">
      <c r="A279" s="286">
        <v>277</v>
      </c>
      <c r="B279" s="312" t="s">
        <v>14652</v>
      </c>
      <c r="C279" s="312" t="s">
        <v>14680</v>
      </c>
      <c r="D279" s="312" t="s">
        <v>15271</v>
      </c>
      <c r="E279" s="312" t="s">
        <v>15272</v>
      </c>
      <c r="F279" s="312" t="s">
        <v>15273</v>
      </c>
      <c r="G279" s="312" t="s">
        <v>14602</v>
      </c>
      <c r="H279" s="312" t="s">
        <v>14659</v>
      </c>
      <c r="I279" s="313">
        <v>1300000</v>
      </c>
      <c r="J279" s="313">
        <v>0</v>
      </c>
    </row>
    <row r="280" spans="1:10" ht="60">
      <c r="A280" s="286">
        <v>278</v>
      </c>
      <c r="B280" s="312" t="s">
        <v>14652</v>
      </c>
      <c r="C280" s="312" t="s">
        <v>14505</v>
      </c>
      <c r="D280" s="312" t="s">
        <v>15240</v>
      </c>
      <c r="E280" s="312" t="s">
        <v>15274</v>
      </c>
      <c r="F280" s="312" t="s">
        <v>15275</v>
      </c>
      <c r="G280" s="312" t="s">
        <v>14602</v>
      </c>
      <c r="H280" s="312" t="s">
        <v>14659</v>
      </c>
      <c r="I280" s="313">
        <v>293340</v>
      </c>
      <c r="J280" s="313">
        <v>0</v>
      </c>
    </row>
    <row r="281" spans="1:10" ht="75">
      <c r="A281" s="286">
        <v>279</v>
      </c>
      <c r="B281" s="312" t="s">
        <v>14652</v>
      </c>
      <c r="C281" s="312" t="s">
        <v>14500</v>
      </c>
      <c r="D281" s="312" t="s">
        <v>15276</v>
      </c>
      <c r="E281" s="312" t="s">
        <v>15277</v>
      </c>
      <c r="F281" s="312" t="s">
        <v>14859</v>
      </c>
      <c r="G281" s="312" t="s">
        <v>14602</v>
      </c>
      <c r="H281" s="312" t="s">
        <v>14735</v>
      </c>
      <c r="I281" s="313">
        <v>333500</v>
      </c>
      <c r="J281" s="313">
        <v>0</v>
      </c>
    </row>
    <row r="282" spans="1:10" ht="60">
      <c r="A282" s="286">
        <v>280</v>
      </c>
      <c r="B282" s="312" t="s">
        <v>14652</v>
      </c>
      <c r="C282" s="312" t="s">
        <v>14509</v>
      </c>
      <c r="D282" s="312" t="s">
        <v>15054</v>
      </c>
      <c r="E282" s="312" t="s">
        <v>15278</v>
      </c>
      <c r="F282" s="312" t="s">
        <v>15279</v>
      </c>
      <c r="G282" s="312" t="s">
        <v>14591</v>
      </c>
      <c r="H282" s="312" t="s">
        <v>14659</v>
      </c>
      <c r="I282" s="313">
        <v>700000</v>
      </c>
      <c r="J282" s="313">
        <v>0</v>
      </c>
    </row>
    <row r="283" spans="1:10" ht="60">
      <c r="A283" s="286">
        <v>281</v>
      </c>
      <c r="B283" s="312" t="s">
        <v>14652</v>
      </c>
      <c r="C283" s="312" t="s">
        <v>14709</v>
      </c>
      <c r="D283" s="312" t="s">
        <v>15280</v>
      </c>
      <c r="E283" s="312" t="s">
        <v>15281</v>
      </c>
      <c r="F283" s="312" t="s">
        <v>15282</v>
      </c>
      <c r="G283" s="312" t="s">
        <v>14602</v>
      </c>
      <c r="H283" s="312" t="s">
        <v>14659</v>
      </c>
      <c r="I283" s="313">
        <v>830000</v>
      </c>
      <c r="J283" s="313">
        <v>0</v>
      </c>
    </row>
    <row r="284" spans="1:10" ht="60">
      <c r="A284" s="286">
        <v>282</v>
      </c>
      <c r="B284" s="312" t="s">
        <v>14652</v>
      </c>
      <c r="C284" s="312" t="s">
        <v>14577</v>
      </c>
      <c r="D284" s="312" t="s">
        <v>15030</v>
      </c>
      <c r="E284" s="312" t="s">
        <v>15283</v>
      </c>
      <c r="F284" s="312" t="s">
        <v>15284</v>
      </c>
      <c r="G284" s="312" t="s">
        <v>14602</v>
      </c>
      <c r="H284" s="312" t="s">
        <v>14659</v>
      </c>
      <c r="I284" s="313">
        <v>564091.74</v>
      </c>
      <c r="J284" s="313">
        <v>0</v>
      </c>
    </row>
    <row r="285" spans="1:10" ht="45">
      <c r="A285" s="286">
        <v>283</v>
      </c>
      <c r="B285" s="312" t="s">
        <v>14652</v>
      </c>
      <c r="C285" s="312" t="s">
        <v>14500</v>
      </c>
      <c r="D285" s="312" t="s">
        <v>15285</v>
      </c>
      <c r="E285" s="312" t="s">
        <v>15286</v>
      </c>
      <c r="F285" s="312" t="s">
        <v>15287</v>
      </c>
      <c r="G285" s="312" t="s">
        <v>14785</v>
      </c>
      <c r="H285" s="312" t="s">
        <v>568</v>
      </c>
      <c r="I285" s="313">
        <v>211767.09</v>
      </c>
      <c r="J285" s="313">
        <v>0</v>
      </c>
    </row>
    <row r="286" spans="1:10" ht="60">
      <c r="A286" s="286">
        <v>284</v>
      </c>
      <c r="B286" s="312" t="s">
        <v>14652</v>
      </c>
      <c r="C286" s="312" t="s">
        <v>14500</v>
      </c>
      <c r="D286" s="312" t="s">
        <v>15288</v>
      </c>
      <c r="E286" s="312" t="s">
        <v>15289</v>
      </c>
      <c r="F286" s="312" t="s">
        <v>15290</v>
      </c>
      <c r="G286" s="312" t="s">
        <v>14494</v>
      </c>
      <c r="H286" s="312" t="s">
        <v>14659</v>
      </c>
      <c r="I286" s="313">
        <v>4590000</v>
      </c>
      <c r="J286" s="313">
        <v>0</v>
      </c>
    </row>
    <row r="287" spans="1:10" ht="60">
      <c r="A287" s="286">
        <v>285</v>
      </c>
      <c r="B287" s="312" t="s">
        <v>14652</v>
      </c>
      <c r="C287" s="312" t="s">
        <v>14500</v>
      </c>
      <c r="D287" s="312" t="s">
        <v>14640</v>
      </c>
      <c r="E287" s="312" t="s">
        <v>15291</v>
      </c>
      <c r="F287" s="312" t="s">
        <v>15292</v>
      </c>
      <c r="G287" s="312" t="s">
        <v>14548</v>
      </c>
      <c r="H287" s="312" t="s">
        <v>14659</v>
      </c>
      <c r="I287" s="313">
        <v>1400000</v>
      </c>
      <c r="J287" s="313">
        <v>0</v>
      </c>
    </row>
    <row r="288" spans="1:10" ht="60">
      <c r="A288" s="286">
        <v>286</v>
      </c>
      <c r="B288" s="312" t="s">
        <v>14652</v>
      </c>
      <c r="C288" s="312" t="s">
        <v>14500</v>
      </c>
      <c r="D288" s="312" t="s">
        <v>14905</v>
      </c>
      <c r="E288" s="312" t="s">
        <v>15293</v>
      </c>
      <c r="F288" s="312" t="s">
        <v>15294</v>
      </c>
      <c r="G288" s="312" t="s">
        <v>15261</v>
      </c>
      <c r="H288" s="312" t="s">
        <v>14659</v>
      </c>
      <c r="I288" s="313">
        <v>54458.080000000002</v>
      </c>
      <c r="J288" s="313">
        <v>0</v>
      </c>
    </row>
    <row r="289" spans="1:10" ht="60">
      <c r="A289" s="286">
        <v>287</v>
      </c>
      <c r="B289" s="312" t="s">
        <v>14652</v>
      </c>
      <c r="C289" s="312" t="s">
        <v>14505</v>
      </c>
      <c r="D289" s="312" t="s">
        <v>15295</v>
      </c>
      <c r="E289" s="312" t="s">
        <v>15296</v>
      </c>
      <c r="F289" s="312" t="s">
        <v>15297</v>
      </c>
      <c r="G289" s="312" t="s">
        <v>14584</v>
      </c>
      <c r="H289" s="312" t="s">
        <v>14659</v>
      </c>
      <c r="I289" s="313">
        <v>1508250</v>
      </c>
      <c r="J289" s="313">
        <v>0</v>
      </c>
    </row>
    <row r="290" spans="1:10" ht="60">
      <c r="A290" s="286">
        <v>288</v>
      </c>
      <c r="B290" s="312" t="s">
        <v>14652</v>
      </c>
      <c r="C290" s="312" t="s">
        <v>14709</v>
      </c>
      <c r="D290" s="312" t="s">
        <v>15298</v>
      </c>
      <c r="E290" s="312" t="s">
        <v>15299</v>
      </c>
      <c r="F290" s="312" t="s">
        <v>15300</v>
      </c>
      <c r="G290" s="312" t="s">
        <v>14602</v>
      </c>
      <c r="H290" s="312" t="s">
        <v>14659</v>
      </c>
      <c r="I290" s="313">
        <v>400000</v>
      </c>
      <c r="J290" s="313">
        <v>0</v>
      </c>
    </row>
    <row r="291" spans="1:10" ht="60">
      <c r="A291" s="286">
        <v>289</v>
      </c>
      <c r="B291" s="312" t="s">
        <v>14652</v>
      </c>
      <c r="C291" s="312" t="s">
        <v>14709</v>
      </c>
      <c r="D291" s="312" t="s">
        <v>15298</v>
      </c>
      <c r="E291" s="312" t="s">
        <v>15301</v>
      </c>
      <c r="F291" s="312" t="s">
        <v>15302</v>
      </c>
      <c r="G291" s="312" t="s">
        <v>14689</v>
      </c>
      <c r="H291" s="312" t="s">
        <v>14659</v>
      </c>
      <c r="I291" s="313">
        <v>500000</v>
      </c>
      <c r="J291" s="313">
        <v>0</v>
      </c>
    </row>
    <row r="292" spans="1:10" ht="75">
      <c r="A292" s="286">
        <v>290</v>
      </c>
      <c r="B292" s="312" t="s">
        <v>14652</v>
      </c>
      <c r="C292" s="312" t="s">
        <v>14680</v>
      </c>
      <c r="D292" s="312" t="s">
        <v>15303</v>
      </c>
      <c r="E292" s="312" t="s">
        <v>15304</v>
      </c>
      <c r="F292" s="312" t="s">
        <v>15305</v>
      </c>
      <c r="G292" s="312" t="s">
        <v>14875</v>
      </c>
      <c r="H292" s="312" t="s">
        <v>14659</v>
      </c>
      <c r="I292" s="313">
        <v>330000</v>
      </c>
      <c r="J292" s="313">
        <v>0</v>
      </c>
    </row>
    <row r="293" spans="1:10" ht="60">
      <c r="A293" s="286">
        <v>291</v>
      </c>
      <c r="B293" s="312" t="s">
        <v>14652</v>
      </c>
      <c r="C293" s="312" t="s">
        <v>14500</v>
      </c>
      <c r="D293" s="312" t="s">
        <v>15306</v>
      </c>
      <c r="E293" s="312" t="s">
        <v>15307</v>
      </c>
      <c r="F293" s="312" t="s">
        <v>15308</v>
      </c>
      <c r="G293" s="312" t="s">
        <v>14602</v>
      </c>
      <c r="H293" s="312" t="s">
        <v>14659</v>
      </c>
      <c r="I293" s="313">
        <v>667000</v>
      </c>
      <c r="J293" s="313">
        <v>0</v>
      </c>
    </row>
    <row r="294" spans="1:10" ht="60">
      <c r="A294" s="286">
        <v>292</v>
      </c>
      <c r="B294" s="312" t="s">
        <v>14652</v>
      </c>
      <c r="C294" s="312" t="s">
        <v>14490</v>
      </c>
      <c r="D294" s="312" t="s">
        <v>15309</v>
      </c>
      <c r="E294" s="312" t="s">
        <v>15310</v>
      </c>
      <c r="F294" s="312" t="s">
        <v>15311</v>
      </c>
      <c r="G294" s="312" t="s">
        <v>15312</v>
      </c>
      <c r="H294" s="312" t="s">
        <v>14659</v>
      </c>
      <c r="I294" s="313">
        <v>411105</v>
      </c>
      <c r="J294" s="313">
        <v>0</v>
      </c>
    </row>
    <row r="295" spans="1:10" ht="60">
      <c r="A295" s="286">
        <v>293</v>
      </c>
      <c r="B295" s="312" t="s">
        <v>14652</v>
      </c>
      <c r="C295" s="312" t="s">
        <v>14509</v>
      </c>
      <c r="D295" s="312" t="s">
        <v>15313</v>
      </c>
      <c r="E295" s="312" t="s">
        <v>15314</v>
      </c>
      <c r="F295" s="312" t="s">
        <v>15315</v>
      </c>
      <c r="G295" s="312" t="s">
        <v>14591</v>
      </c>
      <c r="H295" s="312" t="s">
        <v>14659</v>
      </c>
      <c r="I295" s="313">
        <v>1495000</v>
      </c>
      <c r="J295" s="313">
        <v>0</v>
      </c>
    </row>
    <row r="296" spans="1:10" ht="60">
      <c r="A296" s="286">
        <v>294</v>
      </c>
      <c r="B296" s="312" t="s">
        <v>14652</v>
      </c>
      <c r="C296" s="312" t="s">
        <v>14500</v>
      </c>
      <c r="D296" s="312" t="s">
        <v>14774</v>
      </c>
      <c r="E296" s="312" t="s">
        <v>15316</v>
      </c>
      <c r="F296" s="312" t="s">
        <v>15317</v>
      </c>
      <c r="G296" s="312" t="s">
        <v>14504</v>
      </c>
      <c r="H296" s="312" t="s">
        <v>14659</v>
      </c>
      <c r="I296" s="313">
        <v>5522498.7199999997</v>
      </c>
      <c r="J296" s="313">
        <v>0</v>
      </c>
    </row>
    <row r="297" spans="1:10" ht="60">
      <c r="A297" s="286">
        <v>295</v>
      </c>
      <c r="B297" s="312" t="s">
        <v>14652</v>
      </c>
      <c r="C297" s="312" t="s">
        <v>14500</v>
      </c>
      <c r="D297" s="312" t="s">
        <v>15318</v>
      </c>
      <c r="E297" s="312" t="s">
        <v>15319</v>
      </c>
      <c r="F297" s="312" t="s">
        <v>14847</v>
      </c>
      <c r="G297" s="312" t="s">
        <v>15209</v>
      </c>
      <c r="H297" s="312" t="s">
        <v>14659</v>
      </c>
      <c r="I297" s="313">
        <v>898841.04</v>
      </c>
      <c r="J297" s="313">
        <v>0</v>
      </c>
    </row>
    <row r="298" spans="1:10" ht="60">
      <c r="A298" s="286">
        <v>296</v>
      </c>
      <c r="B298" s="312" t="s">
        <v>14652</v>
      </c>
      <c r="C298" s="312" t="s">
        <v>14500</v>
      </c>
      <c r="D298" s="312" t="s">
        <v>14774</v>
      </c>
      <c r="E298" s="312" t="s">
        <v>15320</v>
      </c>
      <c r="F298" s="312" t="s">
        <v>15321</v>
      </c>
      <c r="G298" s="312" t="s">
        <v>15322</v>
      </c>
      <c r="H298" s="312" t="s">
        <v>14659</v>
      </c>
      <c r="I298" s="313">
        <v>741126.11</v>
      </c>
      <c r="J298" s="313">
        <v>0</v>
      </c>
    </row>
    <row r="299" spans="1:10" ht="60">
      <c r="A299" s="286">
        <v>297</v>
      </c>
      <c r="B299" s="312" t="s">
        <v>14652</v>
      </c>
      <c r="C299" s="312" t="s">
        <v>14509</v>
      </c>
      <c r="D299" s="312" t="s">
        <v>15313</v>
      </c>
      <c r="E299" s="312" t="s">
        <v>15323</v>
      </c>
      <c r="F299" s="312" t="s">
        <v>15324</v>
      </c>
      <c r="G299" s="312" t="s">
        <v>14591</v>
      </c>
      <c r="H299" s="312" t="s">
        <v>14659</v>
      </c>
      <c r="I299" s="313">
        <v>365000</v>
      </c>
      <c r="J299" s="313">
        <v>0</v>
      </c>
    </row>
    <row r="300" spans="1:10" ht="60">
      <c r="A300" s="286">
        <v>298</v>
      </c>
      <c r="B300" s="312" t="s">
        <v>14652</v>
      </c>
      <c r="C300" s="312" t="s">
        <v>14509</v>
      </c>
      <c r="D300" s="312" t="s">
        <v>15325</v>
      </c>
      <c r="E300" s="312" t="s">
        <v>15326</v>
      </c>
      <c r="F300" s="312" t="s">
        <v>14594</v>
      </c>
      <c r="G300" s="312" t="s">
        <v>14591</v>
      </c>
      <c r="H300" s="312" t="s">
        <v>14659</v>
      </c>
      <c r="I300" s="313">
        <v>439000</v>
      </c>
      <c r="J300" s="313">
        <v>0</v>
      </c>
    </row>
    <row r="301" spans="1:10" ht="45">
      <c r="A301" s="286">
        <v>299</v>
      </c>
      <c r="B301" s="312" t="s">
        <v>14652</v>
      </c>
      <c r="C301" s="312" t="s">
        <v>14500</v>
      </c>
      <c r="D301" s="312" t="s">
        <v>15327</v>
      </c>
      <c r="E301" s="312" t="s">
        <v>15328</v>
      </c>
      <c r="F301" s="312" t="s">
        <v>15329</v>
      </c>
      <c r="G301" s="312" t="s">
        <v>15330</v>
      </c>
      <c r="H301" s="312" t="s">
        <v>568</v>
      </c>
      <c r="I301" s="313">
        <v>450807.18</v>
      </c>
      <c r="J301" s="313">
        <v>0</v>
      </c>
    </row>
    <row r="302" spans="1:10" ht="60">
      <c r="A302" s="286">
        <v>300</v>
      </c>
      <c r="B302" s="312" t="s">
        <v>14652</v>
      </c>
      <c r="C302" s="312" t="s">
        <v>14509</v>
      </c>
      <c r="D302" s="312" t="s">
        <v>15331</v>
      </c>
      <c r="E302" s="312" t="s">
        <v>15332</v>
      </c>
      <c r="F302" s="312" t="s">
        <v>14847</v>
      </c>
      <c r="G302" s="312" t="s">
        <v>14591</v>
      </c>
      <c r="H302" s="312" t="s">
        <v>14659</v>
      </c>
      <c r="I302" s="313">
        <v>635000</v>
      </c>
      <c r="J302" s="313">
        <v>0</v>
      </c>
    </row>
    <row r="303" spans="1:10" ht="60">
      <c r="A303" s="286">
        <v>301</v>
      </c>
      <c r="B303" s="312" t="s">
        <v>14652</v>
      </c>
      <c r="C303" s="312" t="s">
        <v>14505</v>
      </c>
      <c r="D303" s="312" t="s">
        <v>15333</v>
      </c>
      <c r="E303" s="312" t="s">
        <v>15334</v>
      </c>
      <c r="F303" s="312" t="s">
        <v>15335</v>
      </c>
      <c r="G303" s="312" t="s">
        <v>14785</v>
      </c>
      <c r="H303" s="312" t="s">
        <v>14659</v>
      </c>
      <c r="I303" s="313">
        <v>49999.97</v>
      </c>
      <c r="J303" s="313">
        <v>0</v>
      </c>
    </row>
    <row r="304" spans="1:10" ht="60">
      <c r="A304" s="286">
        <v>302</v>
      </c>
      <c r="B304" s="312" t="s">
        <v>14652</v>
      </c>
      <c r="C304" s="312" t="s">
        <v>14500</v>
      </c>
      <c r="D304" s="312" t="s">
        <v>15336</v>
      </c>
      <c r="E304" s="312" t="s">
        <v>15337</v>
      </c>
      <c r="F304" s="312" t="s">
        <v>14594</v>
      </c>
      <c r="G304" s="312" t="s">
        <v>14602</v>
      </c>
      <c r="H304" s="312" t="s">
        <v>14659</v>
      </c>
      <c r="I304" s="313">
        <v>1379900</v>
      </c>
      <c r="J304" s="313">
        <v>0</v>
      </c>
    </row>
    <row r="305" spans="1:10" ht="90">
      <c r="A305" s="286">
        <v>303</v>
      </c>
      <c r="B305" s="312" t="s">
        <v>14652</v>
      </c>
      <c r="C305" s="312" t="s">
        <v>14500</v>
      </c>
      <c r="D305" s="312" t="s">
        <v>15338</v>
      </c>
      <c r="E305" s="312" t="s">
        <v>15339</v>
      </c>
      <c r="F305" s="312" t="s">
        <v>15340</v>
      </c>
      <c r="G305" s="312" t="s">
        <v>15341</v>
      </c>
      <c r="H305" s="312" t="s">
        <v>14659</v>
      </c>
      <c r="I305" s="313">
        <v>350000</v>
      </c>
      <c r="J305" s="313">
        <v>0</v>
      </c>
    </row>
    <row r="306" spans="1:10" ht="60">
      <c r="A306" s="286">
        <v>304</v>
      </c>
      <c r="B306" s="312" t="s">
        <v>14652</v>
      </c>
      <c r="C306" s="312" t="s">
        <v>14505</v>
      </c>
      <c r="D306" s="312" t="s">
        <v>15240</v>
      </c>
      <c r="E306" s="312" t="s">
        <v>15342</v>
      </c>
      <c r="F306" s="312" t="s">
        <v>15343</v>
      </c>
      <c r="G306" s="312" t="s">
        <v>15243</v>
      </c>
      <c r="H306" s="312" t="s">
        <v>14659</v>
      </c>
      <c r="I306" s="313">
        <v>387784.32</v>
      </c>
      <c r="J306" s="313">
        <v>0</v>
      </c>
    </row>
    <row r="307" spans="1:10" ht="60">
      <c r="A307" s="286">
        <v>305</v>
      </c>
      <c r="B307" s="312" t="s">
        <v>14652</v>
      </c>
      <c r="C307" s="312" t="s">
        <v>14505</v>
      </c>
      <c r="D307" s="312" t="s">
        <v>15344</v>
      </c>
      <c r="E307" s="312" t="s">
        <v>15345</v>
      </c>
      <c r="F307" s="312" t="s">
        <v>15346</v>
      </c>
      <c r="G307" s="312" t="s">
        <v>14620</v>
      </c>
      <c r="H307" s="312" t="s">
        <v>14659</v>
      </c>
      <c r="I307" s="313">
        <v>1280000</v>
      </c>
      <c r="J307" s="313">
        <v>0</v>
      </c>
    </row>
    <row r="308" spans="1:10" ht="75">
      <c r="A308" s="286">
        <v>306</v>
      </c>
      <c r="B308" s="312" t="s">
        <v>14652</v>
      </c>
      <c r="C308" s="312" t="s">
        <v>14541</v>
      </c>
      <c r="D308" s="312" t="s">
        <v>15347</v>
      </c>
      <c r="E308" s="312" t="s">
        <v>15014</v>
      </c>
      <c r="F308" s="312" t="s">
        <v>15348</v>
      </c>
      <c r="G308" s="312" t="s">
        <v>14875</v>
      </c>
      <c r="H308" s="312" t="s">
        <v>14495</v>
      </c>
      <c r="I308" s="313">
        <v>299906.5</v>
      </c>
      <c r="J308" s="313">
        <v>0</v>
      </c>
    </row>
    <row r="309" spans="1:10" ht="75">
      <c r="A309" s="286">
        <v>307</v>
      </c>
      <c r="B309" s="312" t="s">
        <v>14652</v>
      </c>
      <c r="C309" s="312" t="s">
        <v>14541</v>
      </c>
      <c r="D309" s="312" t="s">
        <v>15347</v>
      </c>
      <c r="E309" s="312" t="s">
        <v>15014</v>
      </c>
      <c r="F309" s="312" t="s">
        <v>15349</v>
      </c>
      <c r="G309" s="312" t="s">
        <v>14875</v>
      </c>
      <c r="H309" s="312" t="s">
        <v>14495</v>
      </c>
      <c r="I309" s="313">
        <v>205000</v>
      </c>
      <c r="J309" s="313">
        <v>0</v>
      </c>
    </row>
    <row r="310" spans="1:10" ht="60">
      <c r="A310" s="286">
        <v>308</v>
      </c>
      <c r="B310" s="312" t="s">
        <v>14652</v>
      </c>
      <c r="C310" s="312" t="s">
        <v>14509</v>
      </c>
      <c r="D310" s="312" t="s">
        <v>15019</v>
      </c>
      <c r="E310" s="312" t="s">
        <v>15014</v>
      </c>
      <c r="F310" s="312" t="s">
        <v>15350</v>
      </c>
      <c r="G310" s="312" t="s">
        <v>14620</v>
      </c>
      <c r="H310" s="312" t="s">
        <v>14659</v>
      </c>
      <c r="I310" s="313">
        <v>50000</v>
      </c>
      <c r="J310" s="313">
        <v>0</v>
      </c>
    </row>
    <row r="311" spans="1:10" ht="60">
      <c r="A311" s="286">
        <v>309</v>
      </c>
      <c r="B311" s="312" t="s">
        <v>14652</v>
      </c>
      <c r="C311" s="312" t="s">
        <v>14509</v>
      </c>
      <c r="D311" s="312" t="s">
        <v>15351</v>
      </c>
      <c r="E311" s="312" t="s">
        <v>15352</v>
      </c>
      <c r="F311" s="312" t="s">
        <v>15353</v>
      </c>
      <c r="G311" s="312" t="s">
        <v>14591</v>
      </c>
      <c r="H311" s="312" t="s">
        <v>14659</v>
      </c>
      <c r="I311" s="313">
        <v>345000</v>
      </c>
      <c r="J311" s="313">
        <v>0</v>
      </c>
    </row>
    <row r="312" spans="1:10" ht="60">
      <c r="A312" s="286">
        <v>310</v>
      </c>
      <c r="B312" s="312" t="s">
        <v>14652</v>
      </c>
      <c r="C312" s="312" t="s">
        <v>14509</v>
      </c>
      <c r="D312" s="312" t="s">
        <v>15019</v>
      </c>
      <c r="E312" s="312" t="s">
        <v>15014</v>
      </c>
      <c r="F312" s="312" t="s">
        <v>15354</v>
      </c>
      <c r="G312" s="312" t="s">
        <v>14620</v>
      </c>
      <c r="H312" s="312" t="s">
        <v>14659</v>
      </c>
      <c r="I312" s="313">
        <v>1500000</v>
      </c>
      <c r="J312" s="313">
        <v>0</v>
      </c>
    </row>
    <row r="313" spans="1:10" ht="60">
      <c r="A313" s="286">
        <v>311</v>
      </c>
      <c r="B313" s="312" t="s">
        <v>14652</v>
      </c>
      <c r="C313" s="312" t="s">
        <v>14500</v>
      </c>
      <c r="D313" s="312" t="s">
        <v>14644</v>
      </c>
      <c r="E313" s="312" t="s">
        <v>15355</v>
      </c>
      <c r="F313" s="312" t="s">
        <v>15356</v>
      </c>
      <c r="G313" s="312" t="s">
        <v>14558</v>
      </c>
      <c r="H313" s="312" t="s">
        <v>14659</v>
      </c>
      <c r="I313" s="313">
        <v>2142000</v>
      </c>
      <c r="J313" s="313">
        <v>0</v>
      </c>
    </row>
    <row r="314" spans="1:10" ht="60">
      <c r="A314" s="286">
        <v>312</v>
      </c>
      <c r="B314" s="312" t="s">
        <v>14652</v>
      </c>
      <c r="C314" s="312" t="s">
        <v>14509</v>
      </c>
      <c r="D314" s="312" t="s">
        <v>15095</v>
      </c>
      <c r="E314" s="312" t="s">
        <v>15357</v>
      </c>
      <c r="F314" s="312" t="s">
        <v>15358</v>
      </c>
      <c r="G314" s="312" t="s">
        <v>14591</v>
      </c>
      <c r="H314" s="312" t="s">
        <v>14659</v>
      </c>
      <c r="I314" s="313">
        <v>875000</v>
      </c>
      <c r="J314" s="313">
        <v>0</v>
      </c>
    </row>
    <row r="315" spans="1:10" ht="60">
      <c r="A315" s="286">
        <v>313</v>
      </c>
      <c r="B315" s="312" t="s">
        <v>14652</v>
      </c>
      <c r="C315" s="312" t="s">
        <v>14490</v>
      </c>
      <c r="D315" s="312" t="s">
        <v>15359</v>
      </c>
      <c r="E315" s="312" t="s">
        <v>15360</v>
      </c>
      <c r="F315" s="312" t="s">
        <v>15361</v>
      </c>
      <c r="G315" s="312" t="s">
        <v>14620</v>
      </c>
      <c r="H315" s="312" t="s">
        <v>14659</v>
      </c>
      <c r="I315" s="313">
        <v>1224622.7363111649</v>
      </c>
      <c r="J315" s="313">
        <v>99999.999688835102</v>
      </c>
    </row>
    <row r="316" spans="1:10" ht="60">
      <c r="A316" s="286">
        <v>314</v>
      </c>
      <c r="B316" s="312" t="s">
        <v>14652</v>
      </c>
      <c r="C316" s="312" t="s">
        <v>14490</v>
      </c>
      <c r="D316" s="312" t="s">
        <v>15359</v>
      </c>
      <c r="E316" s="312" t="s">
        <v>15360</v>
      </c>
      <c r="F316" s="312" t="s">
        <v>15361</v>
      </c>
      <c r="G316" s="312" t="s">
        <v>14620</v>
      </c>
      <c r="H316" s="312" t="s">
        <v>14659</v>
      </c>
      <c r="I316" s="313">
        <v>50000</v>
      </c>
      <c r="J316" s="313">
        <v>0</v>
      </c>
    </row>
    <row r="317" spans="1:10" ht="60">
      <c r="A317" s="286">
        <v>315</v>
      </c>
      <c r="B317" s="312" t="s">
        <v>14652</v>
      </c>
      <c r="C317" s="312" t="s">
        <v>14577</v>
      </c>
      <c r="D317" s="312" t="s">
        <v>14794</v>
      </c>
      <c r="E317" s="312" t="s">
        <v>15362</v>
      </c>
      <c r="F317" s="312" t="s">
        <v>15363</v>
      </c>
      <c r="G317" s="312" t="s">
        <v>14548</v>
      </c>
      <c r="H317" s="312" t="s">
        <v>14659</v>
      </c>
      <c r="I317" s="313">
        <v>5159133</v>
      </c>
      <c r="J317" s="313">
        <v>300267</v>
      </c>
    </row>
    <row r="318" spans="1:10" ht="60">
      <c r="A318" s="286">
        <v>316</v>
      </c>
      <c r="B318" s="312" t="s">
        <v>14652</v>
      </c>
      <c r="C318" s="312" t="s">
        <v>14500</v>
      </c>
      <c r="D318" s="312" t="s">
        <v>14640</v>
      </c>
      <c r="E318" s="312" t="s">
        <v>15364</v>
      </c>
      <c r="F318" s="312" t="s">
        <v>15292</v>
      </c>
      <c r="G318" s="312" t="s">
        <v>14504</v>
      </c>
      <c r="H318" s="312" t="s">
        <v>14659</v>
      </c>
      <c r="I318" s="313">
        <v>5280000</v>
      </c>
      <c r="J318" s="313">
        <v>0</v>
      </c>
    </row>
    <row r="319" spans="1:10" ht="60">
      <c r="A319" s="286">
        <v>317</v>
      </c>
      <c r="B319" s="312" t="s">
        <v>14652</v>
      </c>
      <c r="C319" s="312" t="s">
        <v>14490</v>
      </c>
      <c r="D319" s="312" t="s">
        <v>15365</v>
      </c>
      <c r="E319" s="312" t="s">
        <v>15366</v>
      </c>
      <c r="F319" s="312" t="s">
        <v>15367</v>
      </c>
      <c r="G319" s="312" t="s">
        <v>14602</v>
      </c>
      <c r="H319" s="312" t="s">
        <v>14659</v>
      </c>
      <c r="I319" s="313">
        <v>499960</v>
      </c>
      <c r="J319" s="313">
        <v>0</v>
      </c>
    </row>
    <row r="320" spans="1:10" ht="75">
      <c r="A320" s="286">
        <v>318</v>
      </c>
      <c r="B320" s="312" t="s">
        <v>14652</v>
      </c>
      <c r="C320" s="312" t="s">
        <v>14509</v>
      </c>
      <c r="D320" s="312" t="s">
        <v>15368</v>
      </c>
      <c r="E320" s="312" t="s">
        <v>15369</v>
      </c>
      <c r="F320" s="312" t="s">
        <v>15370</v>
      </c>
      <c r="G320" s="312" t="s">
        <v>14591</v>
      </c>
      <c r="H320" s="312" t="s">
        <v>14659</v>
      </c>
      <c r="I320" s="313">
        <v>488000</v>
      </c>
      <c r="J320" s="313">
        <v>0</v>
      </c>
    </row>
    <row r="321" spans="1:10" ht="60">
      <c r="A321" s="286">
        <v>319</v>
      </c>
      <c r="B321" s="312" t="s">
        <v>14652</v>
      </c>
      <c r="C321" s="312" t="s">
        <v>14541</v>
      </c>
      <c r="D321" s="312" t="s">
        <v>15371</v>
      </c>
      <c r="E321" s="312" t="s">
        <v>15372</v>
      </c>
      <c r="F321" s="312" t="s">
        <v>15373</v>
      </c>
      <c r="G321" s="312" t="s">
        <v>15374</v>
      </c>
      <c r="H321" s="312" t="s">
        <v>14659</v>
      </c>
      <c r="I321" s="313">
        <v>300403.5</v>
      </c>
      <c r="J321" s="313">
        <v>0</v>
      </c>
    </row>
    <row r="322" spans="1:10" ht="60">
      <c r="A322" s="286">
        <v>320</v>
      </c>
      <c r="B322" s="312" t="s">
        <v>14652</v>
      </c>
      <c r="C322" s="312" t="s">
        <v>14509</v>
      </c>
      <c r="D322" s="312" t="s">
        <v>15375</v>
      </c>
      <c r="E322" s="312" t="s">
        <v>15376</v>
      </c>
      <c r="F322" s="312" t="s">
        <v>14847</v>
      </c>
      <c r="G322" s="312" t="s">
        <v>14620</v>
      </c>
      <c r="H322" s="312" t="s">
        <v>14659</v>
      </c>
      <c r="I322" s="313">
        <v>819950</v>
      </c>
      <c r="J322" s="313">
        <v>0</v>
      </c>
    </row>
    <row r="323" spans="1:10" ht="60">
      <c r="A323" s="286">
        <v>321</v>
      </c>
      <c r="B323" s="312" t="s">
        <v>14652</v>
      </c>
      <c r="C323" s="312" t="s">
        <v>14505</v>
      </c>
      <c r="D323" s="312" t="s">
        <v>15194</v>
      </c>
      <c r="E323" s="312" t="s">
        <v>15377</v>
      </c>
      <c r="F323" s="312" t="s">
        <v>15378</v>
      </c>
      <c r="G323" s="312" t="s">
        <v>14548</v>
      </c>
      <c r="H323" s="312" t="s">
        <v>14659</v>
      </c>
      <c r="I323" s="313">
        <v>1830000</v>
      </c>
      <c r="J323" s="313">
        <v>0</v>
      </c>
    </row>
    <row r="324" spans="1:10" ht="60">
      <c r="A324" s="286">
        <v>322</v>
      </c>
      <c r="B324" s="312" t="s">
        <v>14652</v>
      </c>
      <c r="C324" s="312" t="s">
        <v>14500</v>
      </c>
      <c r="D324" s="312" t="s">
        <v>15379</v>
      </c>
      <c r="E324" s="312" t="s">
        <v>15380</v>
      </c>
      <c r="F324" s="312" t="s">
        <v>15381</v>
      </c>
      <c r="G324" s="312" t="s">
        <v>14602</v>
      </c>
      <c r="H324" s="312" t="s">
        <v>14659</v>
      </c>
      <c r="I324" s="313">
        <v>487000</v>
      </c>
      <c r="J324" s="313">
        <v>0</v>
      </c>
    </row>
    <row r="325" spans="1:10" ht="60">
      <c r="A325" s="286">
        <v>323</v>
      </c>
      <c r="B325" s="312" t="s">
        <v>14652</v>
      </c>
      <c r="C325" s="312" t="s">
        <v>14577</v>
      </c>
      <c r="D325" s="312" t="s">
        <v>14794</v>
      </c>
      <c r="E325" s="312" t="s">
        <v>15382</v>
      </c>
      <c r="F325" s="312" t="s">
        <v>15383</v>
      </c>
      <c r="G325" s="312" t="s">
        <v>14548</v>
      </c>
      <c r="H325" s="312" t="s">
        <v>14659</v>
      </c>
      <c r="I325" s="313">
        <v>2611628</v>
      </c>
      <c r="J325" s="313">
        <v>80772</v>
      </c>
    </row>
    <row r="326" spans="1:10" ht="60">
      <c r="A326" s="286">
        <v>324</v>
      </c>
      <c r="B326" s="312" t="s">
        <v>14652</v>
      </c>
      <c r="C326" s="312" t="s">
        <v>14577</v>
      </c>
      <c r="D326" s="312" t="s">
        <v>14794</v>
      </c>
      <c r="E326" s="312" t="s">
        <v>15384</v>
      </c>
      <c r="F326" s="312" t="s">
        <v>15385</v>
      </c>
      <c r="G326" s="312" t="s">
        <v>14548</v>
      </c>
      <c r="H326" s="312" t="s">
        <v>14659</v>
      </c>
      <c r="I326" s="313">
        <v>2999606</v>
      </c>
      <c r="J326" s="313">
        <v>108794</v>
      </c>
    </row>
    <row r="327" spans="1:10" ht="60">
      <c r="A327" s="286">
        <v>325</v>
      </c>
      <c r="B327" s="312" t="s">
        <v>14652</v>
      </c>
      <c r="C327" s="312" t="s">
        <v>14577</v>
      </c>
      <c r="D327" s="312" t="s">
        <v>14794</v>
      </c>
      <c r="E327" s="312" t="s">
        <v>15386</v>
      </c>
      <c r="F327" s="312" t="s">
        <v>15387</v>
      </c>
      <c r="G327" s="312" t="s">
        <v>14548</v>
      </c>
      <c r="H327" s="312" t="s">
        <v>14659</v>
      </c>
      <c r="I327" s="313">
        <v>4024895.25</v>
      </c>
      <c r="J327" s="313">
        <v>189654.75</v>
      </c>
    </row>
    <row r="328" spans="1:10" ht="60">
      <c r="A328" s="286">
        <v>326</v>
      </c>
      <c r="B328" s="312" t="s">
        <v>14652</v>
      </c>
      <c r="C328" s="312" t="s">
        <v>14709</v>
      </c>
      <c r="D328" s="312" t="s">
        <v>15114</v>
      </c>
      <c r="E328" s="312" t="s">
        <v>15388</v>
      </c>
      <c r="F328" s="312" t="s">
        <v>15389</v>
      </c>
      <c r="G328" s="312" t="s">
        <v>14558</v>
      </c>
      <c r="H328" s="312" t="s">
        <v>14659</v>
      </c>
      <c r="I328" s="313">
        <v>744000</v>
      </c>
      <c r="J328" s="313">
        <v>0</v>
      </c>
    </row>
    <row r="329" spans="1:10" ht="60">
      <c r="A329" s="286">
        <v>327</v>
      </c>
      <c r="B329" s="312" t="s">
        <v>14652</v>
      </c>
      <c r="C329" s="312" t="s">
        <v>14505</v>
      </c>
      <c r="D329" s="312" t="s">
        <v>15390</v>
      </c>
      <c r="E329" s="312" t="s">
        <v>15391</v>
      </c>
      <c r="F329" s="312" t="s">
        <v>15392</v>
      </c>
      <c r="G329" s="312" t="s">
        <v>14548</v>
      </c>
      <c r="H329" s="312" t="s">
        <v>14659</v>
      </c>
      <c r="I329" s="313">
        <v>1700000</v>
      </c>
      <c r="J329" s="313">
        <v>0</v>
      </c>
    </row>
    <row r="330" spans="1:10" ht="60">
      <c r="A330" s="286">
        <v>328</v>
      </c>
      <c r="B330" s="312" t="s">
        <v>14652</v>
      </c>
      <c r="C330" s="312" t="s">
        <v>14500</v>
      </c>
      <c r="D330" s="312" t="s">
        <v>15393</v>
      </c>
      <c r="E330" s="312" t="s">
        <v>15394</v>
      </c>
      <c r="F330" s="312" t="s">
        <v>15395</v>
      </c>
      <c r="G330" s="312" t="s">
        <v>14591</v>
      </c>
      <c r="H330" s="312" t="s">
        <v>14659</v>
      </c>
      <c r="I330" s="313">
        <v>467800.8</v>
      </c>
      <c r="J330" s="313">
        <v>0</v>
      </c>
    </row>
    <row r="331" spans="1:10" ht="60">
      <c r="A331" s="286">
        <v>329</v>
      </c>
      <c r="B331" s="312" t="s">
        <v>14652</v>
      </c>
      <c r="C331" s="312" t="s">
        <v>14500</v>
      </c>
      <c r="D331" s="312" t="s">
        <v>15393</v>
      </c>
      <c r="E331" s="312" t="s">
        <v>15396</v>
      </c>
      <c r="F331" s="312" t="s">
        <v>15397</v>
      </c>
      <c r="G331" s="312" t="s">
        <v>14591</v>
      </c>
      <c r="H331" s="312" t="s">
        <v>14659</v>
      </c>
      <c r="I331" s="313">
        <v>156933.6</v>
      </c>
      <c r="J331" s="313">
        <v>0</v>
      </c>
    </row>
    <row r="332" spans="1:10" ht="60">
      <c r="A332" s="286">
        <v>330</v>
      </c>
      <c r="B332" s="312" t="s">
        <v>14652</v>
      </c>
      <c r="C332" s="312" t="s">
        <v>14500</v>
      </c>
      <c r="D332" s="312" t="s">
        <v>15393</v>
      </c>
      <c r="E332" s="312" t="s">
        <v>15398</v>
      </c>
      <c r="F332" s="312" t="s">
        <v>15399</v>
      </c>
      <c r="G332" s="312" t="s">
        <v>14591</v>
      </c>
      <c r="H332" s="312" t="s">
        <v>14659</v>
      </c>
      <c r="I332" s="313">
        <v>1275505.52</v>
      </c>
      <c r="J332" s="313">
        <v>0</v>
      </c>
    </row>
    <row r="333" spans="1:10" ht="60">
      <c r="A333" s="286">
        <v>331</v>
      </c>
      <c r="B333" s="312" t="s">
        <v>14652</v>
      </c>
      <c r="C333" s="312" t="s">
        <v>14509</v>
      </c>
      <c r="D333" s="312" t="s">
        <v>15400</v>
      </c>
      <c r="E333" s="312" t="s">
        <v>15401</v>
      </c>
      <c r="F333" s="312" t="s">
        <v>14561</v>
      </c>
      <c r="G333" s="312" t="s">
        <v>14591</v>
      </c>
      <c r="H333" s="312" t="s">
        <v>14659</v>
      </c>
      <c r="I333" s="313">
        <v>1340000.0026</v>
      </c>
      <c r="J333" s="313">
        <v>0</v>
      </c>
    </row>
    <row r="334" spans="1:10" ht="60">
      <c r="A334" s="286">
        <v>332</v>
      </c>
      <c r="B334" s="312" t="s">
        <v>14652</v>
      </c>
      <c r="C334" s="312" t="s">
        <v>14505</v>
      </c>
      <c r="D334" s="312" t="s">
        <v>14706</v>
      </c>
      <c r="E334" s="312" t="s">
        <v>15402</v>
      </c>
      <c r="F334" s="312" t="s">
        <v>15403</v>
      </c>
      <c r="G334" s="312" t="s">
        <v>15404</v>
      </c>
      <c r="H334" s="312" t="s">
        <v>14659</v>
      </c>
      <c r="I334" s="313">
        <v>3550000</v>
      </c>
      <c r="J334" s="313">
        <v>0</v>
      </c>
    </row>
    <row r="335" spans="1:10" ht="60">
      <c r="A335" s="286">
        <v>333</v>
      </c>
      <c r="B335" s="312" t="s">
        <v>14652</v>
      </c>
      <c r="C335" s="312" t="s">
        <v>14709</v>
      </c>
      <c r="D335" s="312" t="s">
        <v>15405</v>
      </c>
      <c r="E335" s="312" t="s">
        <v>15406</v>
      </c>
      <c r="F335" s="312" t="s">
        <v>15407</v>
      </c>
      <c r="G335" s="312" t="s">
        <v>14548</v>
      </c>
      <c r="H335" s="312" t="s">
        <v>14659</v>
      </c>
      <c r="I335" s="313">
        <v>290000</v>
      </c>
      <c r="J335" s="313">
        <v>0</v>
      </c>
    </row>
    <row r="336" spans="1:10" ht="45">
      <c r="A336" s="286">
        <v>334</v>
      </c>
      <c r="B336" s="312" t="s">
        <v>14652</v>
      </c>
      <c r="C336" s="312" t="s">
        <v>14709</v>
      </c>
      <c r="D336" s="312" t="s">
        <v>15126</v>
      </c>
      <c r="E336" s="312" t="s">
        <v>15408</v>
      </c>
      <c r="F336" s="312" t="s">
        <v>15409</v>
      </c>
      <c r="G336" s="312" t="s">
        <v>14785</v>
      </c>
      <c r="H336" s="312" t="s">
        <v>15131</v>
      </c>
      <c r="I336" s="313">
        <v>50000</v>
      </c>
      <c r="J336" s="313">
        <v>0</v>
      </c>
    </row>
    <row r="337" spans="1:10" ht="60">
      <c r="A337" s="286">
        <v>335</v>
      </c>
      <c r="B337" s="312" t="s">
        <v>14652</v>
      </c>
      <c r="C337" s="312" t="s">
        <v>14505</v>
      </c>
      <c r="D337" s="312" t="s">
        <v>14800</v>
      </c>
      <c r="E337" s="312" t="s">
        <v>14801</v>
      </c>
      <c r="F337" s="312" t="s">
        <v>14802</v>
      </c>
      <c r="G337" s="312" t="s">
        <v>15035</v>
      </c>
      <c r="H337" s="312" t="s">
        <v>14659</v>
      </c>
      <c r="I337" s="313">
        <v>615000</v>
      </c>
      <c r="J337" s="313">
        <v>0</v>
      </c>
    </row>
    <row r="338" spans="1:10" ht="60">
      <c r="A338" s="286">
        <v>336</v>
      </c>
      <c r="B338" s="312" t="s">
        <v>14652</v>
      </c>
      <c r="C338" s="312" t="s">
        <v>14509</v>
      </c>
      <c r="D338" s="312" t="s">
        <v>15410</v>
      </c>
      <c r="E338" s="312" t="s">
        <v>15411</v>
      </c>
      <c r="F338" s="312" t="s">
        <v>15412</v>
      </c>
      <c r="G338" s="312" t="s">
        <v>14591</v>
      </c>
      <c r="H338" s="312" t="s">
        <v>14659</v>
      </c>
      <c r="I338" s="313">
        <v>570000.00040000002</v>
      </c>
      <c r="J338" s="313">
        <v>0</v>
      </c>
    </row>
    <row r="339" spans="1:10" ht="60">
      <c r="A339" s="286">
        <v>337</v>
      </c>
      <c r="B339" s="312" t="s">
        <v>14652</v>
      </c>
      <c r="C339" s="312" t="s">
        <v>14577</v>
      </c>
      <c r="D339" s="312" t="s">
        <v>15413</v>
      </c>
      <c r="E339" s="312" t="s">
        <v>15414</v>
      </c>
      <c r="F339" s="312" t="s">
        <v>15415</v>
      </c>
      <c r="G339" s="312" t="s">
        <v>14602</v>
      </c>
      <c r="H339" s="312" t="s">
        <v>14659</v>
      </c>
      <c r="I339" s="313">
        <v>700000</v>
      </c>
      <c r="J339" s="313">
        <v>0</v>
      </c>
    </row>
    <row r="340" spans="1:10" ht="60">
      <c r="A340" s="286">
        <v>338</v>
      </c>
      <c r="B340" s="312" t="s">
        <v>14652</v>
      </c>
      <c r="C340" s="312" t="s">
        <v>14577</v>
      </c>
      <c r="D340" s="312" t="s">
        <v>15413</v>
      </c>
      <c r="E340" s="312" t="s">
        <v>15416</v>
      </c>
      <c r="F340" s="312" t="s">
        <v>15415</v>
      </c>
      <c r="G340" s="312" t="s">
        <v>14602</v>
      </c>
      <c r="H340" s="312" t="s">
        <v>14659</v>
      </c>
      <c r="I340" s="313">
        <v>945000</v>
      </c>
      <c r="J340" s="313">
        <v>0</v>
      </c>
    </row>
    <row r="341" spans="1:10" ht="120">
      <c r="A341" s="286">
        <v>339</v>
      </c>
      <c r="B341" s="312" t="s">
        <v>14652</v>
      </c>
      <c r="C341" s="312" t="s">
        <v>14709</v>
      </c>
      <c r="D341" s="312" t="s">
        <v>15039</v>
      </c>
      <c r="E341" s="312" t="s">
        <v>15417</v>
      </c>
      <c r="F341" s="312" t="s">
        <v>15418</v>
      </c>
      <c r="G341" s="312" t="s">
        <v>14777</v>
      </c>
      <c r="H341" s="312" t="s">
        <v>14659</v>
      </c>
      <c r="I341" s="313">
        <v>935963.82</v>
      </c>
      <c r="J341" s="313">
        <v>0</v>
      </c>
    </row>
    <row r="342" spans="1:10" ht="60">
      <c r="A342" s="286">
        <v>340</v>
      </c>
      <c r="B342" s="312" t="s">
        <v>14652</v>
      </c>
      <c r="C342" s="312" t="s">
        <v>14505</v>
      </c>
      <c r="D342" s="312" t="s">
        <v>15419</v>
      </c>
      <c r="E342" s="312" t="s">
        <v>15420</v>
      </c>
      <c r="F342" s="312" t="s">
        <v>15421</v>
      </c>
      <c r="G342" s="312" t="s">
        <v>14599</v>
      </c>
      <c r="H342" s="312" t="s">
        <v>14659</v>
      </c>
      <c r="I342" s="313">
        <v>480000</v>
      </c>
      <c r="J342" s="313">
        <v>0</v>
      </c>
    </row>
    <row r="343" spans="1:10" ht="60">
      <c r="A343" s="286">
        <v>341</v>
      </c>
      <c r="B343" s="312" t="s">
        <v>14652</v>
      </c>
      <c r="C343" s="312" t="s">
        <v>14490</v>
      </c>
      <c r="D343" s="312" t="s">
        <v>15422</v>
      </c>
      <c r="E343" s="312" t="s">
        <v>15423</v>
      </c>
      <c r="F343" s="312" t="s">
        <v>15424</v>
      </c>
      <c r="G343" s="312" t="s">
        <v>14504</v>
      </c>
      <c r="H343" s="312" t="s">
        <v>14659</v>
      </c>
      <c r="I343" s="313">
        <v>528000</v>
      </c>
      <c r="J343" s="313">
        <v>0</v>
      </c>
    </row>
    <row r="344" spans="1:10" ht="60">
      <c r="A344" s="286">
        <v>342</v>
      </c>
      <c r="B344" s="312" t="s">
        <v>14652</v>
      </c>
      <c r="C344" s="312" t="s">
        <v>14500</v>
      </c>
      <c r="D344" s="312" t="s">
        <v>15425</v>
      </c>
      <c r="E344" s="312" t="s">
        <v>15426</v>
      </c>
      <c r="F344" s="312" t="s">
        <v>15144</v>
      </c>
      <c r="G344" s="312" t="s">
        <v>14558</v>
      </c>
      <c r="H344" s="312" t="s">
        <v>14659</v>
      </c>
      <c r="I344" s="313">
        <v>1179999.9950000001</v>
      </c>
      <c r="J344" s="313">
        <v>0</v>
      </c>
    </row>
    <row r="345" spans="1:10" ht="60">
      <c r="A345" s="286">
        <v>343</v>
      </c>
      <c r="B345" s="312" t="s">
        <v>14652</v>
      </c>
      <c r="C345" s="312" t="s">
        <v>14505</v>
      </c>
      <c r="D345" s="312" t="s">
        <v>15427</v>
      </c>
      <c r="E345" s="312" t="s">
        <v>15428</v>
      </c>
      <c r="F345" s="312" t="s">
        <v>15429</v>
      </c>
      <c r="G345" s="312" t="s">
        <v>15209</v>
      </c>
      <c r="H345" s="312" t="s">
        <v>14659</v>
      </c>
      <c r="I345" s="313">
        <v>863453.8</v>
      </c>
      <c r="J345" s="313">
        <v>0</v>
      </c>
    </row>
    <row r="346" spans="1:10" ht="75">
      <c r="A346" s="286">
        <v>344</v>
      </c>
      <c r="B346" s="312" t="s">
        <v>14652</v>
      </c>
      <c r="C346" s="312" t="s">
        <v>14505</v>
      </c>
      <c r="D346" s="312" t="s">
        <v>15430</v>
      </c>
      <c r="E346" s="312" t="s">
        <v>15431</v>
      </c>
      <c r="F346" s="312" t="s">
        <v>15432</v>
      </c>
      <c r="G346" s="312" t="s">
        <v>14499</v>
      </c>
      <c r="H346" s="312" t="s">
        <v>14735</v>
      </c>
      <c r="I346" s="313">
        <v>636494.41</v>
      </c>
      <c r="J346" s="313">
        <v>0</v>
      </c>
    </row>
    <row r="347" spans="1:10" ht="60">
      <c r="A347" s="286">
        <v>345</v>
      </c>
      <c r="B347" s="312" t="s">
        <v>14652</v>
      </c>
      <c r="C347" s="312" t="s">
        <v>14509</v>
      </c>
      <c r="D347" s="312" t="s">
        <v>15433</v>
      </c>
      <c r="E347" s="312" t="s">
        <v>15434</v>
      </c>
      <c r="F347" s="312" t="s">
        <v>15435</v>
      </c>
      <c r="G347" s="312" t="s">
        <v>14573</v>
      </c>
      <c r="H347" s="312" t="s">
        <v>14659</v>
      </c>
      <c r="I347" s="313">
        <v>432725</v>
      </c>
      <c r="J347" s="313">
        <v>0</v>
      </c>
    </row>
    <row r="348" spans="1:10" ht="60">
      <c r="A348" s="286">
        <v>346</v>
      </c>
      <c r="B348" s="312" t="s">
        <v>14652</v>
      </c>
      <c r="C348" s="312" t="s">
        <v>14541</v>
      </c>
      <c r="D348" s="312" t="s">
        <v>15436</v>
      </c>
      <c r="E348" s="312" t="s">
        <v>15437</v>
      </c>
      <c r="F348" s="312" t="s">
        <v>15438</v>
      </c>
      <c r="G348" s="312" t="s">
        <v>14777</v>
      </c>
      <c r="H348" s="312" t="s">
        <v>14659</v>
      </c>
      <c r="I348" s="313">
        <v>263500</v>
      </c>
      <c r="J348" s="313">
        <v>0</v>
      </c>
    </row>
    <row r="349" spans="1:10" ht="60">
      <c r="A349" s="286">
        <v>347</v>
      </c>
      <c r="B349" s="312" t="s">
        <v>14652</v>
      </c>
      <c r="C349" s="312" t="s">
        <v>14490</v>
      </c>
      <c r="D349" s="312" t="s">
        <v>15439</v>
      </c>
      <c r="E349" s="312" t="s">
        <v>15440</v>
      </c>
      <c r="F349" s="312" t="s">
        <v>15441</v>
      </c>
      <c r="G349" s="312" t="s">
        <v>14548</v>
      </c>
      <c r="H349" s="312" t="s">
        <v>15131</v>
      </c>
      <c r="I349" s="313">
        <v>549595.35</v>
      </c>
      <c r="J349" s="313">
        <v>0</v>
      </c>
    </row>
    <row r="350" spans="1:10" ht="60">
      <c r="A350" s="286">
        <v>348</v>
      </c>
      <c r="B350" s="312" t="s">
        <v>14652</v>
      </c>
      <c r="C350" s="312" t="s">
        <v>14505</v>
      </c>
      <c r="D350" s="312" t="s">
        <v>15442</v>
      </c>
      <c r="E350" s="312" t="s">
        <v>15443</v>
      </c>
      <c r="F350" s="312" t="s">
        <v>15444</v>
      </c>
      <c r="G350" s="312" t="s">
        <v>14558</v>
      </c>
      <c r="H350" s="312" t="s">
        <v>14659</v>
      </c>
      <c r="I350" s="313">
        <v>602000</v>
      </c>
      <c r="J350" s="313">
        <v>0</v>
      </c>
    </row>
    <row r="351" spans="1:10" ht="60">
      <c r="A351" s="286">
        <v>349</v>
      </c>
      <c r="B351" s="312" t="s">
        <v>14652</v>
      </c>
      <c r="C351" s="312" t="s">
        <v>14505</v>
      </c>
      <c r="D351" s="312" t="s">
        <v>15445</v>
      </c>
      <c r="E351" s="312" t="s">
        <v>15446</v>
      </c>
      <c r="F351" s="312" t="s">
        <v>14594</v>
      </c>
      <c r="G351" s="312" t="s">
        <v>14602</v>
      </c>
      <c r="H351" s="312" t="s">
        <v>14659</v>
      </c>
      <c r="I351" s="313">
        <v>182119.31</v>
      </c>
      <c r="J351" s="313">
        <v>0</v>
      </c>
    </row>
    <row r="352" spans="1:10" ht="60">
      <c r="A352" s="286">
        <v>350</v>
      </c>
      <c r="B352" s="312" t="s">
        <v>14652</v>
      </c>
      <c r="C352" s="312" t="s">
        <v>14505</v>
      </c>
      <c r="D352" s="312" t="s">
        <v>15447</v>
      </c>
      <c r="E352" s="312" t="s">
        <v>15448</v>
      </c>
      <c r="F352" s="312" t="s">
        <v>14594</v>
      </c>
      <c r="G352" s="312" t="s">
        <v>14602</v>
      </c>
      <c r="H352" s="312" t="s">
        <v>14659</v>
      </c>
      <c r="I352" s="313">
        <v>460000</v>
      </c>
      <c r="J352" s="313">
        <v>0</v>
      </c>
    </row>
    <row r="353" spans="1:10" ht="45">
      <c r="A353" s="286">
        <v>351</v>
      </c>
      <c r="B353" s="312" t="s">
        <v>14652</v>
      </c>
      <c r="C353" s="312" t="s">
        <v>14500</v>
      </c>
      <c r="D353" s="312" t="s">
        <v>15449</v>
      </c>
      <c r="E353" s="312" t="s">
        <v>15450</v>
      </c>
      <c r="F353" s="312" t="s">
        <v>14871</v>
      </c>
      <c r="G353" s="312" t="s">
        <v>15451</v>
      </c>
      <c r="H353" s="312" t="s">
        <v>15131</v>
      </c>
      <c r="I353" s="313">
        <v>1345000</v>
      </c>
      <c r="J353" s="313">
        <v>0</v>
      </c>
    </row>
    <row r="354" spans="1:10" ht="60">
      <c r="A354" s="286">
        <v>352</v>
      </c>
      <c r="B354" s="312" t="s">
        <v>14652</v>
      </c>
      <c r="C354" s="312" t="s">
        <v>14505</v>
      </c>
      <c r="D354" s="312" t="s">
        <v>15452</v>
      </c>
      <c r="E354" s="312" t="s">
        <v>15453</v>
      </c>
      <c r="F354" s="312" t="s">
        <v>15454</v>
      </c>
      <c r="G354" s="312" t="s">
        <v>14602</v>
      </c>
      <c r="H354" s="312" t="s">
        <v>14659</v>
      </c>
      <c r="I354" s="313">
        <v>497600</v>
      </c>
      <c r="J354" s="313">
        <v>0</v>
      </c>
    </row>
    <row r="355" spans="1:10" ht="60">
      <c r="A355" s="286">
        <v>353</v>
      </c>
      <c r="B355" s="312" t="s">
        <v>14652</v>
      </c>
      <c r="C355" s="312" t="s">
        <v>14500</v>
      </c>
      <c r="D355" s="312" t="s">
        <v>15002</v>
      </c>
      <c r="E355" s="312" t="s">
        <v>15455</v>
      </c>
      <c r="F355" s="312" t="s">
        <v>15456</v>
      </c>
      <c r="G355" s="312" t="s">
        <v>14777</v>
      </c>
      <c r="H355" s="312" t="s">
        <v>14659</v>
      </c>
      <c r="I355" s="313">
        <v>512497</v>
      </c>
      <c r="J355" s="313">
        <v>0</v>
      </c>
    </row>
    <row r="356" spans="1:10" ht="60">
      <c r="A356" s="286">
        <v>354</v>
      </c>
      <c r="B356" s="312" t="s">
        <v>14652</v>
      </c>
      <c r="C356" s="312" t="s">
        <v>14500</v>
      </c>
      <c r="D356" s="312" t="s">
        <v>15457</v>
      </c>
      <c r="E356" s="312" t="s">
        <v>15458</v>
      </c>
      <c r="F356" s="312" t="s">
        <v>14594</v>
      </c>
      <c r="G356" s="312" t="s">
        <v>14548</v>
      </c>
      <c r="H356" s="312" t="s">
        <v>14659</v>
      </c>
      <c r="I356" s="313">
        <v>450000</v>
      </c>
      <c r="J356" s="313">
        <v>0</v>
      </c>
    </row>
    <row r="357" spans="1:10" ht="60">
      <c r="A357" s="286">
        <v>355</v>
      </c>
      <c r="B357" s="312" t="s">
        <v>14652</v>
      </c>
      <c r="C357" s="312" t="s">
        <v>14505</v>
      </c>
      <c r="D357" s="312" t="s">
        <v>15459</v>
      </c>
      <c r="E357" s="312" t="s">
        <v>15460</v>
      </c>
      <c r="F357" s="312" t="s">
        <v>15461</v>
      </c>
      <c r="G357" s="312" t="s">
        <v>14684</v>
      </c>
      <c r="H357" s="312" t="s">
        <v>14659</v>
      </c>
      <c r="I357" s="313">
        <v>600000</v>
      </c>
      <c r="J357" s="313">
        <v>0</v>
      </c>
    </row>
    <row r="358" spans="1:10" ht="60">
      <c r="A358" s="286">
        <v>356</v>
      </c>
      <c r="B358" s="312" t="s">
        <v>14652</v>
      </c>
      <c r="C358" s="312" t="s">
        <v>14505</v>
      </c>
      <c r="D358" s="312" t="s">
        <v>15190</v>
      </c>
      <c r="E358" s="312" t="s">
        <v>15462</v>
      </c>
      <c r="F358" s="312" t="s">
        <v>15463</v>
      </c>
      <c r="G358" s="312" t="s">
        <v>14504</v>
      </c>
      <c r="H358" s="312" t="s">
        <v>14659</v>
      </c>
      <c r="I358" s="313">
        <v>1556000</v>
      </c>
      <c r="J358" s="313">
        <v>0</v>
      </c>
    </row>
    <row r="359" spans="1:10" ht="105">
      <c r="A359" s="286">
        <v>357</v>
      </c>
      <c r="B359" s="312" t="s">
        <v>14652</v>
      </c>
      <c r="C359" s="312" t="s">
        <v>14541</v>
      </c>
      <c r="D359" s="312" t="s">
        <v>15464</v>
      </c>
      <c r="E359" s="312" t="s">
        <v>15465</v>
      </c>
      <c r="F359" s="312" t="s">
        <v>15466</v>
      </c>
      <c r="G359" s="312" t="s">
        <v>15467</v>
      </c>
      <c r="H359" s="312" t="s">
        <v>14659</v>
      </c>
      <c r="I359" s="313">
        <v>580458.66</v>
      </c>
      <c r="J359" s="313">
        <v>0</v>
      </c>
    </row>
    <row r="360" spans="1:10" ht="60">
      <c r="A360" s="286">
        <v>358</v>
      </c>
      <c r="B360" s="312" t="s">
        <v>14652</v>
      </c>
      <c r="C360" s="312" t="s">
        <v>14541</v>
      </c>
      <c r="D360" s="312" t="s">
        <v>15468</v>
      </c>
      <c r="E360" s="312" t="s">
        <v>15469</v>
      </c>
      <c r="F360" s="312" t="s">
        <v>15470</v>
      </c>
      <c r="G360" s="312" t="s">
        <v>14777</v>
      </c>
      <c r="H360" s="312" t="s">
        <v>14659</v>
      </c>
      <c r="I360" s="313">
        <v>383600.44</v>
      </c>
      <c r="J360" s="313">
        <v>0</v>
      </c>
    </row>
    <row r="361" spans="1:10" ht="60">
      <c r="A361" s="286">
        <v>359</v>
      </c>
      <c r="B361" s="312" t="s">
        <v>14652</v>
      </c>
      <c r="C361" s="312" t="s">
        <v>14490</v>
      </c>
      <c r="D361" s="312" t="s">
        <v>14538</v>
      </c>
      <c r="E361" s="312" t="s">
        <v>15471</v>
      </c>
      <c r="F361" s="312" t="s">
        <v>15472</v>
      </c>
      <c r="G361" s="312" t="s">
        <v>14548</v>
      </c>
      <c r="H361" s="312" t="s">
        <v>14659</v>
      </c>
      <c r="I361" s="313">
        <v>761363.2</v>
      </c>
      <c r="J361" s="313">
        <v>70636.800000000003</v>
      </c>
    </row>
    <row r="362" spans="1:10" ht="60">
      <c r="A362" s="286">
        <v>360</v>
      </c>
      <c r="B362" s="312" t="s">
        <v>14652</v>
      </c>
      <c r="C362" s="312" t="s">
        <v>14509</v>
      </c>
      <c r="D362" s="312" t="s">
        <v>15216</v>
      </c>
      <c r="E362" s="312" t="s">
        <v>15473</v>
      </c>
      <c r="F362" s="312" t="s">
        <v>15474</v>
      </c>
      <c r="G362" s="312" t="s">
        <v>14573</v>
      </c>
      <c r="H362" s="312" t="s">
        <v>14659</v>
      </c>
      <c r="I362" s="313">
        <v>691330.2</v>
      </c>
      <c r="J362" s="313">
        <v>0</v>
      </c>
    </row>
    <row r="363" spans="1:10" ht="60">
      <c r="A363" s="286">
        <v>361</v>
      </c>
      <c r="B363" s="312" t="s">
        <v>14652</v>
      </c>
      <c r="C363" s="312" t="s">
        <v>14490</v>
      </c>
      <c r="D363" s="312" t="s">
        <v>14538</v>
      </c>
      <c r="E363" s="312" t="s">
        <v>15475</v>
      </c>
      <c r="F363" s="312" t="s">
        <v>15476</v>
      </c>
      <c r="G363" s="312" t="s">
        <v>14548</v>
      </c>
      <c r="H363" s="312" t="s">
        <v>14659</v>
      </c>
      <c r="I363" s="313">
        <v>887546.88</v>
      </c>
      <c r="J363" s="313">
        <v>91653.119999999995</v>
      </c>
    </row>
    <row r="364" spans="1:10" ht="60">
      <c r="A364" s="286">
        <v>362</v>
      </c>
      <c r="B364" s="312" t="s">
        <v>14652</v>
      </c>
      <c r="C364" s="312" t="s">
        <v>14490</v>
      </c>
      <c r="D364" s="312" t="s">
        <v>14538</v>
      </c>
      <c r="E364" s="312" t="s">
        <v>15477</v>
      </c>
      <c r="F364" s="312" t="s">
        <v>15478</v>
      </c>
      <c r="G364" s="312" t="s">
        <v>14548</v>
      </c>
      <c r="H364" s="312" t="s">
        <v>14659</v>
      </c>
      <c r="I364" s="313">
        <v>1180641.6000000001</v>
      </c>
      <c r="J364" s="313">
        <v>123358.39999999999</v>
      </c>
    </row>
    <row r="365" spans="1:10" ht="60">
      <c r="A365" s="286">
        <v>363</v>
      </c>
      <c r="B365" s="312" t="s">
        <v>14652</v>
      </c>
      <c r="C365" s="312" t="s">
        <v>14490</v>
      </c>
      <c r="D365" s="312" t="s">
        <v>14538</v>
      </c>
      <c r="E365" s="312" t="s">
        <v>15479</v>
      </c>
      <c r="F365" s="312" t="s">
        <v>15480</v>
      </c>
      <c r="G365" s="312" t="s">
        <v>14548</v>
      </c>
      <c r="H365" s="312" t="s">
        <v>14659</v>
      </c>
      <c r="I365" s="313">
        <v>1674796.8</v>
      </c>
      <c r="J365" s="313">
        <v>149203.20000000001</v>
      </c>
    </row>
    <row r="366" spans="1:10" ht="60">
      <c r="A366" s="286">
        <v>364</v>
      </c>
      <c r="B366" s="312" t="s">
        <v>14652</v>
      </c>
      <c r="C366" s="312" t="s">
        <v>14505</v>
      </c>
      <c r="D366" s="312" t="s">
        <v>15481</v>
      </c>
      <c r="E366" s="312" t="s">
        <v>15482</v>
      </c>
      <c r="F366" s="312" t="s">
        <v>15483</v>
      </c>
      <c r="G366" s="312" t="s">
        <v>14689</v>
      </c>
      <c r="H366" s="312" t="s">
        <v>14659</v>
      </c>
      <c r="I366" s="313">
        <v>660000</v>
      </c>
      <c r="J366" s="313">
        <v>0</v>
      </c>
    </row>
    <row r="367" spans="1:10" ht="60">
      <c r="A367" s="286">
        <v>365</v>
      </c>
      <c r="B367" s="312" t="s">
        <v>14652</v>
      </c>
      <c r="C367" s="312" t="s">
        <v>14505</v>
      </c>
      <c r="D367" s="312" t="s">
        <v>15484</v>
      </c>
      <c r="E367" s="312" t="s">
        <v>15485</v>
      </c>
      <c r="F367" s="312" t="s">
        <v>14594</v>
      </c>
      <c r="G367" s="312" t="s">
        <v>14781</v>
      </c>
      <c r="H367" s="312" t="s">
        <v>14659</v>
      </c>
      <c r="I367" s="313">
        <v>714929</v>
      </c>
      <c r="J367" s="313">
        <v>0</v>
      </c>
    </row>
    <row r="368" spans="1:10" ht="30">
      <c r="A368" s="286">
        <v>366</v>
      </c>
      <c r="B368" s="312" t="s">
        <v>14652</v>
      </c>
      <c r="C368" s="312" t="s">
        <v>14500</v>
      </c>
      <c r="D368" s="312" t="s">
        <v>15486</v>
      </c>
      <c r="E368" s="312" t="s">
        <v>15487</v>
      </c>
      <c r="F368" s="312" t="s">
        <v>15488</v>
      </c>
      <c r="G368" s="312" t="s">
        <v>15312</v>
      </c>
      <c r="H368" s="312" t="s">
        <v>568</v>
      </c>
      <c r="I368" s="313">
        <v>430650.17819999997</v>
      </c>
      <c r="J368" s="313">
        <v>4350.0018</v>
      </c>
    </row>
    <row r="369" spans="1:10" ht="60">
      <c r="A369" s="286">
        <v>367</v>
      </c>
      <c r="B369" s="312" t="s">
        <v>14652</v>
      </c>
      <c r="C369" s="312" t="s">
        <v>14505</v>
      </c>
      <c r="D369" s="312" t="s">
        <v>14987</v>
      </c>
      <c r="E369" s="312" t="s">
        <v>15489</v>
      </c>
      <c r="F369" s="312" t="s">
        <v>14989</v>
      </c>
      <c r="G369" s="312" t="s">
        <v>14602</v>
      </c>
      <c r="H369" s="312" t="s">
        <v>14659</v>
      </c>
      <c r="I369" s="313">
        <v>455400</v>
      </c>
      <c r="J369" s="313">
        <v>4600</v>
      </c>
    </row>
    <row r="370" spans="1:10" ht="60">
      <c r="A370" s="286">
        <v>368</v>
      </c>
      <c r="B370" s="312" t="s">
        <v>14652</v>
      </c>
      <c r="C370" s="312" t="s">
        <v>14509</v>
      </c>
      <c r="D370" s="312" t="s">
        <v>15490</v>
      </c>
      <c r="E370" s="312" t="s">
        <v>15491</v>
      </c>
      <c r="F370" s="312" t="s">
        <v>15492</v>
      </c>
      <c r="G370" s="312" t="s">
        <v>14591</v>
      </c>
      <c r="H370" s="312" t="s">
        <v>14659</v>
      </c>
      <c r="I370" s="313">
        <v>403000</v>
      </c>
      <c r="J370" s="313">
        <v>0</v>
      </c>
    </row>
    <row r="371" spans="1:10" ht="60">
      <c r="A371" s="286">
        <v>369</v>
      </c>
      <c r="B371" s="312" t="s">
        <v>14652</v>
      </c>
      <c r="C371" s="312" t="s">
        <v>14509</v>
      </c>
      <c r="D371" s="312" t="s">
        <v>15493</v>
      </c>
      <c r="E371" s="312" t="s">
        <v>15494</v>
      </c>
      <c r="F371" s="312" t="s">
        <v>15495</v>
      </c>
      <c r="G371" s="312" t="s">
        <v>14591</v>
      </c>
      <c r="H371" s="312" t="s">
        <v>14659</v>
      </c>
      <c r="I371" s="313">
        <v>322000</v>
      </c>
      <c r="J371" s="313">
        <v>0</v>
      </c>
    </row>
    <row r="372" spans="1:10" ht="60">
      <c r="A372" s="286">
        <v>370</v>
      </c>
      <c r="B372" s="312" t="s">
        <v>14652</v>
      </c>
      <c r="C372" s="312" t="s">
        <v>14509</v>
      </c>
      <c r="D372" s="312" t="s">
        <v>15493</v>
      </c>
      <c r="E372" s="312" t="s">
        <v>15496</v>
      </c>
      <c r="F372" s="312" t="s">
        <v>15497</v>
      </c>
      <c r="G372" s="312" t="s">
        <v>14591</v>
      </c>
      <c r="H372" s="312" t="s">
        <v>14659</v>
      </c>
      <c r="I372" s="313">
        <v>322000</v>
      </c>
      <c r="J372" s="313">
        <v>0</v>
      </c>
    </row>
    <row r="373" spans="1:10" ht="60">
      <c r="A373" s="286">
        <v>371</v>
      </c>
      <c r="B373" s="312" t="s">
        <v>14652</v>
      </c>
      <c r="C373" s="312" t="s">
        <v>14500</v>
      </c>
      <c r="D373" s="312" t="s">
        <v>15318</v>
      </c>
      <c r="E373" s="312" t="s">
        <v>15498</v>
      </c>
      <c r="F373" s="312" t="s">
        <v>14522</v>
      </c>
      <c r="G373" s="312" t="s">
        <v>15499</v>
      </c>
      <c r="H373" s="312" t="s">
        <v>14659</v>
      </c>
      <c r="I373" s="313">
        <v>665069.65</v>
      </c>
      <c r="J373" s="313">
        <v>0</v>
      </c>
    </row>
    <row r="374" spans="1:10" ht="60">
      <c r="A374" s="286">
        <v>372</v>
      </c>
      <c r="B374" s="312" t="s">
        <v>14652</v>
      </c>
      <c r="C374" s="312" t="s">
        <v>14509</v>
      </c>
      <c r="D374" s="312" t="s">
        <v>15500</v>
      </c>
      <c r="E374" s="312" t="s">
        <v>15501</v>
      </c>
      <c r="F374" s="312" t="s">
        <v>14522</v>
      </c>
      <c r="G374" s="312" t="s">
        <v>15502</v>
      </c>
      <c r="H374" s="312" t="s">
        <v>14659</v>
      </c>
      <c r="I374" s="313">
        <v>218000</v>
      </c>
      <c r="J374" s="313">
        <v>0</v>
      </c>
    </row>
    <row r="375" spans="1:10" ht="30">
      <c r="A375" s="286">
        <v>373</v>
      </c>
      <c r="B375" s="312" t="s">
        <v>14652</v>
      </c>
      <c r="C375" s="312" t="s">
        <v>14500</v>
      </c>
      <c r="D375" s="312" t="s">
        <v>15503</v>
      </c>
      <c r="E375" s="312" t="s">
        <v>15504</v>
      </c>
      <c r="F375" s="312" t="s">
        <v>15505</v>
      </c>
      <c r="G375" s="312" t="s">
        <v>14875</v>
      </c>
      <c r="H375" s="312" t="s">
        <v>568</v>
      </c>
      <c r="I375" s="313">
        <v>114069.11</v>
      </c>
      <c r="J375" s="313">
        <v>0</v>
      </c>
    </row>
    <row r="376" spans="1:10" ht="60">
      <c r="A376" s="286">
        <v>374</v>
      </c>
      <c r="B376" s="312" t="s">
        <v>14652</v>
      </c>
      <c r="C376" s="312" t="s">
        <v>14509</v>
      </c>
      <c r="D376" s="312" t="s">
        <v>15506</v>
      </c>
      <c r="E376" s="312" t="s">
        <v>15507</v>
      </c>
      <c r="F376" s="312" t="s">
        <v>15508</v>
      </c>
      <c r="G376" s="312" t="s">
        <v>14860</v>
      </c>
      <c r="H376" s="312" t="s">
        <v>14659</v>
      </c>
      <c r="I376" s="313">
        <v>949999.99639999995</v>
      </c>
      <c r="J376" s="313">
        <v>0</v>
      </c>
    </row>
    <row r="377" spans="1:10" ht="60">
      <c r="A377" s="286">
        <v>375</v>
      </c>
      <c r="B377" s="312" t="s">
        <v>14652</v>
      </c>
      <c r="C377" s="312" t="s">
        <v>14490</v>
      </c>
      <c r="D377" s="312" t="s">
        <v>15509</v>
      </c>
      <c r="E377" s="312" t="s">
        <v>15510</v>
      </c>
      <c r="F377" s="312" t="s">
        <v>15511</v>
      </c>
      <c r="G377" s="312" t="s">
        <v>15512</v>
      </c>
      <c r="H377" s="312" t="s">
        <v>14659</v>
      </c>
      <c r="I377" s="313">
        <v>717828.3</v>
      </c>
      <c r="J377" s="313">
        <v>0</v>
      </c>
    </row>
    <row r="378" spans="1:10" ht="60">
      <c r="A378" s="286">
        <v>376</v>
      </c>
      <c r="B378" s="312" t="s">
        <v>14652</v>
      </c>
      <c r="C378" s="312" t="s">
        <v>14500</v>
      </c>
      <c r="D378" s="312" t="s">
        <v>15513</v>
      </c>
      <c r="E378" s="312" t="s">
        <v>15514</v>
      </c>
      <c r="F378" s="312" t="s">
        <v>15515</v>
      </c>
      <c r="G378" s="312" t="s">
        <v>14602</v>
      </c>
      <c r="H378" s="312" t="s">
        <v>14659</v>
      </c>
      <c r="I378" s="313">
        <v>663500</v>
      </c>
      <c r="J378" s="313">
        <v>0</v>
      </c>
    </row>
    <row r="379" spans="1:10" ht="60">
      <c r="A379" s="286">
        <v>377</v>
      </c>
      <c r="B379" s="312" t="s">
        <v>14652</v>
      </c>
      <c r="C379" s="312" t="s">
        <v>14509</v>
      </c>
      <c r="D379" s="312" t="s">
        <v>15516</v>
      </c>
      <c r="E379" s="312" t="s">
        <v>15517</v>
      </c>
      <c r="F379" s="312" t="s">
        <v>15518</v>
      </c>
      <c r="G379" s="312" t="s">
        <v>14591</v>
      </c>
      <c r="H379" s="312" t="s">
        <v>14659</v>
      </c>
      <c r="I379" s="313">
        <v>170000</v>
      </c>
      <c r="J379" s="313">
        <v>0</v>
      </c>
    </row>
    <row r="380" spans="1:10" ht="60">
      <c r="A380" s="286">
        <v>378</v>
      </c>
      <c r="B380" s="312" t="s">
        <v>14652</v>
      </c>
      <c r="C380" s="312" t="s">
        <v>14509</v>
      </c>
      <c r="D380" s="312" t="s">
        <v>15519</v>
      </c>
      <c r="E380" s="312" t="s">
        <v>15520</v>
      </c>
      <c r="F380" s="312" t="s">
        <v>15521</v>
      </c>
      <c r="G380" s="312" t="s">
        <v>14573</v>
      </c>
      <c r="H380" s="312" t="s">
        <v>14659</v>
      </c>
      <c r="I380" s="313">
        <v>482000</v>
      </c>
      <c r="J380" s="313">
        <v>0</v>
      </c>
    </row>
    <row r="381" spans="1:10" ht="60">
      <c r="A381" s="286">
        <v>379</v>
      </c>
      <c r="B381" s="312" t="s">
        <v>14652</v>
      </c>
      <c r="C381" s="312" t="s">
        <v>14505</v>
      </c>
      <c r="D381" s="312" t="s">
        <v>15522</v>
      </c>
      <c r="E381" s="312" t="s">
        <v>15145</v>
      </c>
      <c r="F381" s="312" t="s">
        <v>15523</v>
      </c>
      <c r="G381" s="312" t="s">
        <v>14777</v>
      </c>
      <c r="H381" s="312" t="s">
        <v>14659</v>
      </c>
      <c r="I381" s="313">
        <v>486963.84</v>
      </c>
      <c r="J381" s="313">
        <v>0</v>
      </c>
    </row>
    <row r="382" spans="1:10" ht="60">
      <c r="A382" s="286">
        <v>380</v>
      </c>
      <c r="B382" s="312" t="s">
        <v>14652</v>
      </c>
      <c r="C382" s="312" t="s">
        <v>14509</v>
      </c>
      <c r="D382" s="312" t="s">
        <v>15524</v>
      </c>
      <c r="E382" s="312" t="s">
        <v>15525</v>
      </c>
      <c r="F382" s="312" t="s">
        <v>15526</v>
      </c>
      <c r="G382" s="312" t="s">
        <v>14573</v>
      </c>
      <c r="H382" s="312" t="s">
        <v>14659</v>
      </c>
      <c r="I382" s="313">
        <v>435390.69</v>
      </c>
      <c r="J382" s="313">
        <v>0</v>
      </c>
    </row>
    <row r="383" spans="1:10" ht="60">
      <c r="A383" s="286">
        <v>381</v>
      </c>
      <c r="B383" s="312" t="s">
        <v>14652</v>
      </c>
      <c r="C383" s="312" t="s">
        <v>14541</v>
      </c>
      <c r="D383" s="312" t="s">
        <v>15060</v>
      </c>
      <c r="E383" s="312" t="s">
        <v>15527</v>
      </c>
      <c r="F383" s="312" t="s">
        <v>14871</v>
      </c>
      <c r="G383" s="312" t="s">
        <v>14602</v>
      </c>
      <c r="H383" s="312" t="s">
        <v>14659</v>
      </c>
      <c r="I383" s="313">
        <v>329273.53999999998</v>
      </c>
      <c r="J383" s="313">
        <v>0</v>
      </c>
    </row>
    <row r="384" spans="1:10" ht="60">
      <c r="A384" s="286">
        <v>382</v>
      </c>
      <c r="B384" s="312" t="s">
        <v>14652</v>
      </c>
      <c r="C384" s="312" t="s">
        <v>14541</v>
      </c>
      <c r="D384" s="312" t="s">
        <v>15060</v>
      </c>
      <c r="E384" s="312" t="s">
        <v>15528</v>
      </c>
      <c r="F384" s="312" t="s">
        <v>15529</v>
      </c>
      <c r="G384" s="312" t="s">
        <v>14602</v>
      </c>
      <c r="H384" s="312" t="s">
        <v>14659</v>
      </c>
      <c r="I384" s="313">
        <v>464367.14</v>
      </c>
      <c r="J384" s="313">
        <v>0</v>
      </c>
    </row>
    <row r="385" spans="1:10" ht="60">
      <c r="A385" s="286">
        <v>383</v>
      </c>
      <c r="B385" s="312" t="s">
        <v>14652</v>
      </c>
      <c r="C385" s="312" t="s">
        <v>14541</v>
      </c>
      <c r="D385" s="312" t="s">
        <v>15060</v>
      </c>
      <c r="E385" s="312" t="s">
        <v>15530</v>
      </c>
      <c r="F385" s="312" t="s">
        <v>15531</v>
      </c>
      <c r="G385" s="312" t="s">
        <v>14602</v>
      </c>
      <c r="H385" s="312" t="s">
        <v>14659</v>
      </c>
      <c r="I385" s="313">
        <v>335201.18</v>
      </c>
      <c r="J385" s="313">
        <v>0</v>
      </c>
    </row>
    <row r="386" spans="1:10" ht="60">
      <c r="A386" s="286">
        <v>384</v>
      </c>
      <c r="B386" s="312" t="s">
        <v>14652</v>
      </c>
      <c r="C386" s="312" t="s">
        <v>14509</v>
      </c>
      <c r="D386" s="312" t="s">
        <v>15532</v>
      </c>
      <c r="E386" s="312" t="s">
        <v>15533</v>
      </c>
      <c r="F386" s="312" t="s">
        <v>15534</v>
      </c>
      <c r="G386" s="312" t="s">
        <v>14591</v>
      </c>
      <c r="H386" s="312" t="s">
        <v>14659</v>
      </c>
      <c r="I386" s="313">
        <v>403137.76</v>
      </c>
      <c r="J386" s="313">
        <v>0</v>
      </c>
    </row>
    <row r="387" spans="1:10" ht="60">
      <c r="A387" s="286">
        <v>385</v>
      </c>
      <c r="B387" s="312" t="s">
        <v>14652</v>
      </c>
      <c r="C387" s="312" t="s">
        <v>14490</v>
      </c>
      <c r="D387" s="312" t="s">
        <v>15535</v>
      </c>
      <c r="E387" s="312" t="s">
        <v>15536</v>
      </c>
      <c r="F387" s="312" t="s">
        <v>15537</v>
      </c>
      <c r="G387" s="312" t="s">
        <v>15538</v>
      </c>
      <c r="H387" s="312" t="s">
        <v>14659</v>
      </c>
      <c r="I387" s="313">
        <v>580000</v>
      </c>
      <c r="J387" s="313">
        <v>0</v>
      </c>
    </row>
    <row r="388" spans="1:10" ht="60">
      <c r="A388" s="286">
        <v>386</v>
      </c>
      <c r="B388" s="312" t="s">
        <v>14652</v>
      </c>
      <c r="C388" s="312" t="s">
        <v>14505</v>
      </c>
      <c r="D388" s="312" t="s">
        <v>15539</v>
      </c>
      <c r="E388" s="312" t="s">
        <v>15540</v>
      </c>
      <c r="F388" s="312" t="s">
        <v>15541</v>
      </c>
      <c r="G388" s="312" t="s">
        <v>14602</v>
      </c>
      <c r="H388" s="312" t="s">
        <v>14659</v>
      </c>
      <c r="I388" s="313">
        <v>1409700</v>
      </c>
      <c r="J388" s="313">
        <v>0</v>
      </c>
    </row>
    <row r="389" spans="1:10" ht="60">
      <c r="A389" s="286">
        <v>387</v>
      </c>
      <c r="B389" s="312" t="s">
        <v>14652</v>
      </c>
      <c r="C389" s="312" t="s">
        <v>14680</v>
      </c>
      <c r="D389" s="312" t="s">
        <v>15542</v>
      </c>
      <c r="E389" s="312" t="s">
        <v>15543</v>
      </c>
      <c r="F389" s="312" t="s">
        <v>14831</v>
      </c>
      <c r="G389" s="312" t="s">
        <v>14558</v>
      </c>
      <c r="H389" s="312" t="s">
        <v>14659</v>
      </c>
      <c r="I389" s="313">
        <v>550000</v>
      </c>
      <c r="J389" s="313">
        <v>0</v>
      </c>
    </row>
    <row r="390" spans="1:10" ht="75">
      <c r="A390" s="286">
        <v>388</v>
      </c>
      <c r="B390" s="312" t="s">
        <v>14652</v>
      </c>
      <c r="C390" s="312" t="s">
        <v>14709</v>
      </c>
      <c r="D390" s="312" t="s">
        <v>15544</v>
      </c>
      <c r="E390" s="312" t="s">
        <v>15545</v>
      </c>
      <c r="F390" s="312" t="s">
        <v>15546</v>
      </c>
      <c r="G390" s="312" t="s">
        <v>14602</v>
      </c>
      <c r="H390" s="312" t="s">
        <v>14735</v>
      </c>
      <c r="I390" s="313">
        <v>354073.95</v>
      </c>
      <c r="J390" s="313">
        <v>0</v>
      </c>
    </row>
    <row r="391" spans="1:10" ht="60">
      <c r="A391" s="286">
        <v>389</v>
      </c>
      <c r="B391" s="312" t="s">
        <v>14652</v>
      </c>
      <c r="C391" s="312" t="s">
        <v>14500</v>
      </c>
      <c r="D391" s="312" t="s">
        <v>14644</v>
      </c>
      <c r="E391" s="312" t="s">
        <v>15547</v>
      </c>
      <c r="F391" s="312" t="s">
        <v>15548</v>
      </c>
      <c r="G391" s="312" t="s">
        <v>14558</v>
      </c>
      <c r="H391" s="312" t="s">
        <v>14659</v>
      </c>
      <c r="I391" s="313">
        <v>774857.36</v>
      </c>
      <c r="J391" s="313">
        <v>0</v>
      </c>
    </row>
    <row r="392" spans="1:10" ht="60">
      <c r="A392" s="286">
        <v>390</v>
      </c>
      <c r="B392" s="312" t="s">
        <v>14652</v>
      </c>
      <c r="C392" s="312" t="s">
        <v>14500</v>
      </c>
      <c r="D392" s="312" t="s">
        <v>15549</v>
      </c>
      <c r="E392" s="312" t="s">
        <v>15550</v>
      </c>
      <c r="F392" s="312" t="s">
        <v>14799</v>
      </c>
      <c r="G392" s="312" t="s">
        <v>14591</v>
      </c>
      <c r="H392" s="312" t="s">
        <v>14659</v>
      </c>
      <c r="I392" s="313">
        <v>434616.73</v>
      </c>
      <c r="J392" s="313">
        <v>0</v>
      </c>
    </row>
    <row r="393" spans="1:10" ht="60">
      <c r="A393" s="286">
        <v>391</v>
      </c>
      <c r="B393" s="312" t="s">
        <v>14652</v>
      </c>
      <c r="C393" s="312" t="s">
        <v>14500</v>
      </c>
      <c r="D393" s="312" t="s">
        <v>15549</v>
      </c>
      <c r="E393" s="312" t="s">
        <v>15551</v>
      </c>
      <c r="F393" s="312" t="s">
        <v>14823</v>
      </c>
      <c r="G393" s="312" t="s">
        <v>14591</v>
      </c>
      <c r="H393" s="312" t="s">
        <v>14659</v>
      </c>
      <c r="I393" s="313">
        <v>256158.32</v>
      </c>
      <c r="J393" s="313">
        <v>0</v>
      </c>
    </row>
    <row r="394" spans="1:10" ht="60">
      <c r="A394" s="286">
        <v>392</v>
      </c>
      <c r="B394" s="312" t="s">
        <v>14652</v>
      </c>
      <c r="C394" s="312" t="s">
        <v>14500</v>
      </c>
      <c r="D394" s="312" t="s">
        <v>15552</v>
      </c>
      <c r="E394" s="312" t="s">
        <v>15553</v>
      </c>
      <c r="F394" s="312" t="s">
        <v>15049</v>
      </c>
      <c r="G394" s="312" t="s">
        <v>14591</v>
      </c>
      <c r="H394" s="312" t="s">
        <v>14659</v>
      </c>
      <c r="I394" s="313">
        <v>442467.18</v>
      </c>
      <c r="J394" s="313">
        <v>0</v>
      </c>
    </row>
    <row r="395" spans="1:10" ht="60">
      <c r="A395" s="286">
        <v>393</v>
      </c>
      <c r="B395" s="312" t="s">
        <v>14652</v>
      </c>
      <c r="C395" s="312" t="s">
        <v>14709</v>
      </c>
      <c r="D395" s="312" t="s">
        <v>15554</v>
      </c>
      <c r="E395" s="312" t="s">
        <v>15555</v>
      </c>
      <c r="F395" s="312" t="s">
        <v>14522</v>
      </c>
      <c r="G395" s="312" t="s">
        <v>14602</v>
      </c>
      <c r="H395" s="312" t="s">
        <v>14659</v>
      </c>
      <c r="I395" s="313">
        <v>100000</v>
      </c>
      <c r="J395" s="313">
        <v>0</v>
      </c>
    </row>
    <row r="396" spans="1:10" ht="60">
      <c r="A396" s="286">
        <v>394</v>
      </c>
      <c r="B396" s="312" t="s">
        <v>14652</v>
      </c>
      <c r="C396" s="312" t="s">
        <v>14500</v>
      </c>
      <c r="D396" s="312" t="s">
        <v>15556</v>
      </c>
      <c r="E396" s="312" t="s">
        <v>15557</v>
      </c>
      <c r="F396" s="312" t="s">
        <v>15558</v>
      </c>
      <c r="G396" s="312" t="s">
        <v>14504</v>
      </c>
      <c r="H396" s="312" t="s">
        <v>14659</v>
      </c>
      <c r="I396" s="313">
        <v>1744000.01</v>
      </c>
      <c r="J396" s="313">
        <v>0</v>
      </c>
    </row>
    <row r="397" spans="1:10" ht="60">
      <c r="A397" s="286">
        <v>395</v>
      </c>
      <c r="B397" s="312" t="s">
        <v>14652</v>
      </c>
      <c r="C397" s="312" t="s">
        <v>14505</v>
      </c>
      <c r="D397" s="312" t="s">
        <v>15447</v>
      </c>
      <c r="E397" s="312" t="s">
        <v>15559</v>
      </c>
      <c r="F397" s="312" t="s">
        <v>14594</v>
      </c>
      <c r="G397" s="312" t="s">
        <v>14602</v>
      </c>
      <c r="H397" s="312" t="s">
        <v>14659</v>
      </c>
      <c r="I397" s="313">
        <v>790000</v>
      </c>
      <c r="J397" s="313">
        <v>0</v>
      </c>
    </row>
    <row r="398" spans="1:10" ht="60">
      <c r="A398" s="286">
        <v>396</v>
      </c>
      <c r="B398" s="312" t="s">
        <v>14652</v>
      </c>
      <c r="C398" s="312" t="s">
        <v>14490</v>
      </c>
      <c r="D398" s="312" t="s">
        <v>15560</v>
      </c>
      <c r="E398" s="312" t="s">
        <v>15561</v>
      </c>
      <c r="F398" s="312" t="s">
        <v>15562</v>
      </c>
      <c r="G398" s="312" t="s">
        <v>14602</v>
      </c>
      <c r="H398" s="312" t="s">
        <v>14659</v>
      </c>
      <c r="I398" s="313">
        <v>769474.6</v>
      </c>
      <c r="J398" s="313">
        <v>0</v>
      </c>
    </row>
    <row r="399" spans="1:10" ht="60">
      <c r="A399" s="286">
        <v>397</v>
      </c>
      <c r="B399" s="312" t="s">
        <v>14652</v>
      </c>
      <c r="C399" s="312" t="s">
        <v>14680</v>
      </c>
      <c r="D399" s="312" t="s">
        <v>14736</v>
      </c>
      <c r="E399" s="312" t="s">
        <v>15563</v>
      </c>
      <c r="F399" s="312" t="s">
        <v>15564</v>
      </c>
      <c r="G399" s="312" t="s">
        <v>14785</v>
      </c>
      <c r="H399" s="312" t="s">
        <v>14659</v>
      </c>
      <c r="I399" s="313">
        <v>50000</v>
      </c>
      <c r="J399" s="313">
        <v>0</v>
      </c>
    </row>
    <row r="400" spans="1:10" ht="60">
      <c r="A400" s="286">
        <v>398</v>
      </c>
      <c r="B400" s="312" t="s">
        <v>14652</v>
      </c>
      <c r="C400" s="312" t="s">
        <v>14490</v>
      </c>
      <c r="D400" s="312" t="s">
        <v>14984</v>
      </c>
      <c r="E400" s="312" t="s">
        <v>15565</v>
      </c>
      <c r="F400" s="312" t="s">
        <v>15566</v>
      </c>
      <c r="G400" s="312" t="s">
        <v>14684</v>
      </c>
      <c r="H400" s="312" t="s">
        <v>14659</v>
      </c>
      <c r="I400" s="313">
        <v>1027087</v>
      </c>
      <c r="J400" s="313">
        <v>0</v>
      </c>
    </row>
    <row r="401" spans="1:10" ht="60">
      <c r="A401" s="286">
        <v>399</v>
      </c>
      <c r="B401" s="312" t="s">
        <v>14652</v>
      </c>
      <c r="C401" s="312" t="s">
        <v>14509</v>
      </c>
      <c r="D401" s="312" t="s">
        <v>15567</v>
      </c>
      <c r="E401" s="312" t="s">
        <v>15568</v>
      </c>
      <c r="F401" s="312" t="s">
        <v>15569</v>
      </c>
      <c r="G401" s="312" t="s">
        <v>15570</v>
      </c>
      <c r="H401" s="312" t="s">
        <v>14659</v>
      </c>
      <c r="I401" s="313">
        <v>885300</v>
      </c>
      <c r="J401" s="313">
        <v>0</v>
      </c>
    </row>
    <row r="402" spans="1:10" ht="60">
      <c r="A402" s="286">
        <v>400</v>
      </c>
      <c r="B402" s="312" t="s">
        <v>14652</v>
      </c>
      <c r="C402" s="312" t="s">
        <v>14500</v>
      </c>
      <c r="D402" s="312" t="s">
        <v>15571</v>
      </c>
      <c r="E402" s="312" t="s">
        <v>15572</v>
      </c>
      <c r="F402" s="312" t="s">
        <v>15573</v>
      </c>
      <c r="G402" s="312" t="s">
        <v>14781</v>
      </c>
      <c r="H402" s="312" t="s">
        <v>14659</v>
      </c>
      <c r="I402" s="313">
        <v>932633.25</v>
      </c>
      <c r="J402" s="313">
        <v>0</v>
      </c>
    </row>
    <row r="403" spans="1:10" ht="60">
      <c r="A403" s="286">
        <v>401</v>
      </c>
      <c r="B403" s="312" t="s">
        <v>14652</v>
      </c>
      <c r="C403" s="312" t="s">
        <v>14509</v>
      </c>
      <c r="D403" s="312" t="s">
        <v>15574</v>
      </c>
      <c r="E403" s="312" t="s">
        <v>15575</v>
      </c>
      <c r="F403" s="312" t="s">
        <v>15576</v>
      </c>
      <c r="G403" s="312" t="s">
        <v>15577</v>
      </c>
      <c r="H403" s="312" t="s">
        <v>14881</v>
      </c>
      <c r="I403" s="313">
        <v>165000</v>
      </c>
      <c r="J403" s="313">
        <v>0</v>
      </c>
    </row>
    <row r="404" spans="1:10" ht="60">
      <c r="A404" s="286">
        <v>402</v>
      </c>
      <c r="B404" s="312" t="s">
        <v>14652</v>
      </c>
      <c r="C404" s="312" t="s">
        <v>14577</v>
      </c>
      <c r="D404" s="312" t="s">
        <v>14794</v>
      </c>
      <c r="E404" s="312" t="s">
        <v>15578</v>
      </c>
      <c r="F404" s="312" t="s">
        <v>15579</v>
      </c>
      <c r="G404" s="312" t="s">
        <v>14602</v>
      </c>
      <c r="H404" s="312" t="s">
        <v>14659</v>
      </c>
      <c r="I404" s="313">
        <v>1044884</v>
      </c>
      <c r="J404" s="313">
        <v>32316</v>
      </c>
    </row>
    <row r="405" spans="1:10" ht="60">
      <c r="A405" s="286">
        <v>403</v>
      </c>
      <c r="B405" s="312" t="s">
        <v>14652</v>
      </c>
      <c r="C405" s="312" t="s">
        <v>14505</v>
      </c>
      <c r="D405" s="312" t="s">
        <v>15580</v>
      </c>
      <c r="E405" s="312" t="s">
        <v>15581</v>
      </c>
      <c r="F405" s="312" t="s">
        <v>15582</v>
      </c>
      <c r="G405" s="312" t="s">
        <v>14548</v>
      </c>
      <c r="H405" s="312" t="s">
        <v>14659</v>
      </c>
      <c r="I405" s="313">
        <v>998000</v>
      </c>
      <c r="J405" s="313">
        <v>0</v>
      </c>
    </row>
    <row r="406" spans="1:10" ht="60">
      <c r="A406" s="286">
        <v>404</v>
      </c>
      <c r="B406" s="312" t="s">
        <v>14652</v>
      </c>
      <c r="C406" s="312" t="s">
        <v>14577</v>
      </c>
      <c r="D406" s="312" t="s">
        <v>14794</v>
      </c>
      <c r="E406" s="312" t="s">
        <v>15583</v>
      </c>
      <c r="F406" s="312" t="s">
        <v>15584</v>
      </c>
      <c r="G406" s="312" t="s">
        <v>14548</v>
      </c>
      <c r="H406" s="312" t="s">
        <v>14659</v>
      </c>
      <c r="I406" s="313">
        <v>1157598</v>
      </c>
      <c r="J406" s="313">
        <v>35802</v>
      </c>
    </row>
    <row r="407" spans="1:10" ht="60">
      <c r="A407" s="286">
        <v>405</v>
      </c>
      <c r="B407" s="312" t="s">
        <v>14652</v>
      </c>
      <c r="C407" s="312" t="s">
        <v>14709</v>
      </c>
      <c r="D407" s="312" t="s">
        <v>15114</v>
      </c>
      <c r="E407" s="312" t="s">
        <v>15585</v>
      </c>
      <c r="F407" s="312" t="s">
        <v>15586</v>
      </c>
      <c r="G407" s="312" t="s">
        <v>14558</v>
      </c>
      <c r="H407" s="312" t="s">
        <v>14659</v>
      </c>
      <c r="I407" s="313">
        <v>440000</v>
      </c>
      <c r="J407" s="313">
        <v>0</v>
      </c>
    </row>
    <row r="408" spans="1:10" ht="60">
      <c r="A408" s="286">
        <v>406</v>
      </c>
      <c r="B408" s="312" t="s">
        <v>14652</v>
      </c>
      <c r="C408" s="312" t="s">
        <v>14680</v>
      </c>
      <c r="D408" s="312" t="s">
        <v>15587</v>
      </c>
      <c r="E408" s="312" t="s">
        <v>15588</v>
      </c>
      <c r="F408" s="312" t="s">
        <v>14799</v>
      </c>
      <c r="G408" s="312" t="s">
        <v>15589</v>
      </c>
      <c r="H408" s="312" t="s">
        <v>14659</v>
      </c>
      <c r="I408" s="313">
        <v>1360000</v>
      </c>
      <c r="J408" s="313">
        <v>0</v>
      </c>
    </row>
    <row r="409" spans="1:10" ht="60">
      <c r="A409" s="286">
        <v>407</v>
      </c>
      <c r="B409" s="312" t="s">
        <v>14652</v>
      </c>
      <c r="C409" s="312" t="s">
        <v>14500</v>
      </c>
      <c r="D409" s="312" t="s">
        <v>15393</v>
      </c>
      <c r="E409" s="312" t="s">
        <v>15590</v>
      </c>
      <c r="F409" s="312" t="s">
        <v>15591</v>
      </c>
      <c r="G409" s="312" t="s">
        <v>14591</v>
      </c>
      <c r="H409" s="312" t="s">
        <v>14659</v>
      </c>
      <c r="I409" s="313">
        <v>156933.6</v>
      </c>
      <c r="J409" s="313">
        <v>0</v>
      </c>
    </row>
    <row r="410" spans="1:10" ht="60">
      <c r="A410" s="286">
        <v>408</v>
      </c>
      <c r="B410" s="312" t="s">
        <v>14652</v>
      </c>
      <c r="C410" s="312" t="s">
        <v>14500</v>
      </c>
      <c r="D410" s="312" t="s">
        <v>15393</v>
      </c>
      <c r="E410" s="312" t="s">
        <v>15592</v>
      </c>
      <c r="F410" s="312" t="s">
        <v>14635</v>
      </c>
      <c r="G410" s="312" t="s">
        <v>14591</v>
      </c>
      <c r="H410" s="312" t="s">
        <v>14659</v>
      </c>
      <c r="I410" s="313">
        <v>164205.28</v>
      </c>
      <c r="J410" s="313">
        <v>0</v>
      </c>
    </row>
    <row r="411" spans="1:10" ht="60">
      <c r="A411" s="286">
        <v>409</v>
      </c>
      <c r="B411" s="312" t="s">
        <v>14652</v>
      </c>
      <c r="C411" s="312" t="s">
        <v>14500</v>
      </c>
      <c r="D411" s="312" t="s">
        <v>15593</v>
      </c>
      <c r="E411" s="312" t="s">
        <v>15594</v>
      </c>
      <c r="F411" s="312" t="s">
        <v>15595</v>
      </c>
      <c r="G411" s="312" t="s">
        <v>14602</v>
      </c>
      <c r="H411" s="312" t="s">
        <v>14659</v>
      </c>
      <c r="I411" s="313">
        <v>870000</v>
      </c>
      <c r="J411" s="313">
        <v>0</v>
      </c>
    </row>
    <row r="412" spans="1:10" ht="60">
      <c r="A412" s="286">
        <v>410</v>
      </c>
      <c r="B412" s="312" t="s">
        <v>14652</v>
      </c>
      <c r="C412" s="312" t="s">
        <v>14509</v>
      </c>
      <c r="D412" s="312" t="s">
        <v>15506</v>
      </c>
      <c r="E412" s="312" t="s">
        <v>15507</v>
      </c>
      <c r="F412" s="312" t="s">
        <v>15596</v>
      </c>
      <c r="G412" s="312" t="s">
        <v>15597</v>
      </c>
      <c r="H412" s="312" t="s">
        <v>14659</v>
      </c>
      <c r="I412" s="313">
        <v>464450</v>
      </c>
      <c r="J412" s="313">
        <v>0</v>
      </c>
    </row>
    <row r="413" spans="1:10" ht="60">
      <c r="A413" s="286">
        <v>411</v>
      </c>
      <c r="B413" s="312" t="s">
        <v>14652</v>
      </c>
      <c r="C413" s="312" t="s">
        <v>14505</v>
      </c>
      <c r="D413" s="312" t="s">
        <v>14800</v>
      </c>
      <c r="E413" s="312" t="s">
        <v>15598</v>
      </c>
      <c r="F413" s="312" t="s">
        <v>15599</v>
      </c>
      <c r="G413" s="312" t="s">
        <v>15035</v>
      </c>
      <c r="H413" s="312" t="s">
        <v>14659</v>
      </c>
      <c r="I413" s="313">
        <v>258000</v>
      </c>
      <c r="J413" s="313">
        <v>0</v>
      </c>
    </row>
    <row r="414" spans="1:10" ht="60">
      <c r="A414" s="286">
        <v>412</v>
      </c>
      <c r="B414" s="312" t="s">
        <v>14652</v>
      </c>
      <c r="C414" s="312" t="s">
        <v>14500</v>
      </c>
      <c r="D414" s="312" t="s">
        <v>15600</v>
      </c>
      <c r="E414" s="312" t="s">
        <v>15601</v>
      </c>
      <c r="F414" s="312" t="s">
        <v>15602</v>
      </c>
      <c r="G414" s="312" t="s">
        <v>14602</v>
      </c>
      <c r="H414" s="312" t="s">
        <v>14659</v>
      </c>
      <c r="I414" s="313">
        <v>408259.9</v>
      </c>
      <c r="J414" s="313">
        <v>10740.1</v>
      </c>
    </row>
    <row r="415" spans="1:10" ht="60">
      <c r="A415" s="286">
        <v>413</v>
      </c>
      <c r="B415" s="312" t="s">
        <v>14652</v>
      </c>
      <c r="C415" s="312" t="s">
        <v>14509</v>
      </c>
      <c r="D415" s="312" t="s">
        <v>15603</v>
      </c>
      <c r="E415" s="312" t="s">
        <v>15604</v>
      </c>
      <c r="F415" s="312" t="s">
        <v>15605</v>
      </c>
      <c r="G415" s="312" t="s">
        <v>14781</v>
      </c>
      <c r="H415" s="312" t="s">
        <v>14659</v>
      </c>
      <c r="I415" s="313">
        <v>638000</v>
      </c>
      <c r="J415" s="313">
        <v>0</v>
      </c>
    </row>
    <row r="416" spans="1:10" ht="60">
      <c r="A416" s="286">
        <v>414</v>
      </c>
      <c r="B416" s="312" t="s">
        <v>14652</v>
      </c>
      <c r="C416" s="312" t="s">
        <v>14490</v>
      </c>
      <c r="D416" s="312" t="s">
        <v>15172</v>
      </c>
      <c r="E416" s="312" t="s">
        <v>15606</v>
      </c>
      <c r="F416" s="312" t="s">
        <v>15177</v>
      </c>
      <c r="G416" s="312" t="s">
        <v>15175</v>
      </c>
      <c r="H416" s="312" t="s">
        <v>14659</v>
      </c>
      <c r="I416" s="313">
        <v>630000</v>
      </c>
      <c r="J416" s="313">
        <v>0</v>
      </c>
    </row>
    <row r="417" spans="1:10" ht="60">
      <c r="A417" s="286">
        <v>415</v>
      </c>
      <c r="B417" s="312" t="s">
        <v>14652</v>
      </c>
      <c r="C417" s="312" t="s">
        <v>14577</v>
      </c>
      <c r="D417" s="312" t="s">
        <v>15607</v>
      </c>
      <c r="E417" s="312" t="s">
        <v>15608</v>
      </c>
      <c r="F417" s="312" t="s">
        <v>15609</v>
      </c>
      <c r="G417" s="312" t="s">
        <v>14875</v>
      </c>
      <c r="H417" s="312" t="s">
        <v>14659</v>
      </c>
      <c r="I417" s="313">
        <v>468000</v>
      </c>
      <c r="J417" s="313">
        <v>0</v>
      </c>
    </row>
    <row r="418" spans="1:10" ht="30">
      <c r="A418" s="286">
        <v>416</v>
      </c>
      <c r="B418" s="312" t="s">
        <v>14652</v>
      </c>
      <c r="C418" s="312" t="s">
        <v>14500</v>
      </c>
      <c r="D418" s="312" t="s">
        <v>15610</v>
      </c>
      <c r="E418" s="312" t="s">
        <v>15611</v>
      </c>
      <c r="F418" s="312" t="s">
        <v>15612</v>
      </c>
      <c r="G418" s="312" t="s">
        <v>15613</v>
      </c>
      <c r="H418" s="312" t="s">
        <v>15131</v>
      </c>
      <c r="I418" s="313">
        <v>36715.1</v>
      </c>
      <c r="J418" s="313">
        <v>0</v>
      </c>
    </row>
    <row r="419" spans="1:10" ht="60">
      <c r="A419" s="286">
        <v>417</v>
      </c>
      <c r="B419" s="312" t="s">
        <v>14652</v>
      </c>
      <c r="C419" s="312" t="s">
        <v>14709</v>
      </c>
      <c r="D419" s="312" t="s">
        <v>15614</v>
      </c>
      <c r="E419" s="312" t="s">
        <v>15615</v>
      </c>
      <c r="F419" s="312" t="s">
        <v>15144</v>
      </c>
      <c r="G419" s="312" t="s">
        <v>14558</v>
      </c>
      <c r="H419" s="312" t="s">
        <v>14659</v>
      </c>
      <c r="I419" s="313">
        <v>256537.7</v>
      </c>
      <c r="J419" s="313">
        <v>0</v>
      </c>
    </row>
    <row r="420" spans="1:10" ht="60">
      <c r="A420" s="286">
        <v>418</v>
      </c>
      <c r="B420" s="312" t="s">
        <v>14652</v>
      </c>
      <c r="C420" s="312" t="s">
        <v>14577</v>
      </c>
      <c r="D420" s="312" t="s">
        <v>15030</v>
      </c>
      <c r="E420" s="312" t="s">
        <v>15616</v>
      </c>
      <c r="F420" s="312" t="s">
        <v>15053</v>
      </c>
      <c r="G420" s="312" t="s">
        <v>15322</v>
      </c>
      <c r="H420" s="312" t="s">
        <v>14659</v>
      </c>
      <c r="I420" s="313">
        <v>743351.11</v>
      </c>
      <c r="J420" s="313">
        <v>0</v>
      </c>
    </row>
    <row r="421" spans="1:10" ht="60">
      <c r="A421" s="286">
        <v>419</v>
      </c>
      <c r="B421" s="312" t="s">
        <v>14652</v>
      </c>
      <c r="C421" s="312" t="s">
        <v>14709</v>
      </c>
      <c r="D421" s="312" t="s">
        <v>15280</v>
      </c>
      <c r="E421" s="312" t="s">
        <v>15617</v>
      </c>
      <c r="F421" s="312" t="s">
        <v>15618</v>
      </c>
      <c r="G421" s="312" t="s">
        <v>14814</v>
      </c>
      <c r="H421" s="312" t="s">
        <v>14659</v>
      </c>
      <c r="I421" s="313">
        <v>683500</v>
      </c>
      <c r="J421" s="313">
        <v>0</v>
      </c>
    </row>
    <row r="422" spans="1:10" ht="75">
      <c r="A422" s="286">
        <v>420</v>
      </c>
      <c r="B422" s="312" t="s">
        <v>14652</v>
      </c>
      <c r="C422" s="312" t="s">
        <v>14500</v>
      </c>
      <c r="D422" s="312" t="s">
        <v>15619</v>
      </c>
      <c r="E422" s="312" t="s">
        <v>15620</v>
      </c>
      <c r="F422" s="312" t="s">
        <v>15621</v>
      </c>
      <c r="G422" s="312" t="s">
        <v>14504</v>
      </c>
      <c r="H422" s="312" t="s">
        <v>14735</v>
      </c>
      <c r="I422" s="313">
        <v>527469.30000000005</v>
      </c>
      <c r="J422" s="313">
        <v>0</v>
      </c>
    </row>
    <row r="423" spans="1:10" ht="60">
      <c r="A423" s="286">
        <v>421</v>
      </c>
      <c r="B423" s="312" t="s">
        <v>14652</v>
      </c>
      <c r="C423" s="312" t="s">
        <v>14500</v>
      </c>
      <c r="D423" s="312" t="s">
        <v>15622</v>
      </c>
      <c r="E423" s="312" t="s">
        <v>15623</v>
      </c>
      <c r="F423" s="312" t="s">
        <v>15624</v>
      </c>
      <c r="G423" s="312" t="s">
        <v>15625</v>
      </c>
      <c r="H423" s="312" t="s">
        <v>14659</v>
      </c>
      <c r="I423" s="313">
        <v>1124199.48</v>
      </c>
      <c r="J423" s="313">
        <v>0</v>
      </c>
    </row>
    <row r="424" spans="1:10" ht="60">
      <c r="A424" s="286">
        <v>422</v>
      </c>
      <c r="B424" s="312" t="s">
        <v>14652</v>
      </c>
      <c r="C424" s="312" t="s">
        <v>14509</v>
      </c>
      <c r="D424" s="312" t="s">
        <v>15626</v>
      </c>
      <c r="E424" s="312" t="s">
        <v>15627</v>
      </c>
      <c r="F424" s="312" t="s">
        <v>15628</v>
      </c>
      <c r="G424" s="312" t="s">
        <v>14573</v>
      </c>
      <c r="H424" s="312" t="s">
        <v>14659</v>
      </c>
      <c r="I424" s="313">
        <v>356905.83</v>
      </c>
      <c r="J424" s="313">
        <v>0</v>
      </c>
    </row>
    <row r="425" spans="1:10" ht="60">
      <c r="A425" s="286">
        <v>423</v>
      </c>
      <c r="B425" s="312" t="s">
        <v>14652</v>
      </c>
      <c r="C425" s="312" t="s">
        <v>14500</v>
      </c>
      <c r="D425" s="312" t="s">
        <v>14524</v>
      </c>
      <c r="E425" s="312" t="s">
        <v>15629</v>
      </c>
      <c r="F425" s="312" t="s">
        <v>15630</v>
      </c>
      <c r="G425" s="312" t="s">
        <v>14558</v>
      </c>
      <c r="H425" s="312" t="s">
        <v>14659</v>
      </c>
      <c r="I425" s="313">
        <v>2070000</v>
      </c>
      <c r="J425" s="313">
        <v>0</v>
      </c>
    </row>
    <row r="426" spans="1:10" ht="60">
      <c r="A426" s="286">
        <v>424</v>
      </c>
      <c r="B426" s="312" t="s">
        <v>14652</v>
      </c>
      <c r="C426" s="312" t="s">
        <v>14509</v>
      </c>
      <c r="D426" s="312" t="s">
        <v>15016</v>
      </c>
      <c r="E426" s="312" t="s">
        <v>15631</v>
      </c>
      <c r="F426" s="312" t="s">
        <v>15632</v>
      </c>
      <c r="G426" s="312" t="s">
        <v>14908</v>
      </c>
      <c r="H426" s="312" t="s">
        <v>14659</v>
      </c>
      <c r="I426" s="313">
        <v>538000</v>
      </c>
      <c r="J426" s="313">
        <v>0</v>
      </c>
    </row>
    <row r="427" spans="1:10" ht="60">
      <c r="A427" s="286">
        <v>425</v>
      </c>
      <c r="B427" s="312" t="s">
        <v>14652</v>
      </c>
      <c r="C427" s="312" t="s">
        <v>14500</v>
      </c>
      <c r="D427" s="312" t="s">
        <v>15633</v>
      </c>
      <c r="E427" s="312" t="s">
        <v>15634</v>
      </c>
      <c r="F427" s="312" t="s">
        <v>15635</v>
      </c>
      <c r="G427" s="312" t="s">
        <v>14620</v>
      </c>
      <c r="H427" s="312" t="s">
        <v>14659</v>
      </c>
      <c r="I427" s="313">
        <v>2600000</v>
      </c>
      <c r="J427" s="313">
        <v>0</v>
      </c>
    </row>
    <row r="428" spans="1:10" ht="60">
      <c r="A428" s="286">
        <v>426</v>
      </c>
      <c r="B428" s="312" t="s">
        <v>14652</v>
      </c>
      <c r="C428" s="312" t="s">
        <v>14500</v>
      </c>
      <c r="D428" s="312" t="s">
        <v>15633</v>
      </c>
      <c r="E428" s="312" t="s">
        <v>15636</v>
      </c>
      <c r="F428" s="312" t="s">
        <v>15637</v>
      </c>
      <c r="G428" s="312" t="s">
        <v>14602</v>
      </c>
      <c r="H428" s="312" t="s">
        <v>14659</v>
      </c>
      <c r="I428" s="313">
        <v>460000</v>
      </c>
      <c r="J428" s="313">
        <v>0</v>
      </c>
    </row>
    <row r="429" spans="1:10" ht="60">
      <c r="A429" s="286">
        <v>427</v>
      </c>
      <c r="B429" s="312" t="s">
        <v>14652</v>
      </c>
      <c r="C429" s="312" t="s">
        <v>14709</v>
      </c>
      <c r="D429" s="312" t="s">
        <v>15638</v>
      </c>
      <c r="E429" s="312" t="s">
        <v>15639</v>
      </c>
      <c r="F429" s="312" t="s">
        <v>15640</v>
      </c>
      <c r="G429" s="312" t="s">
        <v>14785</v>
      </c>
      <c r="H429" s="312" t="s">
        <v>14659</v>
      </c>
      <c r="I429" s="313">
        <v>50000</v>
      </c>
      <c r="J429" s="313">
        <v>0</v>
      </c>
    </row>
    <row r="430" spans="1:10" ht="60">
      <c r="A430" s="286">
        <v>428</v>
      </c>
      <c r="B430" s="312" t="s">
        <v>14652</v>
      </c>
      <c r="C430" s="312" t="s">
        <v>14505</v>
      </c>
      <c r="D430" s="312" t="s">
        <v>14835</v>
      </c>
      <c r="E430" s="312" t="s">
        <v>15641</v>
      </c>
      <c r="F430" s="312" t="s">
        <v>15642</v>
      </c>
      <c r="G430" s="312" t="s">
        <v>14602</v>
      </c>
      <c r="H430" s="312" t="s">
        <v>14659</v>
      </c>
      <c r="I430" s="313">
        <v>400000</v>
      </c>
      <c r="J430" s="313">
        <v>0</v>
      </c>
    </row>
    <row r="431" spans="1:10" ht="60">
      <c r="A431" s="286">
        <v>429</v>
      </c>
      <c r="B431" s="312" t="s">
        <v>14652</v>
      </c>
      <c r="C431" s="312" t="s">
        <v>14509</v>
      </c>
      <c r="D431" s="312" t="s">
        <v>14915</v>
      </c>
      <c r="E431" s="312" t="s">
        <v>15643</v>
      </c>
      <c r="F431" s="312" t="s">
        <v>15644</v>
      </c>
      <c r="G431" s="312" t="s">
        <v>15645</v>
      </c>
      <c r="H431" s="312" t="s">
        <v>14659</v>
      </c>
      <c r="I431" s="313">
        <v>2280000</v>
      </c>
      <c r="J431" s="313">
        <v>0</v>
      </c>
    </row>
    <row r="432" spans="1:10" ht="60">
      <c r="A432" s="286">
        <v>430</v>
      </c>
      <c r="B432" s="312" t="s">
        <v>14652</v>
      </c>
      <c r="C432" s="312" t="s">
        <v>14680</v>
      </c>
      <c r="D432" s="312" t="s">
        <v>15646</v>
      </c>
      <c r="E432" s="312" t="s">
        <v>15647</v>
      </c>
      <c r="F432" s="312" t="s">
        <v>2556</v>
      </c>
      <c r="G432" s="312" t="s">
        <v>14548</v>
      </c>
      <c r="H432" s="312" t="s">
        <v>14659</v>
      </c>
      <c r="I432" s="313">
        <v>170000</v>
      </c>
      <c r="J432" s="313">
        <v>0</v>
      </c>
    </row>
    <row r="433" spans="1:10" ht="60">
      <c r="A433" s="286">
        <v>431</v>
      </c>
      <c r="B433" s="312" t="s">
        <v>14652</v>
      </c>
      <c r="C433" s="312" t="s">
        <v>14680</v>
      </c>
      <c r="D433" s="312" t="s">
        <v>15648</v>
      </c>
      <c r="E433" s="312" t="s">
        <v>15649</v>
      </c>
      <c r="F433" s="312" t="s">
        <v>15650</v>
      </c>
      <c r="G433" s="312" t="s">
        <v>14558</v>
      </c>
      <c r="H433" s="312" t="s">
        <v>14659</v>
      </c>
      <c r="I433" s="313">
        <v>1767106.6</v>
      </c>
      <c r="J433" s="313">
        <v>0</v>
      </c>
    </row>
    <row r="434" spans="1:10" ht="60">
      <c r="A434" s="286">
        <v>432</v>
      </c>
      <c r="B434" s="312" t="s">
        <v>14652</v>
      </c>
      <c r="C434" s="312" t="s">
        <v>14500</v>
      </c>
      <c r="D434" s="312" t="s">
        <v>15651</v>
      </c>
      <c r="E434" s="312" t="s">
        <v>15652</v>
      </c>
      <c r="F434" s="312" t="s">
        <v>15653</v>
      </c>
      <c r="G434" s="312" t="s">
        <v>14602</v>
      </c>
      <c r="H434" s="312" t="s">
        <v>14659</v>
      </c>
      <c r="I434" s="313">
        <v>980000</v>
      </c>
      <c r="J434" s="313">
        <v>0</v>
      </c>
    </row>
    <row r="435" spans="1:10" ht="60">
      <c r="A435" s="286">
        <v>433</v>
      </c>
      <c r="B435" s="312" t="s">
        <v>14652</v>
      </c>
      <c r="C435" s="312" t="s">
        <v>14500</v>
      </c>
      <c r="D435" s="312" t="s">
        <v>15651</v>
      </c>
      <c r="E435" s="312" t="s">
        <v>15654</v>
      </c>
      <c r="F435" s="312" t="s">
        <v>15655</v>
      </c>
      <c r="G435" s="312" t="s">
        <v>14602</v>
      </c>
      <c r="H435" s="312" t="s">
        <v>14659</v>
      </c>
      <c r="I435" s="313">
        <v>1330000</v>
      </c>
      <c r="J435" s="313">
        <v>0</v>
      </c>
    </row>
    <row r="436" spans="1:10" ht="60">
      <c r="A436" s="286">
        <v>434</v>
      </c>
      <c r="B436" s="312" t="s">
        <v>14652</v>
      </c>
      <c r="C436" s="312" t="s">
        <v>14500</v>
      </c>
      <c r="D436" s="312" t="s">
        <v>15651</v>
      </c>
      <c r="E436" s="312" t="s">
        <v>15656</v>
      </c>
      <c r="F436" s="312" t="s">
        <v>15657</v>
      </c>
      <c r="G436" s="312" t="s">
        <v>14602</v>
      </c>
      <c r="H436" s="312" t="s">
        <v>14659</v>
      </c>
      <c r="I436" s="313">
        <v>533691.38</v>
      </c>
      <c r="J436" s="313">
        <v>0</v>
      </c>
    </row>
    <row r="437" spans="1:10" ht="60">
      <c r="A437" s="286">
        <v>435</v>
      </c>
      <c r="B437" s="312" t="s">
        <v>14652</v>
      </c>
      <c r="C437" s="312" t="s">
        <v>14505</v>
      </c>
      <c r="D437" s="312" t="s">
        <v>15658</v>
      </c>
      <c r="E437" s="312" t="s">
        <v>15659</v>
      </c>
      <c r="F437" s="312" t="s">
        <v>15660</v>
      </c>
      <c r="G437" s="312" t="s">
        <v>14602</v>
      </c>
      <c r="H437" s="312" t="s">
        <v>14659</v>
      </c>
      <c r="I437" s="313">
        <v>260000</v>
      </c>
      <c r="J437" s="313">
        <v>0</v>
      </c>
    </row>
    <row r="438" spans="1:10" ht="60">
      <c r="A438" s="286">
        <v>436</v>
      </c>
      <c r="B438" s="312" t="s">
        <v>14652</v>
      </c>
      <c r="C438" s="312" t="s">
        <v>14505</v>
      </c>
      <c r="D438" s="312" t="s">
        <v>15661</v>
      </c>
      <c r="E438" s="312" t="s">
        <v>15662</v>
      </c>
      <c r="F438" s="312" t="s">
        <v>14823</v>
      </c>
      <c r="G438" s="312" t="s">
        <v>14523</v>
      </c>
      <c r="H438" s="312" t="s">
        <v>14659</v>
      </c>
      <c r="I438" s="313">
        <v>1103054.3999999999</v>
      </c>
      <c r="J438" s="313">
        <v>0</v>
      </c>
    </row>
    <row r="439" spans="1:10" ht="75">
      <c r="A439" s="286">
        <v>437</v>
      </c>
      <c r="B439" s="312" t="s">
        <v>14652</v>
      </c>
      <c r="C439" s="312" t="s">
        <v>14709</v>
      </c>
      <c r="D439" s="312" t="s">
        <v>15126</v>
      </c>
      <c r="E439" s="312" t="s">
        <v>15663</v>
      </c>
      <c r="F439" s="312" t="s">
        <v>15664</v>
      </c>
      <c r="G439" s="312" t="s">
        <v>14602</v>
      </c>
      <c r="H439" s="312" t="s">
        <v>14735</v>
      </c>
      <c r="I439" s="313">
        <v>678380.24</v>
      </c>
      <c r="J439" s="313">
        <v>0</v>
      </c>
    </row>
    <row r="440" spans="1:10" ht="75">
      <c r="A440" s="286">
        <v>438</v>
      </c>
      <c r="B440" s="312" t="s">
        <v>14652</v>
      </c>
      <c r="C440" s="312" t="s">
        <v>14709</v>
      </c>
      <c r="D440" s="312" t="s">
        <v>15126</v>
      </c>
      <c r="E440" s="312" t="s">
        <v>15665</v>
      </c>
      <c r="F440" s="312" t="s">
        <v>15666</v>
      </c>
      <c r="G440" s="312" t="s">
        <v>14781</v>
      </c>
      <c r="H440" s="312" t="s">
        <v>14495</v>
      </c>
      <c r="I440" s="313">
        <v>1515000</v>
      </c>
      <c r="J440" s="313">
        <v>0</v>
      </c>
    </row>
    <row r="441" spans="1:10" ht="60">
      <c r="A441" s="286">
        <v>439</v>
      </c>
      <c r="B441" s="312" t="s">
        <v>14652</v>
      </c>
      <c r="C441" s="312" t="s">
        <v>14709</v>
      </c>
      <c r="D441" s="312" t="s">
        <v>15126</v>
      </c>
      <c r="E441" s="312" t="s">
        <v>15667</v>
      </c>
      <c r="F441" s="312" t="s">
        <v>14688</v>
      </c>
      <c r="G441" s="312" t="s">
        <v>14781</v>
      </c>
      <c r="H441" s="312" t="s">
        <v>14659</v>
      </c>
      <c r="I441" s="313">
        <v>1100000</v>
      </c>
      <c r="J441" s="313">
        <v>0</v>
      </c>
    </row>
    <row r="442" spans="1:10" ht="60">
      <c r="A442" s="286">
        <v>440</v>
      </c>
      <c r="B442" s="312" t="s">
        <v>14652</v>
      </c>
      <c r="C442" s="312" t="s">
        <v>14505</v>
      </c>
      <c r="D442" s="312" t="s">
        <v>15661</v>
      </c>
      <c r="E442" s="312" t="s">
        <v>15668</v>
      </c>
      <c r="F442" s="312" t="s">
        <v>15669</v>
      </c>
      <c r="G442" s="312" t="s">
        <v>14548</v>
      </c>
      <c r="H442" s="312" t="s">
        <v>14659</v>
      </c>
      <c r="I442" s="313">
        <v>2197315.14</v>
      </c>
      <c r="J442" s="313">
        <v>0</v>
      </c>
    </row>
    <row r="443" spans="1:10" ht="60">
      <c r="A443" s="286">
        <v>441</v>
      </c>
      <c r="B443" s="312" t="s">
        <v>14652</v>
      </c>
      <c r="C443" s="312" t="s">
        <v>14709</v>
      </c>
      <c r="D443" s="312" t="s">
        <v>15126</v>
      </c>
      <c r="E443" s="312" t="s">
        <v>15670</v>
      </c>
      <c r="F443" s="312" t="s">
        <v>15671</v>
      </c>
      <c r="G443" s="312" t="s">
        <v>14548</v>
      </c>
      <c r="H443" s="312" t="s">
        <v>14659</v>
      </c>
      <c r="I443" s="313">
        <v>2100000</v>
      </c>
      <c r="J443" s="313">
        <v>0</v>
      </c>
    </row>
    <row r="444" spans="1:10" ht="30">
      <c r="A444" s="286">
        <v>442</v>
      </c>
      <c r="B444" s="312" t="s">
        <v>14652</v>
      </c>
      <c r="C444" s="312" t="s">
        <v>14577</v>
      </c>
      <c r="D444" s="312" t="s">
        <v>14663</v>
      </c>
      <c r="E444" s="312" t="s">
        <v>15672</v>
      </c>
      <c r="F444" s="312" t="s">
        <v>15673</v>
      </c>
      <c r="G444" s="312" t="s">
        <v>14666</v>
      </c>
      <c r="H444" s="312" t="s">
        <v>15131</v>
      </c>
      <c r="I444" s="313">
        <v>137000</v>
      </c>
      <c r="J444" s="313">
        <v>0</v>
      </c>
    </row>
    <row r="445" spans="1:10" ht="60">
      <c r="A445" s="286">
        <v>443</v>
      </c>
      <c r="B445" s="312" t="s">
        <v>14652</v>
      </c>
      <c r="C445" s="312" t="s">
        <v>14505</v>
      </c>
      <c r="D445" s="312" t="s">
        <v>15674</v>
      </c>
      <c r="E445" s="312" t="s">
        <v>15675</v>
      </c>
      <c r="F445" s="312" t="s">
        <v>15676</v>
      </c>
      <c r="G445" s="312" t="s">
        <v>15322</v>
      </c>
      <c r="H445" s="312" t="s">
        <v>14659</v>
      </c>
      <c r="I445" s="313">
        <v>405682.56</v>
      </c>
      <c r="J445" s="313">
        <v>0</v>
      </c>
    </row>
    <row r="446" spans="1:10" ht="60">
      <c r="A446" s="286">
        <v>444</v>
      </c>
      <c r="B446" s="312" t="s">
        <v>14652</v>
      </c>
      <c r="C446" s="312" t="s">
        <v>14709</v>
      </c>
      <c r="D446" s="312" t="s">
        <v>15039</v>
      </c>
      <c r="E446" s="312" t="s">
        <v>15677</v>
      </c>
      <c r="F446" s="312" t="s">
        <v>15678</v>
      </c>
      <c r="G446" s="312" t="s">
        <v>15322</v>
      </c>
      <c r="H446" s="312" t="s">
        <v>14659</v>
      </c>
      <c r="I446" s="313">
        <v>946200</v>
      </c>
      <c r="J446" s="313">
        <v>0</v>
      </c>
    </row>
    <row r="447" spans="1:10" ht="45">
      <c r="A447" s="286">
        <v>445</v>
      </c>
      <c r="B447" s="312" t="s">
        <v>14652</v>
      </c>
      <c r="C447" s="312" t="s">
        <v>14500</v>
      </c>
      <c r="D447" s="312" t="s">
        <v>14693</v>
      </c>
      <c r="E447" s="312" t="s">
        <v>15679</v>
      </c>
      <c r="F447" s="312" t="s">
        <v>14859</v>
      </c>
      <c r="G447" s="312" t="s">
        <v>15680</v>
      </c>
      <c r="H447" s="312" t="s">
        <v>15131</v>
      </c>
      <c r="I447" s="313">
        <v>793600</v>
      </c>
      <c r="J447" s="313">
        <v>71400</v>
      </c>
    </row>
    <row r="448" spans="1:10" ht="60">
      <c r="A448" s="286">
        <v>446</v>
      </c>
      <c r="B448" s="312" t="s">
        <v>14652</v>
      </c>
      <c r="C448" s="312" t="s">
        <v>14500</v>
      </c>
      <c r="D448" s="312" t="s">
        <v>15681</v>
      </c>
      <c r="E448" s="312" t="s">
        <v>15682</v>
      </c>
      <c r="F448" s="312" t="s">
        <v>15683</v>
      </c>
      <c r="G448" s="312" t="s">
        <v>14781</v>
      </c>
      <c r="H448" s="312" t="s">
        <v>14659</v>
      </c>
      <c r="I448" s="313">
        <v>183300</v>
      </c>
      <c r="J448" s="313">
        <v>0</v>
      </c>
    </row>
    <row r="449" spans="1:10" ht="75">
      <c r="A449" s="286">
        <v>447</v>
      </c>
      <c r="B449" s="312">
        <v>2018</v>
      </c>
      <c r="C449" s="312" t="s">
        <v>14509</v>
      </c>
      <c r="D449" s="312" t="s">
        <v>15684</v>
      </c>
      <c r="E449" s="312" t="s">
        <v>15685</v>
      </c>
      <c r="F449" s="312" t="s">
        <v>15686</v>
      </c>
      <c r="G449" s="312" t="s">
        <v>14602</v>
      </c>
      <c r="H449" s="312" t="s">
        <v>14495</v>
      </c>
      <c r="I449" s="313">
        <v>833000</v>
      </c>
      <c r="J449" s="313">
        <v>0</v>
      </c>
    </row>
    <row r="450" spans="1:10" ht="60">
      <c r="A450" s="286">
        <v>448</v>
      </c>
      <c r="B450" s="312">
        <v>2019</v>
      </c>
      <c r="C450" s="312" t="s">
        <v>14509</v>
      </c>
      <c r="D450" s="312" t="s">
        <v>15684</v>
      </c>
      <c r="E450" s="312" t="s">
        <v>15687</v>
      </c>
      <c r="F450" s="312" t="s">
        <v>15688</v>
      </c>
      <c r="G450" s="312" t="s">
        <v>14602</v>
      </c>
      <c r="H450" s="312" t="s">
        <v>15206</v>
      </c>
      <c r="I450" s="313">
        <v>3017802.07</v>
      </c>
      <c r="J450" s="313">
        <v>0</v>
      </c>
    </row>
    <row r="451" spans="1:10" ht="60">
      <c r="A451" s="286">
        <v>449</v>
      </c>
      <c r="B451" s="312">
        <v>2019</v>
      </c>
      <c r="C451" s="312" t="s">
        <v>14509</v>
      </c>
      <c r="D451" s="312" t="s">
        <v>15684</v>
      </c>
      <c r="E451" s="312" t="s">
        <v>15689</v>
      </c>
      <c r="F451" s="312" t="s">
        <v>15690</v>
      </c>
      <c r="G451" s="312" t="s">
        <v>14602</v>
      </c>
      <c r="H451" s="312" t="s">
        <v>15206</v>
      </c>
      <c r="I451" s="313">
        <v>417945.1</v>
      </c>
      <c r="J451" s="313">
        <v>0</v>
      </c>
    </row>
    <row r="452" spans="1:10" ht="60">
      <c r="A452" s="286">
        <v>450</v>
      </c>
      <c r="B452" s="312">
        <v>2019</v>
      </c>
      <c r="C452" s="312" t="s">
        <v>14509</v>
      </c>
      <c r="D452" s="312" t="s">
        <v>15684</v>
      </c>
      <c r="E452" s="312" t="s">
        <v>15691</v>
      </c>
      <c r="F452" s="312" t="s">
        <v>15692</v>
      </c>
      <c r="G452" s="312" t="s">
        <v>14602</v>
      </c>
      <c r="H452" s="312" t="s">
        <v>14659</v>
      </c>
      <c r="I452" s="313">
        <v>1853040</v>
      </c>
      <c r="J452" s="313">
        <v>0</v>
      </c>
    </row>
    <row r="453" spans="1:10" ht="60">
      <c r="A453" s="286">
        <v>451</v>
      </c>
      <c r="B453" s="312">
        <v>2019</v>
      </c>
      <c r="C453" s="312" t="s">
        <v>14509</v>
      </c>
      <c r="D453" s="312" t="s">
        <v>15684</v>
      </c>
      <c r="E453" s="312" t="s">
        <v>15693</v>
      </c>
      <c r="F453" s="312" t="s">
        <v>15694</v>
      </c>
      <c r="G453" s="312" t="s">
        <v>14602</v>
      </c>
      <c r="H453" s="312" t="s">
        <v>14659</v>
      </c>
      <c r="I453" s="313">
        <v>1590500</v>
      </c>
      <c r="J453" s="313">
        <v>0</v>
      </c>
    </row>
    <row r="454" spans="1:10" ht="60">
      <c r="A454" s="286">
        <v>452</v>
      </c>
      <c r="B454" s="312">
        <v>2019</v>
      </c>
      <c r="C454" s="312" t="s">
        <v>14509</v>
      </c>
      <c r="D454" s="312" t="s">
        <v>15684</v>
      </c>
      <c r="E454" s="312" t="s">
        <v>15695</v>
      </c>
      <c r="F454" s="312" t="s">
        <v>15696</v>
      </c>
      <c r="G454" s="312" t="s">
        <v>14602</v>
      </c>
      <c r="H454" s="312" t="s">
        <v>14659</v>
      </c>
      <c r="I454" s="313">
        <v>1978000</v>
      </c>
      <c r="J454" s="313">
        <v>0</v>
      </c>
    </row>
    <row r="455" spans="1:10" ht="60">
      <c r="A455" s="286">
        <v>453</v>
      </c>
      <c r="B455" s="312">
        <v>2019</v>
      </c>
      <c r="C455" s="312" t="s">
        <v>15697</v>
      </c>
      <c r="D455" s="312" t="s">
        <v>15684</v>
      </c>
      <c r="E455" s="312" t="s">
        <v>15698</v>
      </c>
      <c r="F455" s="312" t="s">
        <v>15699</v>
      </c>
      <c r="G455" s="312" t="s">
        <v>14602</v>
      </c>
      <c r="H455" s="312" t="s">
        <v>14659</v>
      </c>
      <c r="I455" s="313">
        <v>665000</v>
      </c>
      <c r="J455" s="313">
        <v>0</v>
      </c>
    </row>
    <row r="456" spans="1:10" ht="60">
      <c r="A456" s="286">
        <v>454</v>
      </c>
      <c r="B456" s="312">
        <v>2019</v>
      </c>
      <c r="C456" s="312" t="s">
        <v>14509</v>
      </c>
      <c r="D456" s="312" t="s">
        <v>15684</v>
      </c>
      <c r="E456" s="312" t="s">
        <v>15700</v>
      </c>
      <c r="F456" s="312" t="s">
        <v>15701</v>
      </c>
      <c r="G456" s="312" t="s">
        <v>14602</v>
      </c>
      <c r="H456" s="312" t="s">
        <v>14659</v>
      </c>
      <c r="I456" s="313">
        <v>1798935.96</v>
      </c>
      <c r="J456" s="313">
        <v>0</v>
      </c>
    </row>
    <row r="457" spans="1:10" ht="60">
      <c r="A457" s="286">
        <v>455</v>
      </c>
      <c r="B457" s="312">
        <v>2019</v>
      </c>
      <c r="C457" s="312" t="s">
        <v>14509</v>
      </c>
      <c r="D457" s="312" t="s">
        <v>15684</v>
      </c>
      <c r="E457" s="312" t="s">
        <v>15702</v>
      </c>
      <c r="F457" s="312" t="s">
        <v>15703</v>
      </c>
      <c r="G457" s="312" t="s">
        <v>15322</v>
      </c>
      <c r="H457" s="312" t="s">
        <v>14659</v>
      </c>
      <c r="I457" s="313">
        <v>1640000</v>
      </c>
      <c r="J457" s="313">
        <v>0</v>
      </c>
    </row>
    <row r="458" spans="1:10" ht="60">
      <c r="A458" s="286">
        <v>456</v>
      </c>
      <c r="B458" s="312">
        <v>2019</v>
      </c>
      <c r="C458" s="312" t="s">
        <v>14509</v>
      </c>
      <c r="D458" s="312" t="s">
        <v>15684</v>
      </c>
      <c r="E458" s="312" t="s">
        <v>15704</v>
      </c>
      <c r="F458" s="312" t="s">
        <v>15705</v>
      </c>
      <c r="G458" s="312" t="s">
        <v>14602</v>
      </c>
      <c r="H458" s="312" t="s">
        <v>14659</v>
      </c>
      <c r="I458" s="313">
        <v>2100000</v>
      </c>
      <c r="J458" s="313">
        <v>0</v>
      </c>
    </row>
    <row r="459" spans="1:10" ht="90">
      <c r="A459" s="286">
        <v>457</v>
      </c>
      <c r="B459" s="312">
        <v>2018</v>
      </c>
      <c r="C459" s="312" t="s">
        <v>14490</v>
      </c>
      <c r="D459" s="312" t="s">
        <v>15706</v>
      </c>
      <c r="E459" s="312" t="s">
        <v>15707</v>
      </c>
      <c r="F459" s="312" t="s">
        <v>15708</v>
      </c>
      <c r="G459" s="312" t="s">
        <v>14781</v>
      </c>
      <c r="H459" s="312" t="s">
        <v>14495</v>
      </c>
      <c r="I459" s="313">
        <v>1202880.9550000001</v>
      </c>
      <c r="J459" s="313">
        <v>0</v>
      </c>
    </row>
    <row r="460" spans="1:10" ht="60">
      <c r="A460" s="286">
        <v>458</v>
      </c>
      <c r="B460" s="312">
        <v>2019</v>
      </c>
      <c r="C460" s="312" t="s">
        <v>14490</v>
      </c>
      <c r="D460" s="312" t="s">
        <v>15706</v>
      </c>
      <c r="E460" s="312" t="s">
        <v>15709</v>
      </c>
      <c r="F460" s="312" t="s">
        <v>15710</v>
      </c>
      <c r="G460" s="312" t="s">
        <v>15711</v>
      </c>
      <c r="H460" s="312" t="s">
        <v>14659</v>
      </c>
      <c r="I460" s="313">
        <v>4690300</v>
      </c>
      <c r="J460" s="313">
        <v>0</v>
      </c>
    </row>
    <row r="461" spans="1:10" ht="60">
      <c r="A461" s="286">
        <v>459</v>
      </c>
      <c r="B461" s="312">
        <v>2019</v>
      </c>
      <c r="C461" s="312" t="s">
        <v>14490</v>
      </c>
      <c r="D461" s="312" t="s">
        <v>15706</v>
      </c>
      <c r="E461" s="312" t="s">
        <v>15712</v>
      </c>
      <c r="F461" s="312" t="s">
        <v>15713</v>
      </c>
      <c r="G461" s="312" t="s">
        <v>14548</v>
      </c>
      <c r="H461" s="312" t="s">
        <v>14659</v>
      </c>
      <c r="I461" s="313">
        <v>6783120</v>
      </c>
      <c r="J461" s="313">
        <v>0</v>
      </c>
    </row>
    <row r="462" spans="1:10" ht="60">
      <c r="A462" s="286">
        <v>460</v>
      </c>
      <c r="B462" s="312">
        <v>2019</v>
      </c>
      <c r="C462" s="312" t="s">
        <v>14490</v>
      </c>
      <c r="D462" s="312" t="s">
        <v>15706</v>
      </c>
      <c r="E462" s="312" t="s">
        <v>15714</v>
      </c>
      <c r="F462" s="312" t="s">
        <v>15715</v>
      </c>
      <c r="G462" s="312" t="s">
        <v>14548</v>
      </c>
      <c r="H462" s="312" t="s">
        <v>14659</v>
      </c>
      <c r="I462" s="313">
        <v>3003980</v>
      </c>
      <c r="J462" s="313">
        <v>0</v>
      </c>
    </row>
    <row r="463" spans="1:10" ht="60">
      <c r="A463" s="286">
        <v>461</v>
      </c>
      <c r="B463" s="312">
        <v>2019</v>
      </c>
      <c r="C463" s="312" t="s">
        <v>14490</v>
      </c>
      <c r="D463" s="312" t="s">
        <v>15706</v>
      </c>
      <c r="E463" s="312" t="s">
        <v>15716</v>
      </c>
      <c r="F463" s="312" t="s">
        <v>15717</v>
      </c>
      <c r="G463" s="312" t="s">
        <v>14548</v>
      </c>
      <c r="H463" s="312" t="s">
        <v>14659</v>
      </c>
      <c r="I463" s="313">
        <v>3496780</v>
      </c>
      <c r="J463" s="313">
        <v>0</v>
      </c>
    </row>
    <row r="464" spans="1:10" ht="60">
      <c r="A464" s="286">
        <v>462</v>
      </c>
      <c r="B464" s="312">
        <v>2019</v>
      </c>
      <c r="C464" s="312" t="s">
        <v>14490</v>
      </c>
      <c r="D464" s="312" t="s">
        <v>15706</v>
      </c>
      <c r="E464" s="312" t="s">
        <v>15718</v>
      </c>
      <c r="F464" s="312" t="s">
        <v>15719</v>
      </c>
      <c r="G464" s="312" t="s">
        <v>15720</v>
      </c>
      <c r="H464" s="312" t="s">
        <v>14659</v>
      </c>
      <c r="I464" s="313">
        <v>4802000</v>
      </c>
      <c r="J464" s="313">
        <v>0</v>
      </c>
    </row>
    <row r="465" spans="1:10" ht="60">
      <c r="A465" s="286">
        <v>463</v>
      </c>
      <c r="B465" s="312">
        <v>2019</v>
      </c>
      <c r="C465" s="312" t="s">
        <v>14490</v>
      </c>
      <c r="D465" s="312" t="s">
        <v>15706</v>
      </c>
      <c r="E465" s="312" t="s">
        <v>15721</v>
      </c>
      <c r="F465" s="312" t="s">
        <v>15722</v>
      </c>
      <c r="G465" s="312" t="s">
        <v>14684</v>
      </c>
      <c r="H465" s="312" t="s">
        <v>14659</v>
      </c>
      <c r="I465" s="313">
        <v>1735500</v>
      </c>
      <c r="J465" s="313">
        <v>0</v>
      </c>
    </row>
    <row r="466" spans="1:10" ht="60">
      <c r="A466" s="286">
        <v>464</v>
      </c>
      <c r="B466" s="312">
        <v>2019</v>
      </c>
      <c r="C466" s="312" t="s">
        <v>14490</v>
      </c>
      <c r="D466" s="312" t="s">
        <v>15706</v>
      </c>
      <c r="E466" s="312" t="s">
        <v>15723</v>
      </c>
      <c r="F466" s="312" t="s">
        <v>15724</v>
      </c>
      <c r="G466" s="312" t="s">
        <v>14548</v>
      </c>
      <c r="H466" s="312" t="s">
        <v>14659</v>
      </c>
      <c r="I466" s="313">
        <v>3006740</v>
      </c>
      <c r="J466" s="313">
        <v>0</v>
      </c>
    </row>
    <row r="467" spans="1:10" ht="60">
      <c r="A467" s="286">
        <v>465</v>
      </c>
      <c r="B467" s="312">
        <v>2019</v>
      </c>
      <c r="C467" s="312" t="s">
        <v>14490</v>
      </c>
      <c r="D467" s="312" t="s">
        <v>15706</v>
      </c>
      <c r="E467" s="312" t="s">
        <v>15725</v>
      </c>
      <c r="F467" s="312" t="s">
        <v>15726</v>
      </c>
      <c r="G467" s="312" t="s">
        <v>15727</v>
      </c>
      <c r="H467" s="312" t="s">
        <v>14659</v>
      </c>
      <c r="I467" s="313">
        <v>1202880.9550000001</v>
      </c>
      <c r="J467" s="313">
        <v>0</v>
      </c>
    </row>
    <row r="468" spans="1:10" ht="60">
      <c r="A468" s="286">
        <v>466</v>
      </c>
      <c r="B468" s="312">
        <v>2019</v>
      </c>
      <c r="C468" s="312" t="s">
        <v>14490</v>
      </c>
      <c r="D468" s="312" t="s">
        <v>15706</v>
      </c>
      <c r="E468" s="312" t="s">
        <v>15728</v>
      </c>
      <c r="F468" s="312" t="s">
        <v>15729</v>
      </c>
      <c r="G468" s="312" t="s">
        <v>14548</v>
      </c>
      <c r="H468" s="312" t="s">
        <v>14659</v>
      </c>
      <c r="I468" s="313">
        <v>600000.00231000001</v>
      </c>
      <c r="J468" s="313">
        <v>0</v>
      </c>
    </row>
    <row r="469" spans="1:10" ht="75">
      <c r="A469" s="286">
        <v>467</v>
      </c>
      <c r="B469" s="312">
        <v>2018</v>
      </c>
      <c r="C469" s="312" t="s">
        <v>14680</v>
      </c>
      <c r="D469" s="312" t="s">
        <v>15730</v>
      </c>
      <c r="E469" s="312" t="s">
        <v>15731</v>
      </c>
      <c r="F469" s="312" t="s">
        <v>15732</v>
      </c>
      <c r="G469" s="312" t="s">
        <v>14548</v>
      </c>
      <c r="H469" s="312" t="s">
        <v>14495</v>
      </c>
      <c r="I469" s="313">
        <v>2145440</v>
      </c>
      <c r="J469" s="313">
        <v>0</v>
      </c>
    </row>
    <row r="470" spans="1:10" ht="45">
      <c r="A470" s="286">
        <v>468</v>
      </c>
      <c r="B470" s="312">
        <v>2019</v>
      </c>
      <c r="C470" s="312" t="s">
        <v>14680</v>
      </c>
      <c r="D470" s="312" t="s">
        <v>15730</v>
      </c>
      <c r="E470" s="312" t="s">
        <v>15733</v>
      </c>
      <c r="F470" s="312" t="s">
        <v>15734</v>
      </c>
      <c r="G470" s="312" t="s">
        <v>14785</v>
      </c>
      <c r="H470" s="312" t="s">
        <v>562</v>
      </c>
      <c r="I470" s="313">
        <v>70000</v>
      </c>
      <c r="J470" s="313">
        <v>0</v>
      </c>
    </row>
    <row r="471" spans="1:10" ht="60">
      <c r="A471" s="286">
        <v>469</v>
      </c>
      <c r="B471" s="312">
        <v>2019</v>
      </c>
      <c r="C471" s="312" t="s">
        <v>14680</v>
      </c>
      <c r="D471" s="312" t="s">
        <v>15730</v>
      </c>
      <c r="E471" s="312" t="s">
        <v>15735</v>
      </c>
      <c r="F471" s="312" t="s">
        <v>15736</v>
      </c>
      <c r="G471" s="312" t="s">
        <v>14548</v>
      </c>
      <c r="H471" s="312" t="s">
        <v>14659</v>
      </c>
      <c r="I471" s="313">
        <v>1212000</v>
      </c>
      <c r="J471" s="313">
        <v>0</v>
      </c>
    </row>
    <row r="472" spans="1:10" ht="60">
      <c r="A472" s="286">
        <v>470</v>
      </c>
      <c r="B472" s="312">
        <v>2019</v>
      </c>
      <c r="C472" s="312" t="s">
        <v>14680</v>
      </c>
      <c r="D472" s="312" t="s">
        <v>15730</v>
      </c>
      <c r="E472" s="312" t="s">
        <v>15737</v>
      </c>
      <c r="F472" s="312" t="s">
        <v>15738</v>
      </c>
      <c r="G472" s="312" t="s">
        <v>14548</v>
      </c>
      <c r="H472" s="312" t="s">
        <v>14659</v>
      </c>
      <c r="I472" s="313">
        <v>1363200</v>
      </c>
      <c r="J472" s="313">
        <v>0</v>
      </c>
    </row>
    <row r="473" spans="1:10" ht="60">
      <c r="A473" s="286">
        <v>471</v>
      </c>
      <c r="B473" s="312">
        <v>2019</v>
      </c>
      <c r="C473" s="312" t="s">
        <v>14680</v>
      </c>
      <c r="D473" s="312" t="s">
        <v>15730</v>
      </c>
      <c r="E473" s="312" t="s">
        <v>15739</v>
      </c>
      <c r="F473" s="312" t="s">
        <v>15740</v>
      </c>
      <c r="G473" s="312" t="s">
        <v>15741</v>
      </c>
      <c r="H473" s="312" t="s">
        <v>14659</v>
      </c>
      <c r="I473" s="313">
        <v>70000</v>
      </c>
      <c r="J473" s="313">
        <v>0</v>
      </c>
    </row>
    <row r="474" spans="1:10" ht="60">
      <c r="A474" s="286">
        <v>472</v>
      </c>
      <c r="B474" s="312">
        <v>2019</v>
      </c>
      <c r="C474" s="312" t="s">
        <v>14680</v>
      </c>
      <c r="D474" s="312" t="s">
        <v>15730</v>
      </c>
      <c r="E474" s="312" t="s">
        <v>15742</v>
      </c>
      <c r="F474" s="312" t="s">
        <v>15743</v>
      </c>
      <c r="G474" s="312" t="s">
        <v>14684</v>
      </c>
      <c r="H474" s="312" t="s">
        <v>14659</v>
      </c>
      <c r="I474" s="313">
        <v>1102000</v>
      </c>
      <c r="J474" s="313">
        <v>0</v>
      </c>
    </row>
    <row r="475" spans="1:10" ht="60">
      <c r="A475" s="286">
        <v>473</v>
      </c>
      <c r="B475" s="312">
        <v>2019</v>
      </c>
      <c r="C475" s="312" t="s">
        <v>14680</v>
      </c>
      <c r="D475" s="312" t="s">
        <v>15730</v>
      </c>
      <c r="E475" s="312" t="s">
        <v>15744</v>
      </c>
      <c r="F475" s="312" t="s">
        <v>15740</v>
      </c>
      <c r="G475" s="312" t="s">
        <v>14494</v>
      </c>
      <c r="H475" s="312" t="s">
        <v>14659</v>
      </c>
      <c r="I475" s="313">
        <v>8032000</v>
      </c>
      <c r="J475" s="313">
        <v>0</v>
      </c>
    </row>
    <row r="476" spans="1:10" ht="60">
      <c r="A476" s="286">
        <v>474</v>
      </c>
      <c r="B476" s="312">
        <v>2019</v>
      </c>
      <c r="C476" s="312" t="s">
        <v>14680</v>
      </c>
      <c r="D476" s="312" t="s">
        <v>15730</v>
      </c>
      <c r="E476" s="312" t="s">
        <v>15745</v>
      </c>
      <c r="F476" s="312" t="s">
        <v>15746</v>
      </c>
      <c r="G476" s="312" t="s">
        <v>14548</v>
      </c>
      <c r="H476" s="312" t="s">
        <v>14659</v>
      </c>
      <c r="I476" s="313">
        <v>1051000</v>
      </c>
      <c r="J476" s="313">
        <v>0</v>
      </c>
    </row>
    <row r="477" spans="1:10" ht="75">
      <c r="A477" s="286">
        <v>475</v>
      </c>
      <c r="B477" s="312">
        <v>2018</v>
      </c>
      <c r="C477" s="312" t="s">
        <v>14505</v>
      </c>
      <c r="D477" s="312" t="s">
        <v>15747</v>
      </c>
      <c r="E477" s="312" t="s">
        <v>15748</v>
      </c>
      <c r="F477" s="312" t="s">
        <v>15749</v>
      </c>
      <c r="G477" s="312" t="s">
        <v>14504</v>
      </c>
      <c r="H477" s="312" t="s">
        <v>14495</v>
      </c>
      <c r="I477" s="313">
        <v>6810000</v>
      </c>
      <c r="J477" s="313">
        <v>0</v>
      </c>
    </row>
    <row r="478" spans="1:10" ht="60">
      <c r="A478" s="286">
        <v>476</v>
      </c>
      <c r="B478" s="312">
        <v>2019</v>
      </c>
      <c r="C478" s="312" t="s">
        <v>14505</v>
      </c>
      <c r="D478" s="312" t="s">
        <v>15747</v>
      </c>
      <c r="E478" s="312" t="s">
        <v>15750</v>
      </c>
      <c r="F478" s="312" t="s">
        <v>15751</v>
      </c>
      <c r="G478" s="312" t="s">
        <v>14494</v>
      </c>
      <c r="H478" s="312" t="s">
        <v>15206</v>
      </c>
      <c r="I478" s="313">
        <v>1300000</v>
      </c>
      <c r="J478" s="313">
        <v>0</v>
      </c>
    </row>
    <row r="479" spans="1:10" ht="60">
      <c r="A479" s="286">
        <v>477</v>
      </c>
      <c r="B479" s="312">
        <v>2019</v>
      </c>
      <c r="C479" s="312" t="s">
        <v>14505</v>
      </c>
      <c r="D479" s="312" t="s">
        <v>15747</v>
      </c>
      <c r="E479" s="312" t="s">
        <v>15752</v>
      </c>
      <c r="F479" s="312" t="s">
        <v>15753</v>
      </c>
      <c r="G479" s="312" t="s">
        <v>14602</v>
      </c>
      <c r="H479" s="312" t="s">
        <v>15206</v>
      </c>
      <c r="I479" s="313">
        <v>8300000</v>
      </c>
      <c r="J479" s="313">
        <v>0</v>
      </c>
    </row>
    <row r="480" spans="1:10" ht="60">
      <c r="A480" s="286">
        <v>478</v>
      </c>
      <c r="B480" s="312">
        <v>2019</v>
      </c>
      <c r="C480" s="312" t="s">
        <v>14505</v>
      </c>
      <c r="D480" s="312" t="s">
        <v>15747</v>
      </c>
      <c r="E480" s="312" t="s">
        <v>15754</v>
      </c>
      <c r="F480" s="312" t="s">
        <v>15755</v>
      </c>
      <c r="G480" s="312" t="s">
        <v>14530</v>
      </c>
      <c r="H480" s="312" t="s">
        <v>14659</v>
      </c>
      <c r="I480" s="313">
        <v>10050000</v>
      </c>
      <c r="J480" s="313">
        <v>4950000</v>
      </c>
    </row>
    <row r="481" spans="1:10" ht="60">
      <c r="A481" s="286">
        <v>479</v>
      </c>
      <c r="B481" s="312">
        <v>2019</v>
      </c>
      <c r="C481" s="312" t="s">
        <v>14505</v>
      </c>
      <c r="D481" s="312" t="s">
        <v>15747</v>
      </c>
      <c r="E481" s="312" t="s">
        <v>15756</v>
      </c>
      <c r="F481" s="312" t="s">
        <v>15757</v>
      </c>
      <c r="G481" s="312" t="s">
        <v>14499</v>
      </c>
      <c r="H481" s="312" t="s">
        <v>14659</v>
      </c>
      <c r="I481" s="313">
        <v>1157100</v>
      </c>
      <c r="J481" s="313">
        <v>495900</v>
      </c>
    </row>
    <row r="482" spans="1:10" ht="60">
      <c r="A482" s="286">
        <v>480</v>
      </c>
      <c r="B482" s="312">
        <v>2019</v>
      </c>
      <c r="C482" s="312" t="s">
        <v>14505</v>
      </c>
      <c r="D482" s="312" t="s">
        <v>15747</v>
      </c>
      <c r="E482" s="312" t="s">
        <v>15758</v>
      </c>
      <c r="F482" s="312" t="s">
        <v>15759</v>
      </c>
      <c r="G482" s="312" t="s">
        <v>14494</v>
      </c>
      <c r="H482" s="312" t="s">
        <v>14659</v>
      </c>
      <c r="I482" s="313">
        <v>2545000</v>
      </c>
      <c r="J482" s="313">
        <v>0</v>
      </c>
    </row>
    <row r="483" spans="1:10" ht="60">
      <c r="A483" s="286">
        <v>481</v>
      </c>
      <c r="B483" s="312">
        <v>2019</v>
      </c>
      <c r="C483" s="312" t="s">
        <v>14505</v>
      </c>
      <c r="D483" s="312" t="s">
        <v>15747</v>
      </c>
      <c r="E483" s="312" t="s">
        <v>15760</v>
      </c>
      <c r="F483" s="312" t="s">
        <v>15761</v>
      </c>
      <c r="G483" s="312" t="s">
        <v>14599</v>
      </c>
      <c r="H483" s="312" t="s">
        <v>14659</v>
      </c>
      <c r="I483" s="313">
        <v>3130000</v>
      </c>
      <c r="J483" s="313">
        <v>0</v>
      </c>
    </row>
    <row r="484" spans="1:10" ht="60">
      <c r="A484" s="286">
        <v>482</v>
      </c>
      <c r="B484" s="312">
        <v>2019</v>
      </c>
      <c r="C484" s="312" t="s">
        <v>14505</v>
      </c>
      <c r="D484" s="312" t="s">
        <v>15747</v>
      </c>
      <c r="E484" s="312" t="s">
        <v>15762</v>
      </c>
      <c r="F484" s="312" t="s">
        <v>15763</v>
      </c>
      <c r="G484" s="312" t="s">
        <v>14599</v>
      </c>
      <c r="H484" s="312" t="s">
        <v>14659</v>
      </c>
      <c r="I484" s="313">
        <v>3350000</v>
      </c>
      <c r="J484" s="313">
        <v>0</v>
      </c>
    </row>
    <row r="485" spans="1:10" ht="60">
      <c r="A485" s="286">
        <v>483</v>
      </c>
      <c r="B485" s="312">
        <v>2019</v>
      </c>
      <c r="C485" s="312" t="s">
        <v>14505</v>
      </c>
      <c r="D485" s="312" t="s">
        <v>15747</v>
      </c>
      <c r="E485" s="312" t="s">
        <v>15764</v>
      </c>
      <c r="F485" s="312" t="s">
        <v>15765</v>
      </c>
      <c r="G485" s="312" t="s">
        <v>14602</v>
      </c>
      <c r="H485" s="312" t="s">
        <v>14659</v>
      </c>
      <c r="I485" s="313">
        <v>2800000</v>
      </c>
      <c r="J485" s="313">
        <v>0</v>
      </c>
    </row>
    <row r="486" spans="1:10" ht="60">
      <c r="A486" s="286">
        <v>484</v>
      </c>
      <c r="B486" s="312">
        <v>2019</v>
      </c>
      <c r="C486" s="312" t="s">
        <v>14505</v>
      </c>
      <c r="D486" s="312" t="s">
        <v>15747</v>
      </c>
      <c r="E486" s="312" t="s">
        <v>15766</v>
      </c>
      <c r="F486" s="312" t="s">
        <v>15767</v>
      </c>
      <c r="G486" s="312" t="s">
        <v>14602</v>
      </c>
      <c r="H486" s="312" t="s">
        <v>14659</v>
      </c>
      <c r="I486" s="313">
        <v>2600000</v>
      </c>
      <c r="J486" s="313">
        <v>0</v>
      </c>
    </row>
    <row r="487" spans="1:10" ht="60">
      <c r="A487" s="286">
        <v>485</v>
      </c>
      <c r="B487" s="312">
        <v>2019</v>
      </c>
      <c r="C487" s="312" t="s">
        <v>14505</v>
      </c>
      <c r="D487" s="312" t="s">
        <v>15747</v>
      </c>
      <c r="E487" s="312" t="s">
        <v>15768</v>
      </c>
      <c r="F487" s="312" t="s">
        <v>15769</v>
      </c>
      <c r="G487" s="312" t="s">
        <v>14599</v>
      </c>
      <c r="H487" s="312" t="s">
        <v>14659</v>
      </c>
      <c r="I487" s="313">
        <v>3300000</v>
      </c>
      <c r="J487" s="313">
        <v>0</v>
      </c>
    </row>
    <row r="488" spans="1:10" ht="60">
      <c r="A488" s="286">
        <v>486</v>
      </c>
      <c r="B488" s="312">
        <v>2019</v>
      </c>
      <c r="C488" s="312" t="s">
        <v>14505</v>
      </c>
      <c r="D488" s="312" t="s">
        <v>15747</v>
      </c>
      <c r="E488" s="312" t="s">
        <v>15770</v>
      </c>
      <c r="F488" s="312" t="s">
        <v>15771</v>
      </c>
      <c r="G488" s="312" t="s">
        <v>14523</v>
      </c>
      <c r="H488" s="312" t="s">
        <v>14659</v>
      </c>
      <c r="I488" s="313">
        <v>9997000</v>
      </c>
      <c r="J488" s="313">
        <v>0</v>
      </c>
    </row>
    <row r="489" spans="1:10" ht="60">
      <c r="A489" s="286">
        <v>487</v>
      </c>
      <c r="B489" s="312">
        <v>2019</v>
      </c>
      <c r="C489" s="312" t="s">
        <v>14505</v>
      </c>
      <c r="D489" s="312" t="s">
        <v>15747</v>
      </c>
      <c r="E489" s="312" t="s">
        <v>15772</v>
      </c>
      <c r="F489" s="312" t="s">
        <v>15773</v>
      </c>
      <c r="G489" s="312" t="s">
        <v>14602</v>
      </c>
      <c r="H489" s="312" t="s">
        <v>14659</v>
      </c>
      <c r="I489" s="313">
        <v>4380000</v>
      </c>
      <c r="J489" s="313">
        <v>0</v>
      </c>
    </row>
    <row r="490" spans="1:10" ht="60">
      <c r="A490" s="286">
        <v>488</v>
      </c>
      <c r="B490" s="312">
        <v>2019</v>
      </c>
      <c r="C490" s="312" t="s">
        <v>14505</v>
      </c>
      <c r="D490" s="312" t="s">
        <v>15747</v>
      </c>
      <c r="E490" s="312" t="s">
        <v>15774</v>
      </c>
      <c r="F490" s="312" t="s">
        <v>15775</v>
      </c>
      <c r="G490" s="312" t="s">
        <v>14494</v>
      </c>
      <c r="H490" s="312" t="s">
        <v>14659</v>
      </c>
      <c r="I490" s="313">
        <v>6230000</v>
      </c>
      <c r="J490" s="313">
        <v>0</v>
      </c>
    </row>
    <row r="491" spans="1:10" ht="60">
      <c r="A491" s="286">
        <v>489</v>
      </c>
      <c r="B491" s="312">
        <v>2019</v>
      </c>
      <c r="C491" s="312" t="s">
        <v>14505</v>
      </c>
      <c r="D491" s="312" t="s">
        <v>15747</v>
      </c>
      <c r="E491" s="312" t="s">
        <v>15776</v>
      </c>
      <c r="F491" s="312" t="s">
        <v>15777</v>
      </c>
      <c r="G491" s="312" t="s">
        <v>14548</v>
      </c>
      <c r="H491" s="312" t="s">
        <v>14659</v>
      </c>
      <c r="I491" s="313">
        <v>9771710</v>
      </c>
      <c r="J491" s="313">
        <v>0</v>
      </c>
    </row>
    <row r="492" spans="1:10" ht="60">
      <c r="A492" s="286">
        <v>490</v>
      </c>
      <c r="B492" s="312">
        <v>2019</v>
      </c>
      <c r="C492" s="312" t="s">
        <v>14505</v>
      </c>
      <c r="D492" s="312" t="s">
        <v>15747</v>
      </c>
      <c r="E492" s="312" t="s">
        <v>15778</v>
      </c>
      <c r="F492" s="312" t="s">
        <v>15779</v>
      </c>
      <c r="G492" s="312" t="s">
        <v>14781</v>
      </c>
      <c r="H492" s="312" t="s">
        <v>14659</v>
      </c>
      <c r="I492" s="313">
        <v>2625000</v>
      </c>
      <c r="J492" s="313">
        <v>0</v>
      </c>
    </row>
    <row r="493" spans="1:10" ht="60">
      <c r="A493" s="286">
        <v>491</v>
      </c>
      <c r="B493" s="312">
        <v>2019</v>
      </c>
      <c r="C493" s="312" t="s">
        <v>14505</v>
      </c>
      <c r="D493" s="312" t="s">
        <v>15747</v>
      </c>
      <c r="E493" s="312" t="s">
        <v>15780</v>
      </c>
      <c r="F493" s="312" t="s">
        <v>15781</v>
      </c>
      <c r="G493" s="312" t="s">
        <v>14548</v>
      </c>
      <c r="H493" s="312" t="s">
        <v>14659</v>
      </c>
      <c r="I493" s="313">
        <v>8700000</v>
      </c>
      <c r="J493" s="313">
        <v>0</v>
      </c>
    </row>
    <row r="494" spans="1:10" ht="45">
      <c r="A494" s="286">
        <v>492</v>
      </c>
      <c r="B494" s="312">
        <v>2019</v>
      </c>
      <c r="C494" s="312" t="s">
        <v>14505</v>
      </c>
      <c r="D494" s="312" t="s">
        <v>15747</v>
      </c>
      <c r="E494" s="312" t="s">
        <v>15782</v>
      </c>
      <c r="F494" s="312" t="s">
        <v>15783</v>
      </c>
      <c r="G494" s="312" t="s">
        <v>14785</v>
      </c>
      <c r="H494" s="312" t="s">
        <v>562</v>
      </c>
      <c r="I494" s="313">
        <v>61849.760000000002</v>
      </c>
      <c r="J494" s="313">
        <v>0</v>
      </c>
    </row>
    <row r="495" spans="1:10" ht="45">
      <c r="A495" s="286">
        <v>493</v>
      </c>
      <c r="B495" s="312">
        <v>2019</v>
      </c>
      <c r="C495" s="312" t="s">
        <v>14505</v>
      </c>
      <c r="D495" s="312" t="s">
        <v>15747</v>
      </c>
      <c r="E495" s="312" t="s">
        <v>15784</v>
      </c>
      <c r="F495" s="312" t="s">
        <v>15785</v>
      </c>
      <c r="G495" s="312" t="s">
        <v>14785</v>
      </c>
      <c r="H495" s="312" t="s">
        <v>562</v>
      </c>
      <c r="I495" s="313">
        <v>69994.509999999995</v>
      </c>
      <c r="J495" s="313">
        <v>0</v>
      </c>
    </row>
    <row r="496" spans="1:10" ht="45">
      <c r="A496" s="286">
        <v>494</v>
      </c>
      <c r="B496" s="312">
        <v>2019</v>
      </c>
      <c r="C496" s="312" t="s">
        <v>14505</v>
      </c>
      <c r="D496" s="312" t="s">
        <v>15747</v>
      </c>
      <c r="E496" s="312" t="s">
        <v>15786</v>
      </c>
      <c r="F496" s="312" t="s">
        <v>15787</v>
      </c>
      <c r="G496" s="312" t="s">
        <v>14785</v>
      </c>
      <c r="H496" s="312" t="s">
        <v>562</v>
      </c>
      <c r="I496" s="313">
        <v>69760.78</v>
      </c>
      <c r="J496" s="313">
        <v>0</v>
      </c>
    </row>
    <row r="497" spans="1:10" ht="60">
      <c r="A497" s="286">
        <v>495</v>
      </c>
      <c r="B497" s="312">
        <v>2019</v>
      </c>
      <c r="C497" s="312" t="s">
        <v>14577</v>
      </c>
      <c r="D497" s="312" t="s">
        <v>15788</v>
      </c>
      <c r="E497" s="312" t="s">
        <v>15789</v>
      </c>
      <c r="F497" s="312" t="s">
        <v>15790</v>
      </c>
      <c r="G497" s="312" t="s">
        <v>14777</v>
      </c>
      <c r="H497" s="312" t="s">
        <v>14659</v>
      </c>
      <c r="I497" s="313">
        <v>6430000</v>
      </c>
      <c r="J497" s="313">
        <v>0</v>
      </c>
    </row>
    <row r="498" spans="1:10" ht="60">
      <c r="A498" s="286">
        <v>496</v>
      </c>
      <c r="B498" s="312">
        <v>2019</v>
      </c>
      <c r="C498" s="312" t="s">
        <v>14577</v>
      </c>
      <c r="D498" s="312" t="s">
        <v>15788</v>
      </c>
      <c r="E498" s="312" t="s">
        <v>15791</v>
      </c>
      <c r="F498" s="312" t="s">
        <v>15792</v>
      </c>
      <c r="G498" s="312" t="s">
        <v>14548</v>
      </c>
      <c r="H498" s="312" t="s">
        <v>14659</v>
      </c>
      <c r="I498" s="313">
        <v>7550000</v>
      </c>
      <c r="J498" s="313">
        <v>0</v>
      </c>
    </row>
    <row r="499" spans="1:10" ht="60">
      <c r="A499" s="286">
        <v>497</v>
      </c>
      <c r="B499" s="312">
        <v>2019</v>
      </c>
      <c r="C499" s="312" t="s">
        <v>14577</v>
      </c>
      <c r="D499" s="312" t="s">
        <v>15788</v>
      </c>
      <c r="E499" s="312" t="s">
        <v>15793</v>
      </c>
      <c r="F499" s="312" t="s">
        <v>15794</v>
      </c>
      <c r="G499" s="312" t="s">
        <v>14777</v>
      </c>
      <c r="H499" s="312" t="s">
        <v>14659</v>
      </c>
      <c r="I499" s="313">
        <v>5100000</v>
      </c>
      <c r="J499" s="313">
        <v>0</v>
      </c>
    </row>
    <row r="500" spans="1:10" ht="60">
      <c r="A500" s="286">
        <v>498</v>
      </c>
      <c r="B500" s="312">
        <v>2019</v>
      </c>
      <c r="C500" s="312" t="s">
        <v>14577</v>
      </c>
      <c r="D500" s="312" t="s">
        <v>15788</v>
      </c>
      <c r="E500" s="312" t="s">
        <v>15795</v>
      </c>
      <c r="F500" s="312" t="s">
        <v>15796</v>
      </c>
      <c r="G500" s="312" t="s">
        <v>14777</v>
      </c>
      <c r="H500" s="312" t="s">
        <v>14659</v>
      </c>
      <c r="I500" s="313">
        <v>3580000</v>
      </c>
      <c r="J500" s="313">
        <v>0</v>
      </c>
    </row>
    <row r="501" spans="1:10" ht="60">
      <c r="A501" s="286">
        <v>499</v>
      </c>
      <c r="B501" s="312">
        <v>2019</v>
      </c>
      <c r="C501" s="312" t="s">
        <v>14577</v>
      </c>
      <c r="D501" s="312" t="s">
        <v>15788</v>
      </c>
      <c r="E501" s="312" t="s">
        <v>15797</v>
      </c>
      <c r="F501" s="312" t="s">
        <v>15798</v>
      </c>
      <c r="G501" s="312" t="s">
        <v>14777</v>
      </c>
      <c r="H501" s="312" t="s">
        <v>14659</v>
      </c>
      <c r="I501" s="313">
        <v>7220000</v>
      </c>
      <c r="J501" s="313">
        <v>0</v>
      </c>
    </row>
    <row r="502" spans="1:10" ht="60">
      <c r="A502" s="286">
        <v>500</v>
      </c>
      <c r="B502" s="312">
        <v>2019</v>
      </c>
      <c r="C502" s="312" t="s">
        <v>14577</v>
      </c>
      <c r="D502" s="312" t="s">
        <v>15788</v>
      </c>
      <c r="E502" s="312" t="s">
        <v>15799</v>
      </c>
      <c r="F502" s="312" t="s">
        <v>15800</v>
      </c>
      <c r="G502" s="312" t="s">
        <v>14777</v>
      </c>
      <c r="H502" s="312" t="s">
        <v>14659</v>
      </c>
      <c r="I502" s="313">
        <v>4500000</v>
      </c>
      <c r="J502" s="313">
        <v>0</v>
      </c>
    </row>
    <row r="503" spans="1:10" ht="60">
      <c r="A503" s="286">
        <v>501</v>
      </c>
      <c r="B503" s="312">
        <v>2019</v>
      </c>
      <c r="C503" s="312" t="s">
        <v>14577</v>
      </c>
      <c r="D503" s="312" t="s">
        <v>15788</v>
      </c>
      <c r="E503" s="312" t="s">
        <v>15801</v>
      </c>
      <c r="F503" s="312" t="s">
        <v>15802</v>
      </c>
      <c r="G503" s="312" t="s">
        <v>14777</v>
      </c>
      <c r="H503" s="312" t="s">
        <v>14659</v>
      </c>
      <c r="I503" s="313">
        <v>3489203.54</v>
      </c>
      <c r="J503" s="313">
        <v>0</v>
      </c>
    </row>
    <row r="504" spans="1:10" ht="60">
      <c r="A504" s="286">
        <v>502</v>
      </c>
      <c r="B504" s="312">
        <v>2019</v>
      </c>
      <c r="C504" s="312" t="s">
        <v>14577</v>
      </c>
      <c r="D504" s="312" t="s">
        <v>15788</v>
      </c>
      <c r="E504" s="312" t="s">
        <v>15803</v>
      </c>
      <c r="F504" s="312" t="s">
        <v>15804</v>
      </c>
      <c r="G504" s="312" t="s">
        <v>14777</v>
      </c>
      <c r="H504" s="312" t="s">
        <v>14659</v>
      </c>
      <c r="I504" s="313">
        <v>3489203.54</v>
      </c>
      <c r="J504" s="313">
        <v>0</v>
      </c>
    </row>
    <row r="505" spans="1:10" ht="60">
      <c r="A505" s="286">
        <v>503</v>
      </c>
      <c r="B505" s="312">
        <v>2019</v>
      </c>
      <c r="C505" s="312" t="s">
        <v>14577</v>
      </c>
      <c r="D505" s="312" t="s">
        <v>15788</v>
      </c>
      <c r="E505" s="312" t="s">
        <v>15805</v>
      </c>
      <c r="F505" s="312" t="s">
        <v>15806</v>
      </c>
      <c r="G505" s="312" t="s">
        <v>14777</v>
      </c>
      <c r="H505" s="312" t="s">
        <v>14659</v>
      </c>
      <c r="I505" s="313">
        <v>2925000</v>
      </c>
      <c r="J505" s="313">
        <v>0</v>
      </c>
    </row>
    <row r="506" spans="1:10" ht="60">
      <c r="A506" s="286">
        <v>504</v>
      </c>
      <c r="B506" s="312">
        <v>2019</v>
      </c>
      <c r="C506" s="312" t="s">
        <v>14577</v>
      </c>
      <c r="D506" s="312" t="s">
        <v>15788</v>
      </c>
      <c r="E506" s="312" t="s">
        <v>15807</v>
      </c>
      <c r="F506" s="312" t="s">
        <v>15808</v>
      </c>
      <c r="G506" s="312" t="s">
        <v>14777</v>
      </c>
      <c r="H506" s="312" t="s">
        <v>14659</v>
      </c>
      <c r="I506" s="313">
        <v>3270000</v>
      </c>
      <c r="J506" s="313">
        <v>0</v>
      </c>
    </row>
    <row r="507" spans="1:10" ht="60">
      <c r="A507" s="286">
        <v>505</v>
      </c>
      <c r="B507" s="312">
        <v>2019</v>
      </c>
      <c r="C507" s="312" t="s">
        <v>14577</v>
      </c>
      <c r="D507" s="312" t="s">
        <v>15788</v>
      </c>
      <c r="E507" s="312" t="s">
        <v>15809</v>
      </c>
      <c r="F507" s="312" t="s">
        <v>15810</v>
      </c>
      <c r="G507" s="312" t="s">
        <v>14777</v>
      </c>
      <c r="H507" s="312" t="s">
        <v>14659</v>
      </c>
      <c r="I507" s="313">
        <v>6900000</v>
      </c>
      <c r="J507" s="313">
        <v>0</v>
      </c>
    </row>
    <row r="508" spans="1:10" ht="60">
      <c r="A508" s="286">
        <v>506</v>
      </c>
      <c r="B508" s="312">
        <v>2019</v>
      </c>
      <c r="C508" s="312" t="s">
        <v>14577</v>
      </c>
      <c r="D508" s="312" t="s">
        <v>15788</v>
      </c>
      <c r="E508" s="312" t="s">
        <v>15811</v>
      </c>
      <c r="F508" s="312" t="s">
        <v>15812</v>
      </c>
      <c r="G508" s="312" t="s">
        <v>14777</v>
      </c>
      <c r="H508" s="312" t="s">
        <v>14659</v>
      </c>
      <c r="I508" s="313">
        <v>3120000</v>
      </c>
      <c r="J508" s="313">
        <v>0</v>
      </c>
    </row>
    <row r="509" spans="1:10" ht="60">
      <c r="A509" s="286">
        <v>507</v>
      </c>
      <c r="B509" s="312">
        <v>2019</v>
      </c>
      <c r="C509" s="312" t="s">
        <v>14577</v>
      </c>
      <c r="D509" s="312" t="s">
        <v>15788</v>
      </c>
      <c r="E509" s="312" t="s">
        <v>15813</v>
      </c>
      <c r="F509" s="312" t="s">
        <v>15814</v>
      </c>
      <c r="G509" s="312" t="s">
        <v>14777</v>
      </c>
      <c r="H509" s="312" t="s">
        <v>14659</v>
      </c>
      <c r="I509" s="313">
        <v>1940000</v>
      </c>
      <c r="J509" s="313">
        <v>0</v>
      </c>
    </row>
    <row r="510" spans="1:10" ht="60">
      <c r="A510" s="286">
        <v>508</v>
      </c>
      <c r="B510" s="312">
        <v>2019</v>
      </c>
      <c r="C510" s="312" t="s">
        <v>14577</v>
      </c>
      <c r="D510" s="312" t="s">
        <v>15788</v>
      </c>
      <c r="E510" s="312" t="s">
        <v>15815</v>
      </c>
      <c r="F510" s="312" t="s">
        <v>15816</v>
      </c>
      <c r="G510" s="312" t="s">
        <v>14777</v>
      </c>
      <c r="H510" s="312" t="s">
        <v>14659</v>
      </c>
      <c r="I510" s="313">
        <v>3750000</v>
      </c>
      <c r="J510" s="313">
        <v>0</v>
      </c>
    </row>
    <row r="511" spans="1:10" ht="60">
      <c r="A511" s="286">
        <v>509</v>
      </c>
      <c r="B511" s="312">
        <v>2019</v>
      </c>
      <c r="C511" s="312" t="s">
        <v>14577</v>
      </c>
      <c r="D511" s="312" t="s">
        <v>15788</v>
      </c>
      <c r="E511" s="312" t="s">
        <v>15817</v>
      </c>
      <c r="F511" s="312" t="s">
        <v>15818</v>
      </c>
      <c r="G511" s="312" t="s">
        <v>14777</v>
      </c>
      <c r="H511" s="312" t="s">
        <v>14659</v>
      </c>
      <c r="I511" s="313">
        <v>3220000</v>
      </c>
      <c r="J511" s="313">
        <v>0</v>
      </c>
    </row>
    <row r="512" spans="1:10" ht="60">
      <c r="A512" s="286">
        <v>510</v>
      </c>
      <c r="B512" s="312">
        <v>2019</v>
      </c>
      <c r="C512" s="312" t="s">
        <v>14577</v>
      </c>
      <c r="D512" s="312" t="s">
        <v>15788</v>
      </c>
      <c r="E512" s="312" t="s">
        <v>15819</v>
      </c>
      <c r="F512" s="312" t="s">
        <v>15820</v>
      </c>
      <c r="G512" s="312" t="s">
        <v>14777</v>
      </c>
      <c r="H512" s="312" t="s">
        <v>14659</v>
      </c>
      <c r="I512" s="313">
        <v>2900000</v>
      </c>
      <c r="J512" s="313">
        <v>0</v>
      </c>
    </row>
    <row r="513" spans="1:10" ht="60">
      <c r="A513" s="286">
        <v>511</v>
      </c>
      <c r="B513" s="312">
        <v>2019</v>
      </c>
      <c r="C513" s="312" t="s">
        <v>14577</v>
      </c>
      <c r="D513" s="312" t="s">
        <v>15788</v>
      </c>
      <c r="E513" s="312" t="s">
        <v>15821</v>
      </c>
      <c r="F513" s="312" t="s">
        <v>15822</v>
      </c>
      <c r="G513" s="312" t="s">
        <v>14777</v>
      </c>
      <c r="H513" s="312" t="s">
        <v>14659</v>
      </c>
      <c r="I513" s="313">
        <v>2400000</v>
      </c>
      <c r="J513" s="313">
        <v>0</v>
      </c>
    </row>
    <row r="514" spans="1:10" ht="60">
      <c r="A514" s="286">
        <v>512</v>
      </c>
      <c r="B514" s="312">
        <v>2019</v>
      </c>
      <c r="C514" s="312" t="s">
        <v>14577</v>
      </c>
      <c r="D514" s="312" t="s">
        <v>15788</v>
      </c>
      <c r="E514" s="312" t="s">
        <v>15823</v>
      </c>
      <c r="F514" s="312" t="s">
        <v>15824</v>
      </c>
      <c r="G514" s="312" t="s">
        <v>14548</v>
      </c>
      <c r="H514" s="312" t="s">
        <v>14659</v>
      </c>
      <c r="I514" s="313">
        <v>4900000</v>
      </c>
      <c r="J514" s="313">
        <v>0</v>
      </c>
    </row>
    <row r="515" spans="1:10" ht="60">
      <c r="A515" s="286">
        <v>513</v>
      </c>
      <c r="B515" s="312">
        <v>2019</v>
      </c>
      <c r="C515" s="312" t="s">
        <v>14577</v>
      </c>
      <c r="D515" s="312" t="s">
        <v>15788</v>
      </c>
      <c r="E515" s="312" t="s">
        <v>15825</v>
      </c>
      <c r="F515" s="312" t="s">
        <v>15826</v>
      </c>
      <c r="G515" s="312" t="s">
        <v>14777</v>
      </c>
      <c r="H515" s="312" t="s">
        <v>14659</v>
      </c>
      <c r="I515" s="313">
        <v>2035000</v>
      </c>
      <c r="J515" s="313">
        <v>0</v>
      </c>
    </row>
    <row r="516" spans="1:10" ht="60">
      <c r="A516" s="286">
        <v>514</v>
      </c>
      <c r="B516" s="312">
        <v>2019</v>
      </c>
      <c r="C516" s="312" t="s">
        <v>14577</v>
      </c>
      <c r="D516" s="312" t="s">
        <v>15788</v>
      </c>
      <c r="E516" s="312" t="s">
        <v>15827</v>
      </c>
      <c r="F516" s="312" t="s">
        <v>15828</v>
      </c>
      <c r="G516" s="312" t="s">
        <v>14548</v>
      </c>
      <c r="H516" s="312" t="s">
        <v>14659</v>
      </c>
      <c r="I516" s="313">
        <v>955000</v>
      </c>
      <c r="J516" s="313">
        <v>0</v>
      </c>
    </row>
    <row r="517" spans="1:10" ht="60">
      <c r="A517" s="286">
        <v>515</v>
      </c>
      <c r="B517" s="312">
        <v>2019</v>
      </c>
      <c r="C517" s="312" t="s">
        <v>14577</v>
      </c>
      <c r="D517" s="312" t="s">
        <v>15788</v>
      </c>
      <c r="E517" s="312" t="s">
        <v>15829</v>
      </c>
      <c r="F517" s="312" t="s">
        <v>15830</v>
      </c>
      <c r="G517" s="312" t="s">
        <v>14777</v>
      </c>
      <c r="H517" s="312" t="s">
        <v>14659</v>
      </c>
      <c r="I517" s="313">
        <v>3200000</v>
      </c>
      <c r="J517" s="313">
        <v>0</v>
      </c>
    </row>
    <row r="518" spans="1:10" ht="60">
      <c r="A518" s="286">
        <v>516</v>
      </c>
      <c r="B518" s="312">
        <v>2019</v>
      </c>
      <c r="C518" s="312" t="s">
        <v>14577</v>
      </c>
      <c r="D518" s="312" t="s">
        <v>15788</v>
      </c>
      <c r="E518" s="312" t="s">
        <v>15831</v>
      </c>
      <c r="F518" s="312" t="s">
        <v>15832</v>
      </c>
      <c r="G518" s="312" t="s">
        <v>14777</v>
      </c>
      <c r="H518" s="312" t="s">
        <v>14659</v>
      </c>
      <c r="I518" s="313">
        <v>1049119.81</v>
      </c>
      <c r="J518" s="313">
        <v>0</v>
      </c>
    </row>
    <row r="519" spans="1:10" ht="60">
      <c r="A519" s="286">
        <v>517</v>
      </c>
      <c r="B519" s="312">
        <v>2019</v>
      </c>
      <c r="C519" s="312" t="s">
        <v>14577</v>
      </c>
      <c r="D519" s="312" t="s">
        <v>15788</v>
      </c>
      <c r="E519" s="312" t="s">
        <v>15833</v>
      </c>
      <c r="F519" s="312" t="s">
        <v>15834</v>
      </c>
      <c r="G519" s="312" t="s">
        <v>14777</v>
      </c>
      <c r="H519" s="312" t="s">
        <v>14659</v>
      </c>
      <c r="I519" s="313">
        <v>1148800</v>
      </c>
      <c r="J519" s="313">
        <v>0</v>
      </c>
    </row>
    <row r="520" spans="1:10" ht="75">
      <c r="A520" s="286">
        <v>518</v>
      </c>
      <c r="B520" s="312">
        <v>2018</v>
      </c>
      <c r="C520" s="312" t="s">
        <v>14500</v>
      </c>
      <c r="D520" s="312" t="s">
        <v>15835</v>
      </c>
      <c r="E520" s="312" t="s">
        <v>15836</v>
      </c>
      <c r="F520" s="312" t="s">
        <v>15837</v>
      </c>
      <c r="G520" s="312" t="s">
        <v>15838</v>
      </c>
      <c r="H520" s="312" t="s">
        <v>14495</v>
      </c>
      <c r="I520" s="313">
        <v>2550000</v>
      </c>
      <c r="J520" s="313">
        <v>0</v>
      </c>
    </row>
    <row r="521" spans="1:10" ht="75">
      <c r="A521" s="286">
        <v>519</v>
      </c>
      <c r="B521" s="312">
        <v>2018</v>
      </c>
      <c r="C521" s="312" t="s">
        <v>14500</v>
      </c>
      <c r="D521" s="312" t="s">
        <v>15835</v>
      </c>
      <c r="E521" s="312" t="s">
        <v>15839</v>
      </c>
      <c r="F521" s="312" t="s">
        <v>15840</v>
      </c>
      <c r="G521" s="312" t="s">
        <v>14548</v>
      </c>
      <c r="H521" s="312" t="s">
        <v>14495</v>
      </c>
      <c r="I521" s="313">
        <v>5000000</v>
      </c>
      <c r="J521" s="313">
        <v>0</v>
      </c>
    </row>
    <row r="522" spans="1:10" ht="75">
      <c r="A522" s="286">
        <v>520</v>
      </c>
      <c r="B522" s="312">
        <v>2018</v>
      </c>
      <c r="C522" s="312" t="s">
        <v>14500</v>
      </c>
      <c r="D522" s="312" t="s">
        <v>15835</v>
      </c>
      <c r="E522" s="312" t="s">
        <v>15841</v>
      </c>
      <c r="F522" s="312" t="s">
        <v>15842</v>
      </c>
      <c r="G522" s="312" t="s">
        <v>14684</v>
      </c>
      <c r="H522" s="312" t="s">
        <v>14495</v>
      </c>
      <c r="I522" s="313">
        <v>2500000</v>
      </c>
      <c r="J522" s="313">
        <v>0</v>
      </c>
    </row>
    <row r="523" spans="1:10" ht="75">
      <c r="A523" s="286">
        <v>521</v>
      </c>
      <c r="B523" s="312">
        <v>2018</v>
      </c>
      <c r="C523" s="312" t="s">
        <v>14500</v>
      </c>
      <c r="D523" s="312" t="s">
        <v>15835</v>
      </c>
      <c r="E523" s="312" t="s">
        <v>15843</v>
      </c>
      <c r="F523" s="312" t="s">
        <v>15844</v>
      </c>
      <c r="G523" s="312" t="s">
        <v>14602</v>
      </c>
      <c r="H523" s="312" t="s">
        <v>14495</v>
      </c>
      <c r="I523" s="313">
        <v>2200000</v>
      </c>
      <c r="J523" s="313">
        <v>0</v>
      </c>
    </row>
    <row r="524" spans="1:10" ht="75">
      <c r="A524" s="286">
        <v>522</v>
      </c>
      <c r="B524" s="312">
        <v>2018</v>
      </c>
      <c r="C524" s="312" t="s">
        <v>14500</v>
      </c>
      <c r="D524" s="312" t="s">
        <v>15835</v>
      </c>
      <c r="E524" s="312" t="s">
        <v>15845</v>
      </c>
      <c r="F524" s="312" t="s">
        <v>15846</v>
      </c>
      <c r="G524" s="312" t="s">
        <v>14850</v>
      </c>
      <c r="H524" s="312" t="s">
        <v>14495</v>
      </c>
      <c r="I524" s="313">
        <v>2500000</v>
      </c>
      <c r="J524" s="313">
        <v>0</v>
      </c>
    </row>
    <row r="525" spans="1:10" ht="60">
      <c r="A525" s="286">
        <v>523</v>
      </c>
      <c r="B525" s="312">
        <v>2019</v>
      </c>
      <c r="C525" s="312" t="s">
        <v>14500</v>
      </c>
      <c r="D525" s="312" t="s">
        <v>15835</v>
      </c>
      <c r="E525" s="312" t="s">
        <v>15847</v>
      </c>
      <c r="F525" s="312" t="s">
        <v>15848</v>
      </c>
      <c r="G525" s="312" t="s">
        <v>14548</v>
      </c>
      <c r="H525" s="312" t="s">
        <v>14659</v>
      </c>
      <c r="I525" s="313">
        <v>15000000</v>
      </c>
      <c r="J525" s="313">
        <v>0</v>
      </c>
    </row>
    <row r="526" spans="1:10" ht="60">
      <c r="A526" s="286">
        <v>524</v>
      </c>
      <c r="B526" s="312">
        <v>2019</v>
      </c>
      <c r="C526" s="312" t="s">
        <v>14500</v>
      </c>
      <c r="D526" s="312" t="s">
        <v>15835</v>
      </c>
      <c r="E526" s="312" t="s">
        <v>15849</v>
      </c>
      <c r="F526" s="312" t="s">
        <v>15850</v>
      </c>
      <c r="G526" s="312" t="s">
        <v>14558</v>
      </c>
      <c r="H526" s="312" t="s">
        <v>14659</v>
      </c>
      <c r="I526" s="313">
        <v>6000000</v>
      </c>
      <c r="J526" s="313">
        <v>0</v>
      </c>
    </row>
    <row r="527" spans="1:10" ht="45">
      <c r="A527" s="286">
        <v>525</v>
      </c>
      <c r="B527" s="312">
        <v>2019</v>
      </c>
      <c r="C527" s="312" t="s">
        <v>14500</v>
      </c>
      <c r="D527" s="312" t="s">
        <v>15835</v>
      </c>
      <c r="E527" s="312" t="s">
        <v>15851</v>
      </c>
      <c r="F527" s="312" t="s">
        <v>15852</v>
      </c>
      <c r="G527" s="312" t="s">
        <v>15853</v>
      </c>
      <c r="H527" s="312" t="s">
        <v>568</v>
      </c>
      <c r="I527" s="313">
        <v>600000</v>
      </c>
      <c r="J527" s="313">
        <v>0</v>
      </c>
    </row>
    <row r="528" spans="1:10" ht="60">
      <c r="A528" s="286">
        <v>526</v>
      </c>
      <c r="B528" s="312">
        <v>2019</v>
      </c>
      <c r="C528" s="312" t="s">
        <v>14500</v>
      </c>
      <c r="D528" s="312" t="s">
        <v>15835</v>
      </c>
      <c r="E528" s="312" t="s">
        <v>15854</v>
      </c>
      <c r="F528" s="312" t="s">
        <v>15855</v>
      </c>
      <c r="G528" s="312" t="s">
        <v>14558</v>
      </c>
      <c r="H528" s="312" t="s">
        <v>14659</v>
      </c>
      <c r="I528" s="313">
        <v>2500000</v>
      </c>
      <c r="J528" s="313">
        <v>0</v>
      </c>
    </row>
    <row r="529" spans="1:10" ht="60">
      <c r="A529" s="286">
        <v>527</v>
      </c>
      <c r="B529" s="312">
        <v>2019</v>
      </c>
      <c r="C529" s="312" t="s">
        <v>14500</v>
      </c>
      <c r="D529" s="312" t="s">
        <v>15835</v>
      </c>
      <c r="E529" s="312" t="s">
        <v>15856</v>
      </c>
      <c r="F529" s="312" t="s">
        <v>15857</v>
      </c>
      <c r="G529" s="312" t="s">
        <v>14558</v>
      </c>
      <c r="H529" s="312" t="s">
        <v>14659</v>
      </c>
      <c r="I529" s="313">
        <v>2000000</v>
      </c>
      <c r="J529" s="313">
        <v>0</v>
      </c>
    </row>
    <row r="530" spans="1:10" ht="60">
      <c r="A530" s="286">
        <v>528</v>
      </c>
      <c r="B530" s="312">
        <v>2019</v>
      </c>
      <c r="C530" s="312" t="s">
        <v>14500</v>
      </c>
      <c r="D530" s="312" t="s">
        <v>15835</v>
      </c>
      <c r="E530" s="312" t="s">
        <v>15858</v>
      </c>
      <c r="F530" s="312" t="s">
        <v>15859</v>
      </c>
      <c r="G530" s="312" t="s">
        <v>14558</v>
      </c>
      <c r="H530" s="312" t="s">
        <v>14659</v>
      </c>
      <c r="I530" s="313">
        <v>4000000</v>
      </c>
      <c r="J530" s="313">
        <v>0</v>
      </c>
    </row>
    <row r="531" spans="1:10" ht="60">
      <c r="A531" s="286">
        <v>529</v>
      </c>
      <c r="B531" s="312">
        <v>2019</v>
      </c>
      <c r="C531" s="312" t="s">
        <v>14500</v>
      </c>
      <c r="D531" s="312" t="s">
        <v>15835</v>
      </c>
      <c r="E531" s="312" t="s">
        <v>15860</v>
      </c>
      <c r="F531" s="312" t="s">
        <v>15861</v>
      </c>
      <c r="G531" s="312" t="s">
        <v>14689</v>
      </c>
      <c r="H531" s="312" t="s">
        <v>14659</v>
      </c>
      <c r="I531" s="313">
        <v>3000000</v>
      </c>
      <c r="J531" s="313">
        <v>0</v>
      </c>
    </row>
    <row r="532" spans="1:10" ht="60">
      <c r="A532" s="286">
        <v>530</v>
      </c>
      <c r="B532" s="312">
        <v>2019</v>
      </c>
      <c r="C532" s="312" t="s">
        <v>14500</v>
      </c>
      <c r="D532" s="312" t="s">
        <v>15835</v>
      </c>
      <c r="E532" s="312" t="s">
        <v>15862</v>
      </c>
      <c r="F532" s="312" t="s">
        <v>15863</v>
      </c>
      <c r="G532" s="312" t="s">
        <v>14558</v>
      </c>
      <c r="H532" s="312" t="s">
        <v>14659</v>
      </c>
      <c r="I532" s="313">
        <v>3000000</v>
      </c>
      <c r="J532" s="313">
        <v>0</v>
      </c>
    </row>
    <row r="533" spans="1:10" ht="60">
      <c r="A533" s="286">
        <v>531</v>
      </c>
      <c r="B533" s="312">
        <v>2019</v>
      </c>
      <c r="C533" s="312" t="s">
        <v>14500</v>
      </c>
      <c r="D533" s="312" t="s">
        <v>15835</v>
      </c>
      <c r="E533" s="312" t="s">
        <v>15864</v>
      </c>
      <c r="F533" s="312" t="s">
        <v>15865</v>
      </c>
      <c r="G533" s="312" t="s">
        <v>14785</v>
      </c>
      <c r="H533" s="312" t="s">
        <v>14659</v>
      </c>
      <c r="I533" s="313">
        <v>70000</v>
      </c>
      <c r="J533" s="313">
        <v>0</v>
      </c>
    </row>
    <row r="534" spans="1:10" ht="60">
      <c r="A534" s="286">
        <v>532</v>
      </c>
      <c r="B534" s="312">
        <v>2019</v>
      </c>
      <c r="C534" s="312" t="s">
        <v>14500</v>
      </c>
      <c r="D534" s="312" t="s">
        <v>15835</v>
      </c>
      <c r="E534" s="312" t="s">
        <v>15866</v>
      </c>
      <c r="F534" s="312" t="s">
        <v>15867</v>
      </c>
      <c r="G534" s="312" t="s">
        <v>14558</v>
      </c>
      <c r="H534" s="312" t="s">
        <v>14659</v>
      </c>
      <c r="I534" s="313">
        <v>3000000</v>
      </c>
      <c r="J534" s="313">
        <v>0</v>
      </c>
    </row>
    <row r="535" spans="1:10" ht="60">
      <c r="A535" s="286">
        <v>533</v>
      </c>
      <c r="B535" s="312">
        <v>2019</v>
      </c>
      <c r="C535" s="312" t="s">
        <v>14500</v>
      </c>
      <c r="D535" s="312" t="s">
        <v>15835</v>
      </c>
      <c r="E535" s="312" t="s">
        <v>15868</v>
      </c>
      <c r="F535" s="312" t="s">
        <v>15869</v>
      </c>
      <c r="G535" s="312" t="s">
        <v>14548</v>
      </c>
      <c r="H535" s="312" t="s">
        <v>14659</v>
      </c>
      <c r="I535" s="313">
        <v>2500000</v>
      </c>
      <c r="J535" s="313">
        <v>0</v>
      </c>
    </row>
    <row r="536" spans="1:10" ht="60">
      <c r="A536" s="286">
        <v>534</v>
      </c>
      <c r="B536" s="312">
        <v>2019</v>
      </c>
      <c r="C536" s="312" t="s">
        <v>14500</v>
      </c>
      <c r="D536" s="312" t="s">
        <v>15835</v>
      </c>
      <c r="E536" s="312" t="s">
        <v>15870</v>
      </c>
      <c r="F536" s="312" t="s">
        <v>15871</v>
      </c>
      <c r="G536" s="312" t="s">
        <v>14785</v>
      </c>
      <c r="H536" s="312" t="s">
        <v>14659</v>
      </c>
      <c r="I536" s="313">
        <v>70000</v>
      </c>
      <c r="J536" s="313">
        <v>0</v>
      </c>
    </row>
    <row r="537" spans="1:10" ht="60">
      <c r="A537" s="286">
        <v>535</v>
      </c>
      <c r="B537" s="312">
        <v>2019</v>
      </c>
      <c r="C537" s="312" t="s">
        <v>14500</v>
      </c>
      <c r="D537" s="312" t="s">
        <v>15835</v>
      </c>
      <c r="E537" s="312" t="s">
        <v>15872</v>
      </c>
      <c r="F537" s="312" t="s">
        <v>15873</v>
      </c>
      <c r="G537" s="312" t="s">
        <v>14558</v>
      </c>
      <c r="H537" s="312" t="s">
        <v>14659</v>
      </c>
      <c r="I537" s="313">
        <v>1600000</v>
      </c>
      <c r="J537" s="313">
        <v>0</v>
      </c>
    </row>
    <row r="538" spans="1:10" ht="60">
      <c r="A538" s="286">
        <v>536</v>
      </c>
      <c r="B538" s="312">
        <v>2019</v>
      </c>
      <c r="C538" s="312" t="s">
        <v>14500</v>
      </c>
      <c r="D538" s="312" t="s">
        <v>15835</v>
      </c>
      <c r="E538" s="312" t="s">
        <v>15874</v>
      </c>
      <c r="F538" s="312" t="s">
        <v>15875</v>
      </c>
      <c r="G538" s="312" t="s">
        <v>14672</v>
      </c>
      <c r="H538" s="312" t="s">
        <v>14659</v>
      </c>
      <c r="I538" s="313">
        <v>2200000</v>
      </c>
      <c r="J538" s="313">
        <v>0</v>
      </c>
    </row>
    <row r="539" spans="1:10" ht="60">
      <c r="A539" s="286">
        <v>537</v>
      </c>
      <c r="B539" s="312">
        <v>2019</v>
      </c>
      <c r="C539" s="312" t="s">
        <v>14500</v>
      </c>
      <c r="D539" s="312" t="s">
        <v>15835</v>
      </c>
      <c r="E539" s="312" t="s">
        <v>15876</v>
      </c>
      <c r="F539" s="312" t="s">
        <v>15877</v>
      </c>
      <c r="G539" s="312" t="s">
        <v>14548</v>
      </c>
      <c r="H539" s="312" t="s">
        <v>14659</v>
      </c>
      <c r="I539" s="313">
        <v>3000000</v>
      </c>
      <c r="J539" s="313">
        <v>0</v>
      </c>
    </row>
    <row r="540" spans="1:10" ht="60">
      <c r="A540" s="286">
        <v>538</v>
      </c>
      <c r="B540" s="312">
        <v>2019</v>
      </c>
      <c r="C540" s="312" t="s">
        <v>14500</v>
      </c>
      <c r="D540" s="312" t="s">
        <v>15835</v>
      </c>
      <c r="E540" s="312" t="s">
        <v>15878</v>
      </c>
      <c r="F540" s="312" t="s">
        <v>15879</v>
      </c>
      <c r="G540" s="312" t="s">
        <v>14599</v>
      </c>
      <c r="H540" s="312" t="s">
        <v>14659</v>
      </c>
      <c r="I540" s="313">
        <v>2000000</v>
      </c>
      <c r="J540" s="313">
        <v>0</v>
      </c>
    </row>
    <row r="541" spans="1:10" ht="60">
      <c r="A541" s="286">
        <v>539</v>
      </c>
      <c r="B541" s="312">
        <v>2019</v>
      </c>
      <c r="C541" s="312" t="s">
        <v>14500</v>
      </c>
      <c r="D541" s="312" t="s">
        <v>15835</v>
      </c>
      <c r="E541" s="312" t="s">
        <v>15880</v>
      </c>
      <c r="F541" s="312" t="s">
        <v>15881</v>
      </c>
      <c r="G541" s="312" t="s">
        <v>14548</v>
      </c>
      <c r="H541" s="312" t="s">
        <v>14659</v>
      </c>
      <c r="I541" s="313">
        <v>1500000</v>
      </c>
      <c r="J541" s="313">
        <v>0</v>
      </c>
    </row>
    <row r="542" spans="1:10" ht="60">
      <c r="A542" s="286">
        <v>540</v>
      </c>
      <c r="B542" s="312">
        <v>2019</v>
      </c>
      <c r="C542" s="312" t="s">
        <v>14500</v>
      </c>
      <c r="D542" s="312" t="s">
        <v>15835</v>
      </c>
      <c r="E542" s="312" t="s">
        <v>15882</v>
      </c>
      <c r="F542" s="312" t="s">
        <v>15883</v>
      </c>
      <c r="G542" s="312" t="s">
        <v>14558</v>
      </c>
      <c r="H542" s="312" t="s">
        <v>14659</v>
      </c>
      <c r="I542" s="313">
        <v>2000000</v>
      </c>
      <c r="J542" s="313">
        <v>0</v>
      </c>
    </row>
    <row r="543" spans="1:10" ht="60">
      <c r="A543" s="286">
        <v>541</v>
      </c>
      <c r="B543" s="312">
        <v>2019</v>
      </c>
      <c r="C543" s="312" t="s">
        <v>14500</v>
      </c>
      <c r="D543" s="312" t="s">
        <v>15835</v>
      </c>
      <c r="E543" s="312" t="s">
        <v>15884</v>
      </c>
      <c r="F543" s="312" t="s">
        <v>15885</v>
      </c>
      <c r="G543" s="312" t="s">
        <v>14558</v>
      </c>
      <c r="H543" s="312" t="s">
        <v>14659</v>
      </c>
      <c r="I543" s="313">
        <v>1200000</v>
      </c>
      <c r="J543" s="313">
        <v>0</v>
      </c>
    </row>
    <row r="544" spans="1:10" ht="60">
      <c r="A544" s="286">
        <v>542</v>
      </c>
      <c r="B544" s="312">
        <v>2019</v>
      </c>
      <c r="C544" s="312" t="s">
        <v>14500</v>
      </c>
      <c r="D544" s="312" t="s">
        <v>15835</v>
      </c>
      <c r="E544" s="312" t="s">
        <v>15886</v>
      </c>
      <c r="F544" s="312" t="s">
        <v>15887</v>
      </c>
      <c r="G544" s="312" t="s">
        <v>14785</v>
      </c>
      <c r="H544" s="312" t="s">
        <v>14659</v>
      </c>
      <c r="I544" s="313">
        <v>70000</v>
      </c>
      <c r="J544" s="313">
        <v>0</v>
      </c>
    </row>
    <row r="545" spans="1:10" ht="60">
      <c r="A545" s="286">
        <v>543</v>
      </c>
      <c r="B545" s="312">
        <v>2019</v>
      </c>
      <c r="C545" s="312" t="s">
        <v>14500</v>
      </c>
      <c r="D545" s="312" t="s">
        <v>15835</v>
      </c>
      <c r="E545" s="312" t="s">
        <v>15888</v>
      </c>
      <c r="F545" s="312" t="s">
        <v>15889</v>
      </c>
      <c r="G545" s="312" t="s">
        <v>14785</v>
      </c>
      <c r="H545" s="312" t="s">
        <v>14659</v>
      </c>
      <c r="I545" s="313">
        <v>70000</v>
      </c>
      <c r="J545" s="313">
        <v>0</v>
      </c>
    </row>
    <row r="546" spans="1:10" ht="60">
      <c r="A546" s="286">
        <v>544</v>
      </c>
      <c r="B546" s="312">
        <v>2019</v>
      </c>
      <c r="C546" s="312" t="s">
        <v>14500</v>
      </c>
      <c r="D546" s="312" t="s">
        <v>15835</v>
      </c>
      <c r="E546" s="312" t="s">
        <v>15890</v>
      </c>
      <c r="F546" s="312" t="s">
        <v>15891</v>
      </c>
      <c r="G546" s="312" t="s">
        <v>14558</v>
      </c>
      <c r="H546" s="312" t="s">
        <v>14659</v>
      </c>
      <c r="I546" s="313">
        <v>2500000</v>
      </c>
      <c r="J546" s="313">
        <v>0</v>
      </c>
    </row>
    <row r="547" spans="1:10" ht="60">
      <c r="A547" s="286">
        <v>545</v>
      </c>
      <c r="B547" s="312">
        <v>2019</v>
      </c>
      <c r="C547" s="312" t="s">
        <v>14500</v>
      </c>
      <c r="D547" s="312" t="s">
        <v>15835</v>
      </c>
      <c r="E547" s="312" t="s">
        <v>15892</v>
      </c>
      <c r="F547" s="312" t="s">
        <v>15893</v>
      </c>
      <c r="G547" s="312" t="s">
        <v>14785</v>
      </c>
      <c r="H547" s="312" t="s">
        <v>14659</v>
      </c>
      <c r="I547" s="313">
        <v>70000</v>
      </c>
      <c r="J547" s="313">
        <v>0</v>
      </c>
    </row>
    <row r="548" spans="1:10" ht="60">
      <c r="A548" s="286">
        <v>546</v>
      </c>
      <c r="B548" s="312">
        <v>2019</v>
      </c>
      <c r="C548" s="312" t="s">
        <v>14500</v>
      </c>
      <c r="D548" s="312" t="s">
        <v>15835</v>
      </c>
      <c r="E548" s="312" t="s">
        <v>15894</v>
      </c>
      <c r="F548" s="312" t="s">
        <v>15895</v>
      </c>
      <c r="G548" s="312" t="s">
        <v>14785</v>
      </c>
      <c r="H548" s="312" t="s">
        <v>14659</v>
      </c>
      <c r="I548" s="313">
        <v>70000</v>
      </c>
      <c r="J548" s="313">
        <v>0</v>
      </c>
    </row>
    <row r="549" spans="1:10" ht="60">
      <c r="A549" s="286">
        <v>547</v>
      </c>
      <c r="B549" s="312">
        <v>2019</v>
      </c>
      <c r="C549" s="312" t="s">
        <v>14500</v>
      </c>
      <c r="D549" s="312" t="s">
        <v>15835</v>
      </c>
      <c r="E549" s="312" t="s">
        <v>15896</v>
      </c>
      <c r="F549" s="312" t="s">
        <v>15897</v>
      </c>
      <c r="G549" s="312" t="s">
        <v>14558</v>
      </c>
      <c r="H549" s="312" t="s">
        <v>14659</v>
      </c>
      <c r="I549" s="313">
        <v>2500000</v>
      </c>
      <c r="J549" s="313">
        <v>0</v>
      </c>
    </row>
    <row r="550" spans="1:10" ht="60">
      <c r="A550" s="286">
        <v>548</v>
      </c>
      <c r="B550" s="312">
        <v>2019</v>
      </c>
      <c r="C550" s="312" t="s">
        <v>14500</v>
      </c>
      <c r="D550" s="312" t="s">
        <v>15835</v>
      </c>
      <c r="E550" s="312" t="s">
        <v>15898</v>
      </c>
      <c r="F550" s="312" t="s">
        <v>15899</v>
      </c>
      <c r="G550" s="312" t="s">
        <v>14548</v>
      </c>
      <c r="H550" s="312" t="s">
        <v>14659</v>
      </c>
      <c r="I550" s="313">
        <v>1500000</v>
      </c>
      <c r="J550" s="313">
        <v>0</v>
      </c>
    </row>
    <row r="551" spans="1:10" ht="60">
      <c r="A551" s="286">
        <v>549</v>
      </c>
      <c r="B551" s="312">
        <v>2019</v>
      </c>
      <c r="C551" s="312" t="s">
        <v>14500</v>
      </c>
      <c r="D551" s="312" t="s">
        <v>15835</v>
      </c>
      <c r="E551" s="312" t="s">
        <v>15900</v>
      </c>
      <c r="F551" s="312" t="s">
        <v>15901</v>
      </c>
      <c r="G551" s="312" t="s">
        <v>14558</v>
      </c>
      <c r="H551" s="312" t="s">
        <v>14659</v>
      </c>
      <c r="I551" s="313">
        <v>1500000</v>
      </c>
      <c r="J551" s="313">
        <v>0</v>
      </c>
    </row>
    <row r="552" spans="1:10" ht="60">
      <c r="A552" s="286">
        <v>550</v>
      </c>
      <c r="B552" s="312">
        <v>2019</v>
      </c>
      <c r="C552" s="312" t="s">
        <v>14500</v>
      </c>
      <c r="D552" s="312" t="s">
        <v>15835</v>
      </c>
      <c r="E552" s="312" t="s">
        <v>15902</v>
      </c>
      <c r="F552" s="312" t="s">
        <v>15903</v>
      </c>
      <c r="G552" s="312" t="s">
        <v>14558</v>
      </c>
      <c r="H552" s="312" t="s">
        <v>14659</v>
      </c>
      <c r="I552" s="313">
        <v>2500000</v>
      </c>
      <c r="J552" s="313">
        <v>0</v>
      </c>
    </row>
    <row r="553" spans="1:10" ht="60">
      <c r="A553" s="286">
        <v>551</v>
      </c>
      <c r="B553" s="312">
        <v>2019</v>
      </c>
      <c r="C553" s="312" t="s">
        <v>15904</v>
      </c>
      <c r="D553" s="312" t="s">
        <v>15835</v>
      </c>
      <c r="E553" s="312" t="s">
        <v>15905</v>
      </c>
      <c r="F553" s="312" t="s">
        <v>15906</v>
      </c>
      <c r="G553" s="312" t="s">
        <v>15907</v>
      </c>
      <c r="H553" s="312" t="s">
        <v>14659</v>
      </c>
      <c r="I553" s="313">
        <v>1500000</v>
      </c>
      <c r="J553" s="313">
        <v>0</v>
      </c>
    </row>
    <row r="554" spans="1:10" ht="60">
      <c r="A554" s="286">
        <v>552</v>
      </c>
      <c r="B554" s="312">
        <v>2019</v>
      </c>
      <c r="C554" s="312" t="s">
        <v>14500</v>
      </c>
      <c r="D554" s="312" t="s">
        <v>15835</v>
      </c>
      <c r="E554" s="312" t="s">
        <v>15908</v>
      </c>
      <c r="F554" s="312" t="s">
        <v>15909</v>
      </c>
      <c r="G554" s="312" t="s">
        <v>15910</v>
      </c>
      <c r="H554" s="312" t="s">
        <v>14659</v>
      </c>
      <c r="I554" s="313">
        <v>2500000</v>
      </c>
      <c r="J554" s="313">
        <v>0</v>
      </c>
    </row>
    <row r="555" spans="1:10" ht="60">
      <c r="A555" s="286">
        <v>553</v>
      </c>
      <c r="B555" s="312">
        <v>2019</v>
      </c>
      <c r="C555" s="312" t="s">
        <v>14500</v>
      </c>
      <c r="D555" s="312" t="s">
        <v>15835</v>
      </c>
      <c r="E555" s="312" t="s">
        <v>15911</v>
      </c>
      <c r="F555" s="312" t="s">
        <v>15912</v>
      </c>
      <c r="G555" s="312" t="s">
        <v>14558</v>
      </c>
      <c r="H555" s="312" t="s">
        <v>14659</v>
      </c>
      <c r="I555" s="313">
        <v>1800000</v>
      </c>
      <c r="J555" s="313">
        <v>0</v>
      </c>
    </row>
    <row r="556" spans="1:10" ht="60">
      <c r="A556" s="286">
        <v>554</v>
      </c>
      <c r="B556" s="312">
        <v>2019</v>
      </c>
      <c r="C556" s="312" t="s">
        <v>14500</v>
      </c>
      <c r="D556" s="312" t="s">
        <v>15835</v>
      </c>
      <c r="E556" s="312" t="s">
        <v>15913</v>
      </c>
      <c r="F556" s="312" t="s">
        <v>15914</v>
      </c>
      <c r="G556" s="312" t="s">
        <v>14558</v>
      </c>
      <c r="H556" s="312" t="s">
        <v>14659</v>
      </c>
      <c r="I556" s="313">
        <v>3500000</v>
      </c>
      <c r="J556" s="313">
        <v>0</v>
      </c>
    </row>
    <row r="557" spans="1:10" ht="60">
      <c r="A557" s="286">
        <v>555</v>
      </c>
      <c r="B557" s="312">
        <v>2019</v>
      </c>
      <c r="C557" s="312" t="s">
        <v>14500</v>
      </c>
      <c r="D557" s="312" t="s">
        <v>15835</v>
      </c>
      <c r="E557" s="312" t="s">
        <v>15915</v>
      </c>
      <c r="F557" s="312" t="s">
        <v>15916</v>
      </c>
      <c r="G557" s="312" t="s">
        <v>14558</v>
      </c>
      <c r="H557" s="312" t="s">
        <v>14659</v>
      </c>
      <c r="I557" s="313">
        <v>600000</v>
      </c>
      <c r="J557" s="313">
        <v>0</v>
      </c>
    </row>
    <row r="558" spans="1:10" ht="60">
      <c r="A558" s="286">
        <v>556</v>
      </c>
      <c r="B558" s="312">
        <v>2019</v>
      </c>
      <c r="C558" s="312" t="s">
        <v>14541</v>
      </c>
      <c r="D558" s="312" t="s">
        <v>15917</v>
      </c>
      <c r="E558" s="312" t="s">
        <v>15918</v>
      </c>
      <c r="F558" s="312" t="s">
        <v>15919</v>
      </c>
      <c r="G558" s="312" t="s">
        <v>15920</v>
      </c>
      <c r="H558" s="312" t="s">
        <v>562</v>
      </c>
      <c r="I558" s="313">
        <v>9825809.5500000007</v>
      </c>
      <c r="J558" s="313">
        <v>0</v>
      </c>
    </row>
    <row r="559" spans="1:10" ht="75">
      <c r="A559" s="286">
        <v>557</v>
      </c>
      <c r="B559" s="312">
        <v>2018</v>
      </c>
      <c r="C559" s="312" t="s">
        <v>14709</v>
      </c>
      <c r="D559" s="312" t="s">
        <v>15921</v>
      </c>
      <c r="E559" s="312" t="s">
        <v>15744</v>
      </c>
      <c r="F559" s="312" t="s">
        <v>15922</v>
      </c>
      <c r="G559" s="312" t="s">
        <v>15923</v>
      </c>
      <c r="H559" s="312" t="s">
        <v>14495</v>
      </c>
      <c r="I559" s="313">
        <v>502560</v>
      </c>
      <c r="J559" s="313">
        <v>195440</v>
      </c>
    </row>
    <row r="560" spans="1:10" ht="75">
      <c r="A560" s="286">
        <v>558</v>
      </c>
      <c r="B560" s="312">
        <v>2018</v>
      </c>
      <c r="C560" s="312" t="s">
        <v>14709</v>
      </c>
      <c r="D560" s="312" t="s">
        <v>15921</v>
      </c>
      <c r="E560" s="312" t="s">
        <v>15744</v>
      </c>
      <c r="F560" s="312" t="s">
        <v>15924</v>
      </c>
      <c r="G560" s="312" t="s">
        <v>14781</v>
      </c>
      <c r="H560" s="312" t="s">
        <v>14495</v>
      </c>
      <c r="I560" s="313">
        <v>961140</v>
      </c>
      <c r="J560" s="313">
        <v>196860</v>
      </c>
    </row>
    <row r="561" spans="1:10" ht="60">
      <c r="A561" s="286">
        <v>559</v>
      </c>
      <c r="B561" s="312">
        <v>2019</v>
      </c>
      <c r="C561" s="312" t="s">
        <v>14709</v>
      </c>
      <c r="D561" s="312" t="s">
        <v>15921</v>
      </c>
      <c r="E561" s="312" t="s">
        <v>15925</v>
      </c>
      <c r="F561" s="312" t="s">
        <v>15926</v>
      </c>
      <c r="G561" s="312" t="s">
        <v>15312</v>
      </c>
      <c r="H561" s="312" t="s">
        <v>14659</v>
      </c>
      <c r="I561" s="313">
        <v>814702</v>
      </c>
      <c r="J561" s="313">
        <v>0</v>
      </c>
    </row>
    <row r="562" spans="1:10" ht="60">
      <c r="A562" s="286">
        <v>560</v>
      </c>
      <c r="B562" s="312">
        <v>2019</v>
      </c>
      <c r="C562" s="312" t="s">
        <v>14709</v>
      </c>
      <c r="D562" s="312" t="s">
        <v>15921</v>
      </c>
      <c r="E562" s="312" t="s">
        <v>15927</v>
      </c>
      <c r="F562" s="312" t="s">
        <v>15928</v>
      </c>
      <c r="G562" s="312" t="s">
        <v>14620</v>
      </c>
      <c r="H562" s="312" t="s">
        <v>14659</v>
      </c>
      <c r="I562" s="313">
        <v>415000</v>
      </c>
      <c r="J562" s="313">
        <v>0</v>
      </c>
    </row>
    <row r="563" spans="1:10" ht="60">
      <c r="A563" s="286">
        <v>561</v>
      </c>
      <c r="B563" s="312">
        <v>2019</v>
      </c>
      <c r="C563" s="312" t="s">
        <v>14709</v>
      </c>
      <c r="D563" s="312" t="s">
        <v>15921</v>
      </c>
      <c r="E563" s="312" t="s">
        <v>15929</v>
      </c>
      <c r="F563" s="312" t="s">
        <v>15930</v>
      </c>
      <c r="G563" s="312" t="s">
        <v>14785</v>
      </c>
      <c r="H563" s="312" t="s">
        <v>14659</v>
      </c>
      <c r="I563" s="313">
        <v>69910</v>
      </c>
      <c r="J563" s="313">
        <v>0</v>
      </c>
    </row>
    <row r="564" spans="1:10" ht="60">
      <c r="A564" s="286">
        <v>562</v>
      </c>
      <c r="B564" s="312">
        <v>2019</v>
      </c>
      <c r="C564" s="312" t="s">
        <v>14709</v>
      </c>
      <c r="D564" s="312" t="s">
        <v>15921</v>
      </c>
      <c r="E564" s="312" t="s">
        <v>15931</v>
      </c>
      <c r="F564" s="312" t="s">
        <v>15932</v>
      </c>
      <c r="G564" s="312" t="s">
        <v>14602</v>
      </c>
      <c r="H564" s="312" t="s">
        <v>14659</v>
      </c>
      <c r="I564" s="313">
        <v>1595000</v>
      </c>
      <c r="J564" s="313">
        <v>0</v>
      </c>
    </row>
    <row r="565" spans="1:10" ht="60">
      <c r="A565" s="286">
        <v>563</v>
      </c>
      <c r="B565" s="312">
        <v>2019</v>
      </c>
      <c r="C565" s="312" t="s">
        <v>14709</v>
      </c>
      <c r="D565" s="312" t="s">
        <v>15921</v>
      </c>
      <c r="E565" s="312" t="s">
        <v>15933</v>
      </c>
      <c r="F565" s="312" t="s">
        <v>15934</v>
      </c>
      <c r="G565" s="312" t="s">
        <v>14689</v>
      </c>
      <c r="H565" s="312" t="s">
        <v>14659</v>
      </c>
      <c r="I565" s="313">
        <v>275090</v>
      </c>
      <c r="J565" s="313">
        <v>0</v>
      </c>
    </row>
    <row r="566" spans="1:10" ht="60">
      <c r="A566" s="286">
        <v>564</v>
      </c>
      <c r="B566" s="312">
        <v>2019</v>
      </c>
      <c r="C566" s="312" t="s">
        <v>14709</v>
      </c>
      <c r="D566" s="312" t="s">
        <v>15921</v>
      </c>
      <c r="E566" s="312" t="s">
        <v>15935</v>
      </c>
      <c r="F566" s="312" t="s">
        <v>15936</v>
      </c>
      <c r="G566" s="312" t="s">
        <v>14785</v>
      </c>
      <c r="H566" s="312" t="s">
        <v>14659</v>
      </c>
      <c r="I566" s="313">
        <v>70000</v>
      </c>
      <c r="J566" s="313">
        <v>0</v>
      </c>
    </row>
    <row r="567" spans="1:10" ht="60">
      <c r="A567" s="286">
        <v>565</v>
      </c>
      <c r="B567" s="312">
        <v>2019</v>
      </c>
      <c r="C567" s="312" t="s">
        <v>14709</v>
      </c>
      <c r="D567" s="312" t="s">
        <v>15921</v>
      </c>
      <c r="E567" s="312" t="s">
        <v>15937</v>
      </c>
      <c r="F567" s="312" t="s">
        <v>15938</v>
      </c>
      <c r="G567" s="312" t="s">
        <v>14785</v>
      </c>
      <c r="H567" s="312" t="s">
        <v>14659</v>
      </c>
      <c r="I567" s="313">
        <v>70000</v>
      </c>
      <c r="J567" s="313">
        <v>0</v>
      </c>
    </row>
    <row r="568" spans="1:10" ht="60">
      <c r="A568" s="286">
        <v>566</v>
      </c>
      <c r="B568" s="312">
        <v>2019</v>
      </c>
      <c r="C568" s="312" t="s">
        <v>14709</v>
      </c>
      <c r="D568" s="312" t="s">
        <v>15921</v>
      </c>
      <c r="E568" s="312" t="s">
        <v>15939</v>
      </c>
      <c r="F568" s="312" t="s">
        <v>15940</v>
      </c>
      <c r="G568" s="312" t="s">
        <v>14689</v>
      </c>
      <c r="H568" s="312" t="s">
        <v>14659</v>
      </c>
      <c r="I568" s="313">
        <v>458734</v>
      </c>
      <c r="J568" s="313">
        <v>0</v>
      </c>
    </row>
    <row r="569" spans="1:10" ht="60">
      <c r="A569" s="286">
        <v>567</v>
      </c>
      <c r="B569" s="312">
        <v>2019</v>
      </c>
      <c r="C569" s="312" t="s">
        <v>14709</v>
      </c>
      <c r="D569" s="312" t="s">
        <v>15921</v>
      </c>
      <c r="E569" s="312" t="s">
        <v>15941</v>
      </c>
      <c r="F569" s="312" t="s">
        <v>15942</v>
      </c>
      <c r="G569" s="312" t="s">
        <v>14602</v>
      </c>
      <c r="H569" s="312" t="s">
        <v>14659</v>
      </c>
      <c r="I569" s="313">
        <v>1421495</v>
      </c>
      <c r="J569" s="313">
        <v>0</v>
      </c>
    </row>
    <row r="570" spans="1:10" ht="60">
      <c r="A570" s="286">
        <v>568</v>
      </c>
      <c r="B570" s="312">
        <v>2019</v>
      </c>
      <c r="C570" s="312" t="s">
        <v>14709</v>
      </c>
      <c r="D570" s="312" t="s">
        <v>15921</v>
      </c>
      <c r="E570" s="312" t="s">
        <v>15943</v>
      </c>
      <c r="F570" s="312" t="s">
        <v>15944</v>
      </c>
      <c r="G570" s="312" t="s">
        <v>14602</v>
      </c>
      <c r="H570" s="312" t="s">
        <v>14659</v>
      </c>
      <c r="I570" s="313">
        <v>1284820</v>
      </c>
      <c r="J570" s="313">
        <v>0</v>
      </c>
    </row>
    <row r="571" spans="1:10" ht="60">
      <c r="A571" s="286">
        <v>569</v>
      </c>
      <c r="B571" s="312">
        <v>2019</v>
      </c>
      <c r="C571" s="312" t="s">
        <v>14709</v>
      </c>
      <c r="D571" s="312" t="s">
        <v>15921</v>
      </c>
      <c r="E571" s="312" t="s">
        <v>15945</v>
      </c>
      <c r="F571" s="312" t="s">
        <v>15946</v>
      </c>
      <c r="G571" s="312" t="s">
        <v>14548</v>
      </c>
      <c r="H571" s="312" t="s">
        <v>14659</v>
      </c>
      <c r="I571" s="313">
        <v>1502806.4</v>
      </c>
      <c r="J571" s="313">
        <v>0</v>
      </c>
    </row>
    <row r="572" spans="1:10" ht="60">
      <c r="A572" s="286">
        <v>570</v>
      </c>
      <c r="B572" s="312">
        <v>2019</v>
      </c>
      <c r="C572" s="312" t="s">
        <v>14709</v>
      </c>
      <c r="D572" s="312" t="s">
        <v>15921</v>
      </c>
      <c r="E572" s="312" t="s">
        <v>15947</v>
      </c>
      <c r="F572" s="312" t="s">
        <v>15948</v>
      </c>
      <c r="G572" s="312" t="s">
        <v>14785</v>
      </c>
      <c r="H572" s="312" t="s">
        <v>14659</v>
      </c>
      <c r="I572" s="313">
        <v>70000</v>
      </c>
      <c r="J572" s="313">
        <v>0</v>
      </c>
    </row>
    <row r="573" spans="1:10" ht="60">
      <c r="A573" s="286">
        <v>571</v>
      </c>
      <c r="B573" s="312">
        <v>2019</v>
      </c>
      <c r="C573" s="312" t="s">
        <v>14709</v>
      </c>
      <c r="D573" s="312" t="s">
        <v>15921</v>
      </c>
      <c r="E573" s="312" t="s">
        <v>15949</v>
      </c>
      <c r="F573" s="312" t="s">
        <v>15950</v>
      </c>
      <c r="G573" s="312" t="s">
        <v>15322</v>
      </c>
      <c r="H573" s="312" t="s">
        <v>14659</v>
      </c>
      <c r="I573" s="313">
        <v>753840</v>
      </c>
      <c r="J573" s="313">
        <v>0</v>
      </c>
    </row>
    <row r="574" spans="1:10" ht="60">
      <c r="A574" s="286">
        <v>572</v>
      </c>
      <c r="B574" s="312">
        <v>2019</v>
      </c>
      <c r="C574" s="312" t="s">
        <v>14709</v>
      </c>
      <c r="D574" s="312" t="s">
        <v>15921</v>
      </c>
      <c r="E574" s="312" t="s">
        <v>15951</v>
      </c>
      <c r="F574" s="312" t="s">
        <v>15952</v>
      </c>
      <c r="G574" s="312" t="s">
        <v>14620</v>
      </c>
      <c r="H574" s="312" t="s">
        <v>14659</v>
      </c>
      <c r="I574" s="313">
        <v>4585000</v>
      </c>
      <c r="J574" s="313">
        <v>0</v>
      </c>
    </row>
    <row r="575" spans="1:10">
      <c r="G575" s="364" t="s">
        <v>4874</v>
      </c>
      <c r="H575" s="365"/>
      <c r="I575" s="288">
        <f>SUM(I3:I574)</f>
        <v>973146059.82141626</v>
      </c>
    </row>
  </sheetData>
  <mergeCells count="2">
    <mergeCell ref="G575:H575"/>
    <mergeCell ref="D1:J1"/>
  </mergeCells>
  <pageMargins left="0.7" right="0.7" top="0.75" bottom="0.75" header="0.3" footer="0.3"/>
  <pageSetup paperSize="9" scale="60" fitToHeight="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BV649"/>
  <sheetViews>
    <sheetView topLeftCell="A642" workbookViewId="0">
      <selection activeCell="I649" sqref="I649"/>
    </sheetView>
  </sheetViews>
  <sheetFormatPr defaultRowHeight="15"/>
  <cols>
    <col min="2" max="2" width="15.42578125" customWidth="1"/>
    <col min="3" max="3" width="12.5703125" customWidth="1"/>
    <col min="4" max="4" width="21.140625" customWidth="1"/>
    <col min="5" max="5" width="19.5703125" customWidth="1"/>
    <col min="6" max="6" width="35.7109375" customWidth="1"/>
    <col min="7" max="7" width="28.7109375" customWidth="1"/>
    <col min="8" max="8" width="31.7109375" customWidth="1"/>
    <col min="9" max="9" width="23.42578125" customWidth="1"/>
    <col min="10" max="10" width="23.7109375" customWidth="1"/>
    <col min="11" max="11" width="24.5703125" customWidth="1"/>
  </cols>
  <sheetData>
    <row r="1" spans="1:11" s="223" customFormat="1" ht="35.25" customHeight="1">
      <c r="A1" s="384" t="s">
        <v>7805</v>
      </c>
      <c r="B1" s="385"/>
      <c r="C1" s="385"/>
      <c r="D1" s="385"/>
      <c r="E1" s="385"/>
      <c r="F1" s="385"/>
      <c r="G1" s="385"/>
      <c r="H1" s="385"/>
      <c r="I1" s="385"/>
      <c r="J1" s="385"/>
      <c r="K1" s="385"/>
    </row>
    <row r="2" spans="1:11" s="225" customFormat="1" ht="56.25" customHeight="1">
      <c r="A2" s="224" t="s">
        <v>7806</v>
      </c>
      <c r="B2" s="224" t="s">
        <v>7807</v>
      </c>
      <c r="C2" s="224" t="s">
        <v>153</v>
      </c>
      <c r="D2" s="224" t="s">
        <v>154</v>
      </c>
      <c r="E2" s="224" t="s">
        <v>4876</v>
      </c>
      <c r="F2" s="224" t="s">
        <v>147</v>
      </c>
      <c r="G2" s="224" t="s">
        <v>148</v>
      </c>
      <c r="H2" s="224" t="s">
        <v>7808</v>
      </c>
      <c r="I2" s="224" t="s">
        <v>161</v>
      </c>
      <c r="J2" s="224" t="s">
        <v>7809</v>
      </c>
      <c r="K2" s="224" t="s">
        <v>7810</v>
      </c>
    </row>
    <row r="3" spans="1:11" s="223" customFormat="1" ht="93" customHeight="1">
      <c r="A3" s="226">
        <v>1</v>
      </c>
      <c r="B3" s="227">
        <v>2018</v>
      </c>
      <c r="C3" s="228" t="s">
        <v>7811</v>
      </c>
      <c r="D3" s="228" t="s">
        <v>7812</v>
      </c>
      <c r="E3" s="229" t="s">
        <v>7813</v>
      </c>
      <c r="F3" s="228" t="s">
        <v>7814</v>
      </c>
      <c r="G3" s="228" t="s">
        <v>7815</v>
      </c>
      <c r="H3" s="228" t="s">
        <v>5828</v>
      </c>
      <c r="I3" s="230">
        <v>3329250</v>
      </c>
      <c r="J3" s="230">
        <f>K3-I3</f>
        <v>0</v>
      </c>
      <c r="K3" s="230">
        <v>3329250</v>
      </c>
    </row>
    <row r="4" spans="1:11" s="223" customFormat="1" ht="56.25" customHeight="1">
      <c r="A4" s="226">
        <v>2</v>
      </c>
      <c r="B4" s="227">
        <v>2018</v>
      </c>
      <c r="C4" s="228" t="s">
        <v>7811</v>
      </c>
      <c r="D4" s="228" t="s">
        <v>7816</v>
      </c>
      <c r="E4" s="229" t="s">
        <v>7817</v>
      </c>
      <c r="F4" s="228" t="s">
        <v>7818</v>
      </c>
      <c r="G4" s="228" t="s">
        <v>7815</v>
      </c>
      <c r="H4" s="228" t="s">
        <v>5804</v>
      </c>
      <c r="I4" s="230">
        <v>3200000</v>
      </c>
      <c r="J4" s="230">
        <f t="shared" ref="J4:J67" si="0">K4-I4</f>
        <v>0</v>
      </c>
      <c r="K4" s="230">
        <v>3200000</v>
      </c>
    </row>
    <row r="5" spans="1:11" s="223" customFormat="1" ht="56.25" customHeight="1">
      <c r="A5" s="226">
        <v>3</v>
      </c>
      <c r="B5" s="227">
        <v>2018</v>
      </c>
      <c r="C5" s="228" t="s">
        <v>7819</v>
      </c>
      <c r="D5" s="228" t="s">
        <v>7820</v>
      </c>
      <c r="E5" s="229" t="s">
        <v>7821</v>
      </c>
      <c r="F5" s="228" t="s">
        <v>7822</v>
      </c>
      <c r="G5" s="228" t="s">
        <v>7815</v>
      </c>
      <c r="H5" s="228" t="s">
        <v>5828</v>
      </c>
      <c r="I5" s="230">
        <v>694500</v>
      </c>
      <c r="J5" s="230">
        <f t="shared" si="0"/>
        <v>0</v>
      </c>
      <c r="K5" s="230">
        <v>694500</v>
      </c>
    </row>
    <row r="6" spans="1:11" s="223" customFormat="1" ht="56.25" customHeight="1">
      <c r="A6" s="226">
        <v>4</v>
      </c>
      <c r="B6" s="227" t="s">
        <v>252</v>
      </c>
      <c r="C6" s="228" t="s">
        <v>7823</v>
      </c>
      <c r="D6" s="228" t="s">
        <v>7824</v>
      </c>
      <c r="E6" s="229" t="s">
        <v>7825</v>
      </c>
      <c r="F6" s="228" t="s">
        <v>7826</v>
      </c>
      <c r="G6" s="228" t="s">
        <v>7815</v>
      </c>
      <c r="H6" s="228" t="s">
        <v>7827</v>
      </c>
      <c r="I6" s="230">
        <v>2700000</v>
      </c>
      <c r="J6" s="230">
        <f t="shared" si="0"/>
        <v>0</v>
      </c>
      <c r="K6" s="230">
        <v>2700000</v>
      </c>
    </row>
    <row r="7" spans="1:11" s="223" customFormat="1" ht="56.25" customHeight="1">
      <c r="A7" s="226">
        <v>5</v>
      </c>
      <c r="B7" s="227">
        <v>2018</v>
      </c>
      <c r="C7" s="228" t="s">
        <v>7823</v>
      </c>
      <c r="D7" s="228" t="s">
        <v>7828</v>
      </c>
      <c r="E7" s="229" t="s">
        <v>7829</v>
      </c>
      <c r="F7" s="228" t="s">
        <v>7830</v>
      </c>
      <c r="G7" s="228" t="s">
        <v>7815</v>
      </c>
      <c r="H7" s="228" t="s">
        <v>5828</v>
      </c>
      <c r="I7" s="230">
        <v>1650000</v>
      </c>
      <c r="J7" s="230">
        <f t="shared" si="0"/>
        <v>250000</v>
      </c>
      <c r="K7" s="230">
        <v>1900000</v>
      </c>
    </row>
    <row r="8" spans="1:11" s="223" customFormat="1" ht="56.25" customHeight="1">
      <c r="A8" s="226">
        <v>6</v>
      </c>
      <c r="B8" s="227">
        <v>2018</v>
      </c>
      <c r="C8" s="228" t="s">
        <v>7811</v>
      </c>
      <c r="D8" s="228" t="s">
        <v>7831</v>
      </c>
      <c r="E8" s="229" t="s">
        <v>7832</v>
      </c>
      <c r="F8" s="228" t="s">
        <v>7833</v>
      </c>
      <c r="G8" s="228" t="s">
        <v>7815</v>
      </c>
      <c r="H8" s="228" t="s">
        <v>5804</v>
      </c>
      <c r="I8" s="230">
        <v>5000000</v>
      </c>
      <c r="J8" s="230">
        <f t="shared" si="0"/>
        <v>0</v>
      </c>
      <c r="K8" s="230">
        <v>5000000</v>
      </c>
    </row>
    <row r="9" spans="1:11" s="231" customFormat="1" ht="56.25" customHeight="1">
      <c r="A9" s="226">
        <v>7</v>
      </c>
      <c r="B9" s="227">
        <v>2018</v>
      </c>
      <c r="C9" s="228" t="s">
        <v>7811</v>
      </c>
      <c r="D9" s="228" t="s">
        <v>7834</v>
      </c>
      <c r="E9" s="229" t="s">
        <v>7835</v>
      </c>
      <c r="F9" s="228" t="s">
        <v>7836</v>
      </c>
      <c r="G9" s="228" t="s">
        <v>7815</v>
      </c>
      <c r="H9" s="228" t="s">
        <v>5828</v>
      </c>
      <c r="I9" s="230">
        <v>4950000</v>
      </c>
      <c r="J9" s="230">
        <f t="shared" si="0"/>
        <v>0</v>
      </c>
      <c r="K9" s="230">
        <v>4950000</v>
      </c>
    </row>
    <row r="10" spans="1:11" s="231" customFormat="1" ht="56.25" customHeight="1">
      <c r="A10" s="226">
        <v>8</v>
      </c>
      <c r="B10" s="227" t="s">
        <v>252</v>
      </c>
      <c r="C10" s="228" t="s">
        <v>7811</v>
      </c>
      <c r="D10" s="228" t="s">
        <v>7834</v>
      </c>
      <c r="E10" s="229" t="s">
        <v>7837</v>
      </c>
      <c r="F10" s="228"/>
      <c r="G10" s="228" t="s">
        <v>7815</v>
      </c>
      <c r="H10" s="228" t="s">
        <v>7827</v>
      </c>
      <c r="I10" s="230">
        <v>460500</v>
      </c>
      <c r="J10" s="230">
        <f t="shared" si="0"/>
        <v>19674.799999999988</v>
      </c>
      <c r="K10" s="230">
        <v>480174.8</v>
      </c>
    </row>
    <row r="11" spans="1:11" s="223" customFormat="1" ht="56.25" customHeight="1">
      <c r="A11" s="226">
        <v>9</v>
      </c>
      <c r="B11" s="227" t="s">
        <v>252</v>
      </c>
      <c r="C11" s="228" t="s">
        <v>7823</v>
      </c>
      <c r="D11" s="228" t="s">
        <v>7838</v>
      </c>
      <c r="E11" s="229" t="s">
        <v>7839</v>
      </c>
      <c r="F11" s="228" t="s">
        <v>7840</v>
      </c>
      <c r="G11" s="228" t="s">
        <v>7815</v>
      </c>
      <c r="H11" s="228" t="s">
        <v>7827</v>
      </c>
      <c r="I11" s="230">
        <v>5000000</v>
      </c>
      <c r="J11" s="230">
        <f t="shared" si="0"/>
        <v>1700000</v>
      </c>
      <c r="K11" s="230">
        <v>6700000</v>
      </c>
    </row>
    <row r="12" spans="1:11" s="223" customFormat="1" ht="56.25" customHeight="1">
      <c r="A12" s="226">
        <v>10</v>
      </c>
      <c r="B12" s="227">
        <v>2018</v>
      </c>
      <c r="C12" s="228" t="s">
        <v>7811</v>
      </c>
      <c r="D12" s="228" t="s">
        <v>7841</v>
      </c>
      <c r="E12" s="229" t="s">
        <v>7842</v>
      </c>
      <c r="F12" s="228" t="s">
        <v>7843</v>
      </c>
      <c r="G12" s="228" t="s">
        <v>7815</v>
      </c>
      <c r="H12" s="228" t="s">
        <v>5804</v>
      </c>
      <c r="I12" s="230">
        <v>1441500</v>
      </c>
      <c r="J12" s="230">
        <f t="shared" si="0"/>
        <v>0</v>
      </c>
      <c r="K12" s="230">
        <v>1441500</v>
      </c>
    </row>
    <row r="13" spans="1:11" s="223" customFormat="1" ht="56.25" customHeight="1">
      <c r="A13" s="226">
        <v>11</v>
      </c>
      <c r="B13" s="227">
        <v>2018</v>
      </c>
      <c r="C13" s="228" t="s">
        <v>7811</v>
      </c>
      <c r="D13" s="228" t="s">
        <v>7844</v>
      </c>
      <c r="E13" s="229" t="s">
        <v>7845</v>
      </c>
      <c r="F13" s="228" t="s">
        <v>7846</v>
      </c>
      <c r="G13" s="228" t="s">
        <v>7815</v>
      </c>
      <c r="H13" s="228" t="s">
        <v>5828</v>
      </c>
      <c r="I13" s="230">
        <v>4988850.3499999996</v>
      </c>
      <c r="J13" s="230">
        <f t="shared" si="0"/>
        <v>0</v>
      </c>
      <c r="K13" s="230">
        <v>4988850.3499999996</v>
      </c>
    </row>
    <row r="14" spans="1:11" s="223" customFormat="1" ht="56.25" customHeight="1">
      <c r="A14" s="226">
        <v>12</v>
      </c>
      <c r="B14" s="227" t="s">
        <v>252</v>
      </c>
      <c r="C14" s="228" t="s">
        <v>7811</v>
      </c>
      <c r="D14" s="228" t="s">
        <v>7834</v>
      </c>
      <c r="E14" s="229" t="s">
        <v>7847</v>
      </c>
      <c r="F14" s="228" t="s">
        <v>7848</v>
      </c>
      <c r="G14" s="228" t="s">
        <v>7815</v>
      </c>
      <c r="H14" s="228" t="s">
        <v>7827</v>
      </c>
      <c r="I14" s="230">
        <v>4038986</v>
      </c>
      <c r="J14" s="230">
        <f t="shared" si="0"/>
        <v>210000</v>
      </c>
      <c r="K14" s="230">
        <v>4248986</v>
      </c>
    </row>
    <row r="15" spans="1:11" s="223" customFormat="1" ht="56.25" customHeight="1">
      <c r="A15" s="226">
        <v>13</v>
      </c>
      <c r="B15" s="227" t="s">
        <v>252</v>
      </c>
      <c r="C15" s="228" t="s">
        <v>7823</v>
      </c>
      <c r="D15" s="228" t="s">
        <v>7824</v>
      </c>
      <c r="E15" s="229" t="s">
        <v>7849</v>
      </c>
      <c r="F15" s="228" t="s">
        <v>7850</v>
      </c>
      <c r="G15" s="228" t="s">
        <v>7815</v>
      </c>
      <c r="H15" s="228" t="s">
        <v>7827</v>
      </c>
      <c r="I15" s="230">
        <v>1500000</v>
      </c>
      <c r="J15" s="230">
        <f t="shared" si="0"/>
        <v>0</v>
      </c>
      <c r="K15" s="230">
        <v>1500000</v>
      </c>
    </row>
    <row r="16" spans="1:11" s="223" customFormat="1" ht="56.25" customHeight="1">
      <c r="A16" s="226">
        <v>14</v>
      </c>
      <c r="B16" s="227" t="s">
        <v>252</v>
      </c>
      <c r="C16" s="228" t="s">
        <v>7811</v>
      </c>
      <c r="D16" s="228" t="s">
        <v>7851</v>
      </c>
      <c r="E16" s="229" t="s">
        <v>7852</v>
      </c>
      <c r="F16" s="228" t="s">
        <v>7853</v>
      </c>
      <c r="G16" s="228" t="s">
        <v>7815</v>
      </c>
      <c r="H16" s="228" t="s">
        <v>7827</v>
      </c>
      <c r="I16" s="230">
        <v>988500</v>
      </c>
      <c r="J16" s="230">
        <f t="shared" si="0"/>
        <v>0</v>
      </c>
      <c r="K16" s="230">
        <v>988500</v>
      </c>
    </row>
    <row r="17" spans="1:11" s="223" customFormat="1" ht="56.25" customHeight="1">
      <c r="A17" s="226">
        <v>15</v>
      </c>
      <c r="B17" s="227" t="s">
        <v>252</v>
      </c>
      <c r="C17" s="228" t="s">
        <v>7811</v>
      </c>
      <c r="D17" s="228" t="s">
        <v>7854</v>
      </c>
      <c r="E17" s="229" t="s">
        <v>7855</v>
      </c>
      <c r="F17" s="228" t="s">
        <v>7856</v>
      </c>
      <c r="G17" s="228" t="s">
        <v>7857</v>
      </c>
      <c r="H17" s="228" t="s">
        <v>7827</v>
      </c>
      <c r="I17" s="230">
        <v>5000000</v>
      </c>
      <c r="J17" s="230">
        <f t="shared" si="0"/>
        <v>1750000</v>
      </c>
      <c r="K17" s="230">
        <v>6750000</v>
      </c>
    </row>
    <row r="18" spans="1:11" s="223" customFormat="1" ht="56.25" customHeight="1">
      <c r="A18" s="226">
        <v>16</v>
      </c>
      <c r="B18" s="227" t="s">
        <v>252</v>
      </c>
      <c r="C18" s="228" t="s">
        <v>7811</v>
      </c>
      <c r="D18" s="228" t="s">
        <v>7858</v>
      </c>
      <c r="E18" s="229" t="s">
        <v>7859</v>
      </c>
      <c r="F18" s="228" t="s">
        <v>7860</v>
      </c>
      <c r="G18" s="228" t="s">
        <v>7815</v>
      </c>
      <c r="H18" s="228" t="s">
        <v>7827</v>
      </c>
      <c r="I18" s="230">
        <v>3310000</v>
      </c>
      <c r="J18" s="230">
        <f t="shared" si="0"/>
        <v>0</v>
      </c>
      <c r="K18" s="230">
        <v>3310000</v>
      </c>
    </row>
    <row r="19" spans="1:11" s="223" customFormat="1" ht="56.25" customHeight="1">
      <c r="A19" s="226">
        <v>17</v>
      </c>
      <c r="B19" s="227" t="s">
        <v>252</v>
      </c>
      <c r="C19" s="228" t="s">
        <v>7861</v>
      </c>
      <c r="D19" s="228" t="s">
        <v>7862</v>
      </c>
      <c r="E19" s="229" t="s">
        <v>7863</v>
      </c>
      <c r="F19" s="228"/>
      <c r="G19" s="228" t="s">
        <v>7815</v>
      </c>
      <c r="H19" s="228" t="s">
        <v>7827</v>
      </c>
      <c r="I19" s="230">
        <v>3186701.38</v>
      </c>
      <c r="J19" s="230">
        <f t="shared" si="0"/>
        <v>0</v>
      </c>
      <c r="K19" s="230">
        <v>3186701.38</v>
      </c>
    </row>
    <row r="20" spans="1:11" s="223" customFormat="1" ht="56.25" customHeight="1">
      <c r="A20" s="226">
        <v>18</v>
      </c>
      <c r="B20" s="227">
        <v>2018</v>
      </c>
      <c r="C20" s="228" t="s">
        <v>7811</v>
      </c>
      <c r="D20" s="228" t="s">
        <v>7864</v>
      </c>
      <c r="E20" s="229" t="s">
        <v>7865</v>
      </c>
      <c r="F20" s="228" t="s">
        <v>7866</v>
      </c>
      <c r="G20" s="228" t="s">
        <v>7815</v>
      </c>
      <c r="H20" s="228" t="s">
        <v>5804</v>
      </c>
      <c r="I20" s="230">
        <v>4890000</v>
      </c>
      <c r="J20" s="230">
        <f t="shared" si="0"/>
        <v>0</v>
      </c>
      <c r="K20" s="230">
        <v>4890000</v>
      </c>
    </row>
    <row r="21" spans="1:11" s="223" customFormat="1" ht="56.25" customHeight="1">
      <c r="A21" s="226">
        <v>19</v>
      </c>
      <c r="B21" s="227" t="s">
        <v>252</v>
      </c>
      <c r="C21" s="228" t="s">
        <v>7811</v>
      </c>
      <c r="D21" s="228" t="s">
        <v>7858</v>
      </c>
      <c r="E21" s="229" t="s">
        <v>7867</v>
      </c>
      <c r="F21" s="228" t="s">
        <v>7868</v>
      </c>
      <c r="G21" s="228" t="s">
        <v>7815</v>
      </c>
      <c r="H21" s="228" t="s">
        <v>7827</v>
      </c>
      <c r="I21" s="230">
        <v>4960000</v>
      </c>
      <c r="J21" s="230">
        <f t="shared" si="0"/>
        <v>0</v>
      </c>
      <c r="K21" s="230">
        <v>4960000</v>
      </c>
    </row>
    <row r="22" spans="1:11" s="223" customFormat="1" ht="56.25" customHeight="1">
      <c r="A22" s="226">
        <v>20</v>
      </c>
      <c r="B22" s="227">
        <v>2018</v>
      </c>
      <c r="C22" s="228" t="s">
        <v>7811</v>
      </c>
      <c r="D22" s="228" t="s">
        <v>7869</v>
      </c>
      <c r="E22" s="229" t="s">
        <v>7870</v>
      </c>
      <c r="F22" s="228" t="s">
        <v>7871</v>
      </c>
      <c r="G22" s="228" t="s">
        <v>7815</v>
      </c>
      <c r="H22" s="228" t="s">
        <v>5804</v>
      </c>
      <c r="I22" s="230">
        <v>2500000</v>
      </c>
      <c r="J22" s="230">
        <f t="shared" si="0"/>
        <v>0</v>
      </c>
      <c r="K22" s="230">
        <v>2500000</v>
      </c>
    </row>
    <row r="23" spans="1:11" s="223" customFormat="1" ht="56.25" customHeight="1">
      <c r="A23" s="226">
        <v>21</v>
      </c>
      <c r="B23" s="227" t="s">
        <v>252</v>
      </c>
      <c r="C23" s="228" t="s">
        <v>7823</v>
      </c>
      <c r="D23" s="228" t="s">
        <v>7872</v>
      </c>
      <c r="E23" s="229" t="s">
        <v>7873</v>
      </c>
      <c r="F23" s="228" t="s">
        <v>7874</v>
      </c>
      <c r="G23" s="228" t="s">
        <v>7815</v>
      </c>
      <c r="H23" s="228" t="s">
        <v>7827</v>
      </c>
      <c r="I23" s="230">
        <v>3500000</v>
      </c>
      <c r="J23" s="230">
        <f t="shared" si="0"/>
        <v>0</v>
      </c>
      <c r="K23" s="230">
        <v>3500000</v>
      </c>
    </row>
    <row r="24" spans="1:11" s="223" customFormat="1" ht="56.25" customHeight="1">
      <c r="A24" s="226">
        <v>22</v>
      </c>
      <c r="B24" s="227" t="s">
        <v>252</v>
      </c>
      <c r="C24" s="228" t="s">
        <v>7875</v>
      </c>
      <c r="D24" s="228" t="s">
        <v>7876</v>
      </c>
      <c r="E24" s="229" t="s">
        <v>7877</v>
      </c>
      <c r="F24" s="228" t="s">
        <v>7878</v>
      </c>
      <c r="G24" s="228" t="s">
        <v>7815</v>
      </c>
      <c r="H24" s="228" t="s">
        <v>7827</v>
      </c>
      <c r="I24" s="230">
        <v>2818064</v>
      </c>
      <c r="J24" s="230">
        <f t="shared" si="0"/>
        <v>0</v>
      </c>
      <c r="K24" s="230">
        <v>2818064</v>
      </c>
    </row>
    <row r="25" spans="1:11" s="223" customFormat="1" ht="56.25" customHeight="1">
      <c r="A25" s="226">
        <v>23</v>
      </c>
      <c r="B25" s="227" t="s">
        <v>252</v>
      </c>
      <c r="C25" s="228" t="s">
        <v>7811</v>
      </c>
      <c r="D25" s="228" t="s">
        <v>7879</v>
      </c>
      <c r="E25" s="229" t="s">
        <v>7880</v>
      </c>
      <c r="F25" s="228" t="s">
        <v>7881</v>
      </c>
      <c r="G25" s="228" t="s">
        <v>7815</v>
      </c>
      <c r="H25" s="228" t="s">
        <v>7827</v>
      </c>
      <c r="I25" s="230">
        <v>3900000</v>
      </c>
      <c r="J25" s="230">
        <f t="shared" si="0"/>
        <v>0</v>
      </c>
      <c r="K25" s="230">
        <v>3900000</v>
      </c>
    </row>
    <row r="26" spans="1:11" s="223" customFormat="1" ht="56.25" customHeight="1">
      <c r="A26" s="226">
        <v>24</v>
      </c>
      <c r="B26" s="227">
        <v>2018</v>
      </c>
      <c r="C26" s="228" t="s">
        <v>7811</v>
      </c>
      <c r="D26" s="228" t="s">
        <v>7882</v>
      </c>
      <c r="E26" s="229" t="s">
        <v>7883</v>
      </c>
      <c r="F26" s="228" t="s">
        <v>7884</v>
      </c>
      <c r="G26" s="228" t="s">
        <v>7857</v>
      </c>
      <c r="H26" s="228" t="s">
        <v>5828</v>
      </c>
      <c r="I26" s="230">
        <v>870000</v>
      </c>
      <c r="J26" s="230">
        <f t="shared" si="0"/>
        <v>0</v>
      </c>
      <c r="K26" s="230">
        <v>870000</v>
      </c>
    </row>
    <row r="27" spans="1:11" s="223" customFormat="1" ht="56.25" customHeight="1">
      <c r="A27" s="226">
        <v>25</v>
      </c>
      <c r="B27" s="227">
        <v>2018</v>
      </c>
      <c r="C27" s="228" t="s">
        <v>7811</v>
      </c>
      <c r="D27" s="228" t="s">
        <v>7885</v>
      </c>
      <c r="E27" s="229" t="s">
        <v>7886</v>
      </c>
      <c r="F27" s="228" t="s">
        <v>7887</v>
      </c>
      <c r="G27" s="228" t="s">
        <v>7815</v>
      </c>
      <c r="H27" s="228" t="s">
        <v>5828</v>
      </c>
      <c r="I27" s="230">
        <v>1836000</v>
      </c>
      <c r="J27" s="230">
        <f t="shared" si="0"/>
        <v>0</v>
      </c>
      <c r="K27" s="230">
        <v>1836000</v>
      </c>
    </row>
    <row r="28" spans="1:11" s="223" customFormat="1" ht="56.25" customHeight="1">
      <c r="A28" s="226">
        <v>26</v>
      </c>
      <c r="B28" s="227">
        <v>2018</v>
      </c>
      <c r="C28" s="228" t="s">
        <v>7823</v>
      </c>
      <c r="D28" s="228" t="s">
        <v>7828</v>
      </c>
      <c r="E28" s="229" t="s">
        <v>7888</v>
      </c>
      <c r="F28" s="228" t="s">
        <v>7889</v>
      </c>
      <c r="G28" s="228" t="s">
        <v>7857</v>
      </c>
      <c r="H28" s="228" t="s">
        <v>5828</v>
      </c>
      <c r="I28" s="230">
        <v>1570000</v>
      </c>
      <c r="J28" s="230">
        <f t="shared" si="0"/>
        <v>175000</v>
      </c>
      <c r="K28" s="230">
        <v>1745000</v>
      </c>
    </row>
    <row r="29" spans="1:11" s="223" customFormat="1" ht="56.25" customHeight="1">
      <c r="A29" s="226">
        <v>27</v>
      </c>
      <c r="B29" s="227" t="s">
        <v>252</v>
      </c>
      <c r="C29" s="228" t="s">
        <v>7811</v>
      </c>
      <c r="D29" s="228" t="s">
        <v>7858</v>
      </c>
      <c r="E29" s="229" t="s">
        <v>7890</v>
      </c>
      <c r="F29" s="228" t="s">
        <v>7891</v>
      </c>
      <c r="G29" s="228" t="s">
        <v>7815</v>
      </c>
      <c r="H29" s="228" t="s">
        <v>7827</v>
      </c>
      <c r="I29" s="230">
        <v>1320000</v>
      </c>
      <c r="J29" s="230">
        <f t="shared" si="0"/>
        <v>0</v>
      </c>
      <c r="K29" s="230">
        <v>1320000</v>
      </c>
    </row>
    <row r="30" spans="1:11" s="223" customFormat="1" ht="56.25" customHeight="1">
      <c r="A30" s="226">
        <v>28</v>
      </c>
      <c r="B30" s="227" t="s">
        <v>252</v>
      </c>
      <c r="C30" s="228" t="s">
        <v>7811</v>
      </c>
      <c r="D30" s="228" t="s">
        <v>7858</v>
      </c>
      <c r="E30" s="229" t="s">
        <v>7892</v>
      </c>
      <c r="F30" s="228" t="s">
        <v>7893</v>
      </c>
      <c r="G30" s="228" t="s">
        <v>7815</v>
      </c>
      <c r="H30" s="228" t="s">
        <v>7827</v>
      </c>
      <c r="I30" s="230">
        <v>4985000</v>
      </c>
      <c r="J30" s="230">
        <f t="shared" si="0"/>
        <v>0</v>
      </c>
      <c r="K30" s="230">
        <v>4985000</v>
      </c>
    </row>
    <row r="31" spans="1:11" s="223" customFormat="1" ht="56.25" customHeight="1">
      <c r="A31" s="226">
        <v>29</v>
      </c>
      <c r="B31" s="227" t="s">
        <v>252</v>
      </c>
      <c r="C31" s="228" t="s">
        <v>7823</v>
      </c>
      <c r="D31" s="228" t="s">
        <v>7824</v>
      </c>
      <c r="E31" s="229" t="s">
        <v>7894</v>
      </c>
      <c r="F31" s="228" t="s">
        <v>7826</v>
      </c>
      <c r="G31" s="228" t="s">
        <v>7815</v>
      </c>
      <c r="H31" s="228" t="s">
        <v>7827</v>
      </c>
      <c r="I31" s="230">
        <v>412000</v>
      </c>
      <c r="J31" s="230">
        <f t="shared" si="0"/>
        <v>0</v>
      </c>
      <c r="K31" s="230">
        <v>412000</v>
      </c>
    </row>
    <row r="32" spans="1:11" s="223" customFormat="1" ht="56.25" customHeight="1">
      <c r="A32" s="226">
        <v>30</v>
      </c>
      <c r="B32" s="227" t="s">
        <v>252</v>
      </c>
      <c r="C32" s="228" t="s">
        <v>7823</v>
      </c>
      <c r="D32" s="228" t="s">
        <v>7895</v>
      </c>
      <c r="E32" s="229" t="s">
        <v>7896</v>
      </c>
      <c r="F32" s="228" t="s">
        <v>7897</v>
      </c>
      <c r="G32" s="228" t="s">
        <v>7815</v>
      </c>
      <c r="H32" s="228" t="s">
        <v>7827</v>
      </c>
      <c r="I32" s="230">
        <v>5000000</v>
      </c>
      <c r="J32" s="230">
        <f t="shared" si="0"/>
        <v>6000</v>
      </c>
      <c r="K32" s="230">
        <v>5006000</v>
      </c>
    </row>
    <row r="33" spans="1:11" s="223" customFormat="1" ht="56.25" customHeight="1">
      <c r="A33" s="226">
        <v>31</v>
      </c>
      <c r="B33" s="227" t="s">
        <v>252</v>
      </c>
      <c r="C33" s="228" t="s">
        <v>7811</v>
      </c>
      <c r="D33" s="228" t="s">
        <v>7831</v>
      </c>
      <c r="E33" s="229" t="s">
        <v>7898</v>
      </c>
      <c r="F33" s="228" t="s">
        <v>7899</v>
      </c>
      <c r="G33" s="228" t="s">
        <v>7815</v>
      </c>
      <c r="H33" s="228" t="s">
        <v>7827</v>
      </c>
      <c r="I33" s="230">
        <v>5000000</v>
      </c>
      <c r="J33" s="230">
        <f t="shared" si="0"/>
        <v>0</v>
      </c>
      <c r="K33" s="230">
        <v>5000000</v>
      </c>
    </row>
    <row r="34" spans="1:11" s="223" customFormat="1" ht="56.25" customHeight="1">
      <c r="A34" s="226">
        <v>32</v>
      </c>
      <c r="B34" s="227" t="s">
        <v>252</v>
      </c>
      <c r="C34" s="228" t="s">
        <v>7811</v>
      </c>
      <c r="D34" s="228" t="s">
        <v>7858</v>
      </c>
      <c r="E34" s="229" t="s">
        <v>7900</v>
      </c>
      <c r="F34" s="228" t="s">
        <v>7901</v>
      </c>
      <c r="G34" s="228" t="s">
        <v>7815</v>
      </c>
      <c r="H34" s="228" t="s">
        <v>7827</v>
      </c>
      <c r="I34" s="230">
        <v>3020000</v>
      </c>
      <c r="J34" s="230">
        <f t="shared" si="0"/>
        <v>0</v>
      </c>
      <c r="K34" s="230">
        <v>3020000</v>
      </c>
    </row>
    <row r="35" spans="1:11" s="223" customFormat="1" ht="56.25" customHeight="1">
      <c r="A35" s="226">
        <v>33</v>
      </c>
      <c r="B35" s="227" t="s">
        <v>252</v>
      </c>
      <c r="C35" s="228" t="s">
        <v>7811</v>
      </c>
      <c r="D35" s="228" t="s">
        <v>7858</v>
      </c>
      <c r="E35" s="229" t="s">
        <v>7902</v>
      </c>
      <c r="F35" s="228" t="s">
        <v>7903</v>
      </c>
      <c r="G35" s="228" t="s">
        <v>7815</v>
      </c>
      <c r="H35" s="228" t="s">
        <v>7827</v>
      </c>
      <c r="I35" s="230">
        <v>935000</v>
      </c>
      <c r="J35" s="230">
        <f t="shared" si="0"/>
        <v>0</v>
      </c>
      <c r="K35" s="230">
        <v>935000</v>
      </c>
    </row>
    <row r="36" spans="1:11" s="223" customFormat="1" ht="56.25" customHeight="1">
      <c r="A36" s="226">
        <v>34</v>
      </c>
      <c r="B36" s="227" t="s">
        <v>252</v>
      </c>
      <c r="C36" s="228" t="s">
        <v>7811</v>
      </c>
      <c r="D36" s="228" t="s">
        <v>7858</v>
      </c>
      <c r="E36" s="229" t="s">
        <v>7904</v>
      </c>
      <c r="F36" s="228" t="s">
        <v>7905</v>
      </c>
      <c r="G36" s="228" t="s">
        <v>7815</v>
      </c>
      <c r="H36" s="228" t="s">
        <v>7827</v>
      </c>
      <c r="I36" s="230">
        <v>5000000</v>
      </c>
      <c r="J36" s="230">
        <f t="shared" si="0"/>
        <v>0</v>
      </c>
      <c r="K36" s="230">
        <v>5000000</v>
      </c>
    </row>
    <row r="37" spans="1:11" s="223" customFormat="1" ht="56.25" customHeight="1">
      <c r="A37" s="226">
        <v>35</v>
      </c>
      <c r="B37" s="227" t="s">
        <v>252</v>
      </c>
      <c r="C37" s="228" t="s">
        <v>7811</v>
      </c>
      <c r="D37" s="228" t="s">
        <v>7858</v>
      </c>
      <c r="E37" s="229" t="s">
        <v>7906</v>
      </c>
      <c r="F37" s="228" t="s">
        <v>7907</v>
      </c>
      <c r="G37" s="228" t="s">
        <v>7815</v>
      </c>
      <c r="H37" s="228" t="s">
        <v>7827</v>
      </c>
      <c r="I37" s="230">
        <v>860000</v>
      </c>
      <c r="J37" s="230">
        <f t="shared" si="0"/>
        <v>0</v>
      </c>
      <c r="K37" s="230">
        <v>860000</v>
      </c>
    </row>
    <row r="38" spans="1:11" s="223" customFormat="1" ht="56.25" customHeight="1">
      <c r="A38" s="226">
        <v>36</v>
      </c>
      <c r="B38" s="227" t="s">
        <v>252</v>
      </c>
      <c r="C38" s="228" t="s">
        <v>7819</v>
      </c>
      <c r="D38" s="228" t="s">
        <v>7908</v>
      </c>
      <c r="E38" s="229" t="s">
        <v>7909</v>
      </c>
      <c r="F38" s="228"/>
      <c r="G38" s="228" t="s">
        <v>7815</v>
      </c>
      <c r="H38" s="228" t="s">
        <v>7827</v>
      </c>
      <c r="I38" s="230">
        <v>4999000</v>
      </c>
      <c r="J38" s="230">
        <f t="shared" si="0"/>
        <v>1000</v>
      </c>
      <c r="K38" s="230">
        <v>5000000</v>
      </c>
    </row>
    <row r="39" spans="1:11" s="223" customFormat="1" ht="56.25" customHeight="1">
      <c r="A39" s="226">
        <v>37</v>
      </c>
      <c r="B39" s="227" t="s">
        <v>252</v>
      </c>
      <c r="C39" s="228" t="s">
        <v>7811</v>
      </c>
      <c r="D39" s="228" t="s">
        <v>7910</v>
      </c>
      <c r="E39" s="229" t="s">
        <v>7911</v>
      </c>
      <c r="F39" s="228" t="s">
        <v>7912</v>
      </c>
      <c r="G39" s="228" t="s">
        <v>7815</v>
      </c>
      <c r="H39" s="228" t="s">
        <v>7827</v>
      </c>
      <c r="I39" s="230">
        <v>3200000</v>
      </c>
      <c r="J39" s="230">
        <f t="shared" si="0"/>
        <v>0</v>
      </c>
      <c r="K39" s="230">
        <v>3200000</v>
      </c>
    </row>
    <row r="40" spans="1:11" s="223" customFormat="1" ht="56.25" customHeight="1">
      <c r="A40" s="226">
        <v>38</v>
      </c>
      <c r="B40" s="227" t="s">
        <v>252</v>
      </c>
      <c r="C40" s="228" t="s">
        <v>7811</v>
      </c>
      <c r="D40" s="228" t="s">
        <v>7910</v>
      </c>
      <c r="E40" s="229" t="s">
        <v>7913</v>
      </c>
      <c r="F40" s="228" t="s">
        <v>7914</v>
      </c>
      <c r="G40" s="228" t="s">
        <v>7815</v>
      </c>
      <c r="H40" s="228" t="s">
        <v>7827</v>
      </c>
      <c r="I40" s="230">
        <v>2342000</v>
      </c>
      <c r="J40" s="230">
        <f t="shared" si="0"/>
        <v>0</v>
      </c>
      <c r="K40" s="230">
        <v>2342000</v>
      </c>
    </row>
    <row r="41" spans="1:11" s="223" customFormat="1" ht="56.25" customHeight="1">
      <c r="A41" s="226">
        <v>39</v>
      </c>
      <c r="B41" s="227" t="s">
        <v>252</v>
      </c>
      <c r="C41" s="228" t="s">
        <v>7811</v>
      </c>
      <c r="D41" s="228" t="s">
        <v>7915</v>
      </c>
      <c r="E41" s="229" t="s">
        <v>7916</v>
      </c>
      <c r="F41" s="228"/>
      <c r="G41" s="228" t="s">
        <v>7815</v>
      </c>
      <c r="H41" s="228" t="s">
        <v>7827</v>
      </c>
      <c r="I41" s="230">
        <v>725000</v>
      </c>
      <c r="J41" s="230">
        <f t="shared" si="0"/>
        <v>0</v>
      </c>
      <c r="K41" s="230">
        <v>725000</v>
      </c>
    </row>
    <row r="42" spans="1:11" s="223" customFormat="1" ht="56.25" customHeight="1">
      <c r="A42" s="226">
        <v>40</v>
      </c>
      <c r="B42" s="227">
        <v>2018</v>
      </c>
      <c r="C42" s="228" t="s">
        <v>7819</v>
      </c>
      <c r="D42" s="228" t="s">
        <v>7917</v>
      </c>
      <c r="E42" s="229" t="s">
        <v>7918</v>
      </c>
      <c r="F42" s="228" t="s">
        <v>7919</v>
      </c>
      <c r="G42" s="228" t="s">
        <v>7857</v>
      </c>
      <c r="H42" s="228" t="s">
        <v>5804</v>
      </c>
      <c r="I42" s="230">
        <v>1090000</v>
      </c>
      <c r="J42" s="230">
        <f t="shared" si="0"/>
        <v>10000</v>
      </c>
      <c r="K42" s="230">
        <v>1100000</v>
      </c>
    </row>
    <row r="43" spans="1:11" s="223" customFormat="1" ht="56.25" customHeight="1">
      <c r="A43" s="226">
        <v>41</v>
      </c>
      <c r="B43" s="227">
        <v>2018</v>
      </c>
      <c r="C43" s="228" t="s">
        <v>7819</v>
      </c>
      <c r="D43" s="228" t="s">
        <v>7920</v>
      </c>
      <c r="E43" s="229" t="s">
        <v>7921</v>
      </c>
      <c r="F43" s="228" t="s">
        <v>7922</v>
      </c>
      <c r="G43" s="228" t="s">
        <v>7815</v>
      </c>
      <c r="H43" s="228" t="s">
        <v>5828</v>
      </c>
      <c r="I43" s="230">
        <v>1280000</v>
      </c>
      <c r="J43" s="230">
        <f t="shared" si="0"/>
        <v>0</v>
      </c>
      <c r="K43" s="230">
        <v>1280000</v>
      </c>
    </row>
    <row r="44" spans="1:11" s="223" customFormat="1" ht="56.25" customHeight="1">
      <c r="A44" s="226">
        <v>42</v>
      </c>
      <c r="B44" s="227">
        <v>2018</v>
      </c>
      <c r="C44" s="228" t="s">
        <v>7811</v>
      </c>
      <c r="D44" s="228" t="s">
        <v>7910</v>
      </c>
      <c r="E44" s="229" t="s">
        <v>7923</v>
      </c>
      <c r="F44" s="228" t="s">
        <v>7924</v>
      </c>
      <c r="G44" s="228" t="s">
        <v>7857</v>
      </c>
      <c r="H44" s="228" t="s">
        <v>5828</v>
      </c>
      <c r="I44" s="230">
        <v>4340000</v>
      </c>
      <c r="J44" s="230">
        <f t="shared" si="0"/>
        <v>0</v>
      </c>
      <c r="K44" s="230">
        <v>4340000</v>
      </c>
    </row>
    <row r="45" spans="1:11" s="223" customFormat="1" ht="56.25" customHeight="1">
      <c r="A45" s="226">
        <v>43</v>
      </c>
      <c r="B45" s="227">
        <v>2018</v>
      </c>
      <c r="C45" s="228" t="s">
        <v>7823</v>
      </c>
      <c r="D45" s="228" t="s">
        <v>7925</v>
      </c>
      <c r="E45" s="229" t="s">
        <v>7926</v>
      </c>
      <c r="F45" s="228" t="s">
        <v>7927</v>
      </c>
      <c r="G45" s="228" t="s">
        <v>7815</v>
      </c>
      <c r="H45" s="228" t="s">
        <v>5828</v>
      </c>
      <c r="I45" s="230">
        <v>4430000</v>
      </c>
      <c r="J45" s="230">
        <f t="shared" si="0"/>
        <v>0</v>
      </c>
      <c r="K45" s="230">
        <v>4430000</v>
      </c>
    </row>
    <row r="46" spans="1:11" s="223" customFormat="1" ht="56.25" customHeight="1">
      <c r="A46" s="226">
        <v>44</v>
      </c>
      <c r="B46" s="227">
        <v>2018</v>
      </c>
      <c r="C46" s="228" t="s">
        <v>7819</v>
      </c>
      <c r="D46" s="228" t="s">
        <v>7928</v>
      </c>
      <c r="E46" s="229" t="s">
        <v>7929</v>
      </c>
      <c r="F46" s="228" t="s">
        <v>7930</v>
      </c>
      <c r="G46" s="228" t="s">
        <v>7931</v>
      </c>
      <c r="H46" s="228" t="s">
        <v>5828</v>
      </c>
      <c r="I46" s="230">
        <v>2244544.5</v>
      </c>
      <c r="J46" s="230">
        <f t="shared" si="0"/>
        <v>25455.5</v>
      </c>
      <c r="K46" s="230">
        <v>2270000</v>
      </c>
    </row>
    <row r="47" spans="1:11" s="223" customFormat="1" ht="56.25" customHeight="1">
      <c r="A47" s="226">
        <v>45</v>
      </c>
      <c r="B47" s="227">
        <v>2018</v>
      </c>
      <c r="C47" s="228" t="s">
        <v>7811</v>
      </c>
      <c r="D47" s="228" t="s">
        <v>7831</v>
      </c>
      <c r="E47" s="229" t="s">
        <v>7932</v>
      </c>
      <c r="F47" s="228"/>
      <c r="G47" s="228" t="s">
        <v>7857</v>
      </c>
      <c r="H47" s="228" t="s">
        <v>5804</v>
      </c>
      <c r="I47" s="230">
        <v>4609000</v>
      </c>
      <c r="J47" s="230">
        <f t="shared" si="0"/>
        <v>1300000</v>
      </c>
      <c r="K47" s="230">
        <v>5909000</v>
      </c>
    </row>
    <row r="48" spans="1:11" s="223" customFormat="1" ht="56.25" customHeight="1">
      <c r="A48" s="226">
        <v>46</v>
      </c>
      <c r="B48" s="227" t="s">
        <v>252</v>
      </c>
      <c r="C48" s="228" t="s">
        <v>7875</v>
      </c>
      <c r="D48" s="228" t="s">
        <v>7933</v>
      </c>
      <c r="E48" s="229" t="s">
        <v>7934</v>
      </c>
      <c r="F48" s="228"/>
      <c r="G48" s="228" t="s">
        <v>7815</v>
      </c>
      <c r="H48" s="228" t="s">
        <v>7827</v>
      </c>
      <c r="I48" s="230">
        <v>4794900</v>
      </c>
      <c r="J48" s="230">
        <f t="shared" si="0"/>
        <v>0</v>
      </c>
      <c r="K48" s="230">
        <v>4794900</v>
      </c>
    </row>
    <row r="49" spans="1:74" s="223" customFormat="1" ht="56.25" customHeight="1">
      <c r="A49" s="226">
        <v>47</v>
      </c>
      <c r="B49" s="227">
        <v>2018</v>
      </c>
      <c r="C49" s="228" t="s">
        <v>7819</v>
      </c>
      <c r="D49" s="228" t="s">
        <v>7935</v>
      </c>
      <c r="E49" s="229" t="s">
        <v>7936</v>
      </c>
      <c r="F49" s="228" t="s">
        <v>7937</v>
      </c>
      <c r="G49" s="228" t="s">
        <v>7857</v>
      </c>
      <c r="H49" s="228" t="s">
        <v>5804</v>
      </c>
      <c r="I49" s="230">
        <v>2300000</v>
      </c>
      <c r="J49" s="230">
        <f t="shared" si="0"/>
        <v>0</v>
      </c>
      <c r="K49" s="230">
        <v>2300000</v>
      </c>
    </row>
    <row r="50" spans="1:74" s="223" customFormat="1" ht="56.25" customHeight="1">
      <c r="A50" s="226">
        <v>48</v>
      </c>
      <c r="B50" s="227">
        <v>2018</v>
      </c>
      <c r="C50" s="228" t="s">
        <v>7811</v>
      </c>
      <c r="D50" s="228" t="s">
        <v>7938</v>
      </c>
      <c r="E50" s="229" t="s">
        <v>7939</v>
      </c>
      <c r="F50" s="228"/>
      <c r="G50" s="228" t="s">
        <v>7857</v>
      </c>
      <c r="H50" s="228" t="s">
        <v>5828</v>
      </c>
      <c r="I50" s="230">
        <v>1861579.84</v>
      </c>
      <c r="J50" s="230">
        <f t="shared" si="0"/>
        <v>138420.15999999992</v>
      </c>
      <c r="K50" s="230">
        <v>2000000</v>
      </c>
    </row>
    <row r="51" spans="1:74" s="223" customFormat="1" ht="56.25" customHeight="1">
      <c r="A51" s="226">
        <v>49</v>
      </c>
      <c r="B51" s="227" t="s">
        <v>252</v>
      </c>
      <c r="C51" s="228" t="s">
        <v>7823</v>
      </c>
      <c r="D51" s="228" t="s">
        <v>7828</v>
      </c>
      <c r="E51" s="229" t="s">
        <v>7940</v>
      </c>
      <c r="F51" s="228" t="s">
        <v>7941</v>
      </c>
      <c r="G51" s="228" t="s">
        <v>7815</v>
      </c>
      <c r="H51" s="228" t="s">
        <v>7827</v>
      </c>
      <c r="I51" s="230">
        <v>5000000</v>
      </c>
      <c r="J51" s="230">
        <f t="shared" si="0"/>
        <v>0</v>
      </c>
      <c r="K51" s="230">
        <v>5000000</v>
      </c>
    </row>
    <row r="52" spans="1:74" s="223" customFormat="1" ht="56.25" customHeight="1">
      <c r="A52" s="226">
        <v>50</v>
      </c>
      <c r="B52" s="227">
        <v>2018</v>
      </c>
      <c r="C52" s="228" t="s">
        <v>7811</v>
      </c>
      <c r="D52" s="228" t="s">
        <v>7942</v>
      </c>
      <c r="E52" s="229" t="s">
        <v>7943</v>
      </c>
      <c r="F52" s="228" t="s">
        <v>7944</v>
      </c>
      <c r="G52" s="228" t="s">
        <v>7857</v>
      </c>
      <c r="H52" s="228" t="s">
        <v>5804</v>
      </c>
      <c r="I52" s="230">
        <v>842000</v>
      </c>
      <c r="J52" s="230">
        <f t="shared" si="0"/>
        <v>0</v>
      </c>
      <c r="K52" s="230">
        <v>842000</v>
      </c>
    </row>
    <row r="53" spans="1:74" s="223" customFormat="1" ht="56.25" customHeight="1">
      <c r="A53" s="226">
        <v>51</v>
      </c>
      <c r="B53" s="227">
        <v>2018</v>
      </c>
      <c r="C53" s="228" t="s">
        <v>7823</v>
      </c>
      <c r="D53" s="228" t="s">
        <v>7945</v>
      </c>
      <c r="E53" s="229" t="s">
        <v>7946</v>
      </c>
      <c r="F53" s="228" t="s">
        <v>7947</v>
      </c>
      <c r="G53" s="228" t="s">
        <v>7857</v>
      </c>
      <c r="H53" s="228" t="s">
        <v>5828</v>
      </c>
      <c r="I53" s="230">
        <v>3198141.26</v>
      </c>
      <c r="J53" s="230">
        <f t="shared" si="0"/>
        <v>0</v>
      </c>
      <c r="K53" s="230">
        <v>3198141.26</v>
      </c>
    </row>
    <row r="54" spans="1:74" s="232" customFormat="1" ht="56.25" customHeight="1">
      <c r="A54" s="226">
        <v>52</v>
      </c>
      <c r="B54" s="227">
        <v>2018</v>
      </c>
      <c r="C54" s="228" t="s">
        <v>7823</v>
      </c>
      <c r="D54" s="228" t="s">
        <v>7828</v>
      </c>
      <c r="E54" s="229" t="s">
        <v>7948</v>
      </c>
      <c r="F54" s="228" t="s">
        <v>7949</v>
      </c>
      <c r="G54" s="228" t="s">
        <v>7857</v>
      </c>
      <c r="H54" s="228" t="s">
        <v>5828</v>
      </c>
      <c r="I54" s="230">
        <v>1493800</v>
      </c>
      <c r="J54" s="230">
        <f t="shared" si="0"/>
        <v>144720</v>
      </c>
      <c r="K54" s="230">
        <v>1638520</v>
      </c>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row>
    <row r="55" spans="1:74" s="223" customFormat="1" ht="56.25" customHeight="1">
      <c r="A55" s="226">
        <v>53</v>
      </c>
      <c r="B55" s="227" t="s">
        <v>252</v>
      </c>
      <c r="C55" s="228" t="s">
        <v>7819</v>
      </c>
      <c r="D55" s="228" t="s">
        <v>7950</v>
      </c>
      <c r="E55" s="229" t="s">
        <v>7951</v>
      </c>
      <c r="F55" s="228" t="s">
        <v>7952</v>
      </c>
      <c r="G55" s="228" t="s">
        <v>7815</v>
      </c>
      <c r="H55" s="228" t="s">
        <v>7827</v>
      </c>
      <c r="I55" s="230">
        <v>1000000</v>
      </c>
      <c r="J55" s="230">
        <f t="shared" si="0"/>
        <v>0</v>
      </c>
      <c r="K55" s="230">
        <v>1000000</v>
      </c>
    </row>
    <row r="56" spans="1:74" s="223" customFormat="1" ht="56.25" customHeight="1">
      <c r="A56" s="226">
        <v>54</v>
      </c>
      <c r="B56" s="227" t="s">
        <v>252</v>
      </c>
      <c r="C56" s="228" t="s">
        <v>7811</v>
      </c>
      <c r="D56" s="228" t="s">
        <v>7854</v>
      </c>
      <c r="E56" s="229" t="s">
        <v>7953</v>
      </c>
      <c r="F56" s="228" t="s">
        <v>7954</v>
      </c>
      <c r="G56" s="228" t="s">
        <v>7857</v>
      </c>
      <c r="H56" s="228" t="s">
        <v>7827</v>
      </c>
      <c r="I56" s="230">
        <v>687990</v>
      </c>
      <c r="J56" s="230">
        <f t="shared" si="0"/>
        <v>219765</v>
      </c>
      <c r="K56" s="230">
        <v>907755</v>
      </c>
    </row>
    <row r="57" spans="1:74" s="223" customFormat="1" ht="56.25" customHeight="1">
      <c r="A57" s="226">
        <v>55</v>
      </c>
      <c r="B57" s="227" t="s">
        <v>252</v>
      </c>
      <c r="C57" s="228" t="s">
        <v>7811</v>
      </c>
      <c r="D57" s="228" t="s">
        <v>7854</v>
      </c>
      <c r="E57" s="229" t="s">
        <v>7955</v>
      </c>
      <c r="F57" s="228" t="s">
        <v>7956</v>
      </c>
      <c r="G57" s="228" t="s">
        <v>7857</v>
      </c>
      <c r="H57" s="228" t="s">
        <v>7827</v>
      </c>
      <c r="I57" s="230">
        <v>349800</v>
      </c>
      <c r="J57" s="230">
        <f t="shared" si="0"/>
        <v>130800</v>
      </c>
      <c r="K57" s="230">
        <v>480600</v>
      </c>
    </row>
    <row r="58" spans="1:74" s="223" customFormat="1" ht="56.25" customHeight="1">
      <c r="A58" s="226">
        <v>56</v>
      </c>
      <c r="B58" s="227">
        <v>2018</v>
      </c>
      <c r="C58" s="228" t="s">
        <v>7823</v>
      </c>
      <c r="D58" s="228" t="s">
        <v>7828</v>
      </c>
      <c r="E58" s="229" t="s">
        <v>7957</v>
      </c>
      <c r="F58" s="228" t="s">
        <v>7958</v>
      </c>
      <c r="G58" s="228" t="s">
        <v>7857</v>
      </c>
      <c r="H58" s="228" t="s">
        <v>5804</v>
      </c>
      <c r="I58" s="230">
        <v>956449.4</v>
      </c>
      <c r="J58" s="230">
        <f t="shared" si="0"/>
        <v>22329.280000000028</v>
      </c>
      <c r="K58" s="230">
        <v>978778.68</v>
      </c>
    </row>
    <row r="59" spans="1:74" s="223" customFormat="1" ht="56.25" customHeight="1">
      <c r="A59" s="226">
        <v>57</v>
      </c>
      <c r="B59" s="227">
        <v>2018</v>
      </c>
      <c r="C59" s="228" t="s">
        <v>7823</v>
      </c>
      <c r="D59" s="228" t="s">
        <v>7959</v>
      </c>
      <c r="E59" s="229" t="s">
        <v>7960</v>
      </c>
      <c r="F59" s="228" t="s">
        <v>7961</v>
      </c>
      <c r="G59" s="228" t="s">
        <v>7857</v>
      </c>
      <c r="H59" s="228" t="s">
        <v>5828</v>
      </c>
      <c r="I59" s="230">
        <v>1574082.8</v>
      </c>
      <c r="J59" s="230">
        <f t="shared" si="0"/>
        <v>0</v>
      </c>
      <c r="K59" s="230">
        <v>1574082.8</v>
      </c>
    </row>
    <row r="60" spans="1:74" s="223" customFormat="1" ht="56.25" customHeight="1">
      <c r="A60" s="226">
        <v>58</v>
      </c>
      <c r="B60" s="227" t="s">
        <v>252</v>
      </c>
      <c r="C60" s="228" t="s">
        <v>7819</v>
      </c>
      <c r="D60" s="228" t="s">
        <v>7962</v>
      </c>
      <c r="E60" s="229" t="s">
        <v>7963</v>
      </c>
      <c r="F60" s="228" t="s">
        <v>7964</v>
      </c>
      <c r="G60" s="228" t="s">
        <v>7857</v>
      </c>
      <c r="H60" s="228" t="s">
        <v>7827</v>
      </c>
      <c r="I60" s="230">
        <v>1515000</v>
      </c>
      <c r="J60" s="230">
        <f t="shared" si="0"/>
        <v>10000</v>
      </c>
      <c r="K60" s="230">
        <v>1525000</v>
      </c>
    </row>
    <row r="61" spans="1:74" s="223" customFormat="1" ht="56.25" customHeight="1">
      <c r="A61" s="226">
        <v>59</v>
      </c>
      <c r="B61" s="227" t="s">
        <v>252</v>
      </c>
      <c r="C61" s="228" t="s">
        <v>7819</v>
      </c>
      <c r="D61" s="228" t="s">
        <v>7965</v>
      </c>
      <c r="E61" s="229" t="s">
        <v>7966</v>
      </c>
      <c r="F61" s="228" t="s">
        <v>7967</v>
      </c>
      <c r="G61" s="228" t="s">
        <v>7815</v>
      </c>
      <c r="H61" s="228" t="s">
        <v>7827</v>
      </c>
      <c r="I61" s="230">
        <v>3841327.38</v>
      </c>
      <c r="J61" s="230">
        <f t="shared" si="0"/>
        <v>0</v>
      </c>
      <c r="K61" s="230">
        <v>3841327.38</v>
      </c>
    </row>
    <row r="62" spans="1:74" s="223" customFormat="1" ht="56.25" customHeight="1">
      <c r="A62" s="226">
        <v>60</v>
      </c>
      <c r="B62" s="227">
        <v>2018</v>
      </c>
      <c r="C62" s="228" t="s">
        <v>7811</v>
      </c>
      <c r="D62" s="228" t="s">
        <v>7968</v>
      </c>
      <c r="E62" s="229" t="s">
        <v>7969</v>
      </c>
      <c r="F62" s="228" t="s">
        <v>7970</v>
      </c>
      <c r="G62" s="228" t="s">
        <v>7857</v>
      </c>
      <c r="H62" s="228" t="s">
        <v>5804</v>
      </c>
      <c r="I62" s="230">
        <v>2150000</v>
      </c>
      <c r="J62" s="230">
        <f t="shared" si="0"/>
        <v>500000</v>
      </c>
      <c r="K62" s="230">
        <v>2650000</v>
      </c>
    </row>
    <row r="63" spans="1:74" s="223" customFormat="1" ht="56.25" customHeight="1">
      <c r="A63" s="226">
        <v>61</v>
      </c>
      <c r="B63" s="227">
        <v>2018</v>
      </c>
      <c r="C63" s="228" t="s">
        <v>7861</v>
      </c>
      <c r="D63" s="228" t="s">
        <v>7971</v>
      </c>
      <c r="E63" s="229" t="s">
        <v>7972</v>
      </c>
      <c r="F63" s="228" t="s">
        <v>7973</v>
      </c>
      <c r="G63" s="228" t="s">
        <v>7857</v>
      </c>
      <c r="H63" s="228" t="s">
        <v>5804</v>
      </c>
      <c r="I63" s="230">
        <v>5000000</v>
      </c>
      <c r="J63" s="230">
        <f t="shared" si="0"/>
        <v>340000</v>
      </c>
      <c r="K63" s="230">
        <v>5340000</v>
      </c>
    </row>
    <row r="64" spans="1:74" s="223" customFormat="1" ht="56.25" customHeight="1">
      <c r="A64" s="226">
        <v>62</v>
      </c>
      <c r="B64" s="227">
        <v>2018</v>
      </c>
      <c r="C64" s="228" t="s">
        <v>7823</v>
      </c>
      <c r="D64" s="228" t="s">
        <v>7974</v>
      </c>
      <c r="E64" s="229" t="s">
        <v>7975</v>
      </c>
      <c r="F64" s="228" t="s">
        <v>7976</v>
      </c>
      <c r="G64" s="228" t="s">
        <v>7857</v>
      </c>
      <c r="H64" s="228" t="s">
        <v>5828</v>
      </c>
      <c r="I64" s="230">
        <v>3200000</v>
      </c>
      <c r="J64" s="230">
        <f t="shared" si="0"/>
        <v>0</v>
      </c>
      <c r="K64" s="230">
        <v>3200000</v>
      </c>
    </row>
    <row r="65" spans="1:11" s="223" customFormat="1" ht="56.25" customHeight="1">
      <c r="A65" s="226">
        <v>63</v>
      </c>
      <c r="B65" s="227">
        <v>2018</v>
      </c>
      <c r="C65" s="228" t="s">
        <v>7823</v>
      </c>
      <c r="D65" s="228" t="s">
        <v>7828</v>
      </c>
      <c r="E65" s="229" t="s">
        <v>7977</v>
      </c>
      <c r="F65" s="228" t="s">
        <v>7978</v>
      </c>
      <c r="G65" s="228" t="s">
        <v>7857</v>
      </c>
      <c r="H65" s="228" t="s">
        <v>5804</v>
      </c>
      <c r="I65" s="230">
        <v>3200000</v>
      </c>
      <c r="J65" s="230">
        <f t="shared" si="0"/>
        <v>20000</v>
      </c>
      <c r="K65" s="230">
        <v>3220000</v>
      </c>
    </row>
    <row r="66" spans="1:11" s="223" customFormat="1" ht="56.25" customHeight="1">
      <c r="A66" s="226">
        <v>64</v>
      </c>
      <c r="B66" s="227" t="s">
        <v>252</v>
      </c>
      <c r="C66" s="228" t="s">
        <v>7811</v>
      </c>
      <c r="D66" s="228" t="s">
        <v>7910</v>
      </c>
      <c r="E66" s="229" t="s">
        <v>7979</v>
      </c>
      <c r="F66" s="228" t="s">
        <v>7980</v>
      </c>
      <c r="G66" s="228" t="s">
        <v>7815</v>
      </c>
      <c r="H66" s="228" t="s">
        <v>7827</v>
      </c>
      <c r="I66" s="230">
        <v>1571000</v>
      </c>
      <c r="J66" s="230">
        <f t="shared" si="0"/>
        <v>0</v>
      </c>
      <c r="K66" s="230">
        <v>1571000</v>
      </c>
    </row>
    <row r="67" spans="1:11" s="223" customFormat="1" ht="56.25" customHeight="1">
      <c r="A67" s="226">
        <v>65</v>
      </c>
      <c r="B67" s="227" t="s">
        <v>252</v>
      </c>
      <c r="C67" s="228" t="s">
        <v>7823</v>
      </c>
      <c r="D67" s="228" t="s">
        <v>7981</v>
      </c>
      <c r="E67" s="229" t="s">
        <v>7982</v>
      </c>
      <c r="F67" s="228" t="s">
        <v>7983</v>
      </c>
      <c r="G67" s="228" t="s">
        <v>7815</v>
      </c>
      <c r="H67" s="228" t="s">
        <v>7827</v>
      </c>
      <c r="I67" s="230">
        <v>1950000</v>
      </c>
      <c r="J67" s="230">
        <f t="shared" si="0"/>
        <v>0</v>
      </c>
      <c r="K67" s="230">
        <v>1950000</v>
      </c>
    </row>
    <row r="68" spans="1:11" s="223" customFormat="1" ht="56.25" customHeight="1">
      <c r="A68" s="226">
        <v>66</v>
      </c>
      <c r="B68" s="227">
        <v>2018</v>
      </c>
      <c r="C68" s="228" t="s">
        <v>7819</v>
      </c>
      <c r="D68" s="228" t="s">
        <v>7984</v>
      </c>
      <c r="E68" s="229" t="s">
        <v>7985</v>
      </c>
      <c r="F68" s="228" t="s">
        <v>7986</v>
      </c>
      <c r="G68" s="228" t="s">
        <v>7857</v>
      </c>
      <c r="H68" s="228" t="s">
        <v>5828</v>
      </c>
      <c r="I68" s="230">
        <v>534000</v>
      </c>
      <c r="J68" s="230">
        <f t="shared" ref="J68:J131" si="1">K68-I68</f>
        <v>1000</v>
      </c>
      <c r="K68" s="230">
        <v>535000</v>
      </c>
    </row>
    <row r="69" spans="1:11" s="223" customFormat="1" ht="56.25" customHeight="1">
      <c r="A69" s="226">
        <v>67</v>
      </c>
      <c r="B69" s="227">
        <v>2018</v>
      </c>
      <c r="C69" s="228" t="s">
        <v>7819</v>
      </c>
      <c r="D69" s="228" t="s">
        <v>7987</v>
      </c>
      <c r="E69" s="229" t="s">
        <v>7988</v>
      </c>
      <c r="F69" s="228" t="s">
        <v>7989</v>
      </c>
      <c r="G69" s="228" t="s">
        <v>7857</v>
      </c>
      <c r="H69" s="228" t="s">
        <v>5804</v>
      </c>
      <c r="I69" s="230">
        <v>930000</v>
      </c>
      <c r="J69" s="230">
        <f t="shared" si="1"/>
        <v>0</v>
      </c>
      <c r="K69" s="230">
        <v>930000</v>
      </c>
    </row>
    <row r="70" spans="1:11" s="223" customFormat="1" ht="56.25" customHeight="1">
      <c r="A70" s="226">
        <v>68</v>
      </c>
      <c r="B70" s="227" t="s">
        <v>252</v>
      </c>
      <c r="C70" s="228" t="s">
        <v>7823</v>
      </c>
      <c r="D70" s="228" t="s">
        <v>7990</v>
      </c>
      <c r="E70" s="229" t="s">
        <v>7991</v>
      </c>
      <c r="F70" s="228" t="s">
        <v>7992</v>
      </c>
      <c r="G70" s="228" t="s">
        <v>7857</v>
      </c>
      <c r="H70" s="228" t="s">
        <v>7827</v>
      </c>
      <c r="I70" s="230">
        <v>3697000</v>
      </c>
      <c r="J70" s="230">
        <f t="shared" si="1"/>
        <v>3000</v>
      </c>
      <c r="K70" s="230">
        <v>3700000</v>
      </c>
    </row>
    <row r="71" spans="1:11" s="223" customFormat="1" ht="56.25" customHeight="1">
      <c r="A71" s="226">
        <v>69</v>
      </c>
      <c r="B71" s="227" t="s">
        <v>252</v>
      </c>
      <c r="C71" s="228" t="s">
        <v>7875</v>
      </c>
      <c r="D71" s="228" t="s">
        <v>7993</v>
      </c>
      <c r="E71" s="229" t="s">
        <v>7994</v>
      </c>
      <c r="F71" s="228"/>
      <c r="G71" s="228" t="s">
        <v>7815</v>
      </c>
      <c r="H71" s="228" t="s">
        <v>7827</v>
      </c>
      <c r="I71" s="230">
        <v>2469751.35</v>
      </c>
      <c r="J71" s="230">
        <f t="shared" si="1"/>
        <v>271672.64999999991</v>
      </c>
      <c r="K71" s="230">
        <v>2741424</v>
      </c>
    </row>
    <row r="72" spans="1:11" s="223" customFormat="1" ht="56.25" customHeight="1">
      <c r="A72" s="226">
        <v>70</v>
      </c>
      <c r="B72" s="227">
        <v>2018</v>
      </c>
      <c r="C72" s="228" t="s">
        <v>7823</v>
      </c>
      <c r="D72" s="228" t="s">
        <v>7995</v>
      </c>
      <c r="E72" s="229" t="s">
        <v>7996</v>
      </c>
      <c r="F72" s="228" t="s">
        <v>7997</v>
      </c>
      <c r="G72" s="228" t="s">
        <v>7857</v>
      </c>
      <c r="H72" s="228" t="s">
        <v>5828</v>
      </c>
      <c r="I72" s="230">
        <v>2971099.53</v>
      </c>
      <c r="J72" s="230">
        <f t="shared" si="1"/>
        <v>0</v>
      </c>
      <c r="K72" s="230">
        <v>2971099.53</v>
      </c>
    </row>
    <row r="73" spans="1:11" s="223" customFormat="1" ht="56.25" customHeight="1">
      <c r="A73" s="226">
        <v>71</v>
      </c>
      <c r="B73" s="227">
        <v>2018</v>
      </c>
      <c r="C73" s="228" t="s">
        <v>7819</v>
      </c>
      <c r="D73" s="228" t="s">
        <v>7998</v>
      </c>
      <c r="E73" s="229" t="s">
        <v>7999</v>
      </c>
      <c r="F73" s="228" t="s">
        <v>8000</v>
      </c>
      <c r="G73" s="228" t="s">
        <v>7857</v>
      </c>
      <c r="H73" s="228" t="s">
        <v>5828</v>
      </c>
      <c r="I73" s="230">
        <v>1024278.33</v>
      </c>
      <c r="J73" s="230">
        <f t="shared" si="1"/>
        <v>0</v>
      </c>
      <c r="K73" s="230">
        <v>1024278.33</v>
      </c>
    </row>
    <row r="74" spans="1:11" s="223" customFormat="1" ht="56.25" customHeight="1">
      <c r="A74" s="226">
        <v>72</v>
      </c>
      <c r="B74" s="227">
        <v>2018</v>
      </c>
      <c r="C74" s="228" t="s">
        <v>7823</v>
      </c>
      <c r="D74" s="228" t="s">
        <v>8001</v>
      </c>
      <c r="E74" s="229" t="s">
        <v>8002</v>
      </c>
      <c r="F74" s="228" t="s">
        <v>8003</v>
      </c>
      <c r="G74" s="228" t="s">
        <v>7857</v>
      </c>
      <c r="H74" s="228" t="s">
        <v>5828</v>
      </c>
      <c r="I74" s="230">
        <v>3200000</v>
      </c>
      <c r="J74" s="230">
        <f t="shared" si="1"/>
        <v>1100000</v>
      </c>
      <c r="K74" s="230">
        <v>4300000</v>
      </c>
    </row>
    <row r="75" spans="1:11" s="223" customFormat="1" ht="56.25" customHeight="1">
      <c r="A75" s="226">
        <v>73</v>
      </c>
      <c r="B75" s="227">
        <v>2018</v>
      </c>
      <c r="C75" s="228" t="s">
        <v>7811</v>
      </c>
      <c r="D75" s="228" t="s">
        <v>8004</v>
      </c>
      <c r="E75" s="229" t="s">
        <v>8005</v>
      </c>
      <c r="F75" s="228" t="s">
        <v>8006</v>
      </c>
      <c r="G75" s="228" t="s">
        <v>7857</v>
      </c>
      <c r="H75" s="228" t="s">
        <v>5828</v>
      </c>
      <c r="I75" s="230">
        <v>1117000</v>
      </c>
      <c r="J75" s="230">
        <f t="shared" si="1"/>
        <v>0</v>
      </c>
      <c r="K75" s="230">
        <v>1117000</v>
      </c>
    </row>
    <row r="76" spans="1:11" s="223" customFormat="1" ht="56.25" customHeight="1">
      <c r="A76" s="226">
        <v>74</v>
      </c>
      <c r="B76" s="227">
        <v>2018</v>
      </c>
      <c r="C76" s="228" t="s">
        <v>7819</v>
      </c>
      <c r="D76" s="228" t="s">
        <v>8007</v>
      </c>
      <c r="E76" s="229" t="s">
        <v>8008</v>
      </c>
      <c r="F76" s="228" t="s">
        <v>8009</v>
      </c>
      <c r="G76" s="228" t="s">
        <v>7857</v>
      </c>
      <c r="H76" s="228" t="s">
        <v>5828</v>
      </c>
      <c r="I76" s="230">
        <v>1703313.75</v>
      </c>
      <c r="J76" s="230">
        <f t="shared" si="1"/>
        <v>0</v>
      </c>
      <c r="K76" s="230">
        <v>1703313.75</v>
      </c>
    </row>
    <row r="77" spans="1:11" s="223" customFormat="1" ht="56.25" customHeight="1">
      <c r="A77" s="226">
        <v>75</v>
      </c>
      <c r="B77" s="227">
        <v>2018</v>
      </c>
      <c r="C77" s="228" t="s">
        <v>7811</v>
      </c>
      <c r="D77" s="228" t="s">
        <v>8010</v>
      </c>
      <c r="E77" s="229" t="s">
        <v>8011</v>
      </c>
      <c r="F77" s="228" t="s">
        <v>8012</v>
      </c>
      <c r="G77" s="228" t="s">
        <v>7857</v>
      </c>
      <c r="H77" s="228" t="s">
        <v>5828</v>
      </c>
      <c r="I77" s="230">
        <v>982500</v>
      </c>
      <c r="J77" s="230">
        <f t="shared" si="1"/>
        <v>0</v>
      </c>
      <c r="K77" s="230">
        <v>982500</v>
      </c>
    </row>
    <row r="78" spans="1:11" s="223" customFormat="1" ht="56.25" customHeight="1">
      <c r="A78" s="226">
        <v>76</v>
      </c>
      <c r="B78" s="227" t="s">
        <v>252</v>
      </c>
      <c r="C78" s="228" t="s">
        <v>7811</v>
      </c>
      <c r="D78" s="228" t="s">
        <v>8013</v>
      </c>
      <c r="E78" s="229" t="s">
        <v>8014</v>
      </c>
      <c r="F78" s="228" t="s">
        <v>8015</v>
      </c>
      <c r="G78" s="228" t="s">
        <v>7931</v>
      </c>
      <c r="H78" s="228" t="s">
        <v>7827</v>
      </c>
      <c r="I78" s="230">
        <v>4998500</v>
      </c>
      <c r="J78" s="230">
        <f t="shared" si="1"/>
        <v>0</v>
      </c>
      <c r="K78" s="230">
        <v>4998500</v>
      </c>
    </row>
    <row r="79" spans="1:11" s="223" customFormat="1" ht="56.25" customHeight="1">
      <c r="A79" s="226">
        <v>77</v>
      </c>
      <c r="B79" s="227" t="s">
        <v>252</v>
      </c>
      <c r="C79" s="228" t="s">
        <v>7811</v>
      </c>
      <c r="D79" s="228" t="s">
        <v>7854</v>
      </c>
      <c r="E79" s="229" t="s">
        <v>8016</v>
      </c>
      <c r="F79" s="228" t="s">
        <v>8017</v>
      </c>
      <c r="G79" s="228" t="s">
        <v>7857</v>
      </c>
      <c r="H79" s="228" t="s">
        <v>7827</v>
      </c>
      <c r="I79" s="230">
        <v>4389180</v>
      </c>
      <c r="J79" s="230">
        <f t="shared" si="1"/>
        <v>0</v>
      </c>
      <c r="K79" s="230">
        <v>4389180</v>
      </c>
    </row>
    <row r="80" spans="1:11" s="223" customFormat="1" ht="56.25" customHeight="1">
      <c r="A80" s="226">
        <v>78</v>
      </c>
      <c r="B80" s="227" t="s">
        <v>252</v>
      </c>
      <c r="C80" s="228" t="s">
        <v>7823</v>
      </c>
      <c r="D80" s="228" t="s">
        <v>8018</v>
      </c>
      <c r="E80" s="229" t="s">
        <v>8019</v>
      </c>
      <c r="F80" s="228" t="s">
        <v>8020</v>
      </c>
      <c r="G80" s="228" t="s">
        <v>7931</v>
      </c>
      <c r="H80" s="228" t="s">
        <v>7827</v>
      </c>
      <c r="I80" s="230">
        <v>3757500</v>
      </c>
      <c r="J80" s="230">
        <f t="shared" si="1"/>
        <v>2660000</v>
      </c>
      <c r="K80" s="230">
        <v>6417500</v>
      </c>
    </row>
    <row r="81" spans="1:11" s="223" customFormat="1" ht="56.25" customHeight="1">
      <c r="A81" s="226">
        <v>79</v>
      </c>
      <c r="B81" s="227" t="s">
        <v>252</v>
      </c>
      <c r="C81" s="228" t="s">
        <v>7823</v>
      </c>
      <c r="D81" s="228" t="s">
        <v>7990</v>
      </c>
      <c r="E81" s="229" t="s">
        <v>8021</v>
      </c>
      <c r="F81" s="228" t="s">
        <v>8022</v>
      </c>
      <c r="G81" s="228" t="s">
        <v>7857</v>
      </c>
      <c r="H81" s="228" t="s">
        <v>7827</v>
      </c>
      <c r="I81" s="230">
        <v>1107000</v>
      </c>
      <c r="J81" s="230">
        <f t="shared" si="1"/>
        <v>3000</v>
      </c>
      <c r="K81" s="230">
        <v>1110000</v>
      </c>
    </row>
    <row r="82" spans="1:11" s="223" customFormat="1" ht="56.25" customHeight="1">
      <c r="A82" s="226">
        <v>80</v>
      </c>
      <c r="B82" s="227" t="s">
        <v>252</v>
      </c>
      <c r="C82" s="228" t="s">
        <v>7811</v>
      </c>
      <c r="D82" s="228" t="s">
        <v>7834</v>
      </c>
      <c r="E82" s="229" t="s">
        <v>8023</v>
      </c>
      <c r="F82" s="228" t="s">
        <v>8024</v>
      </c>
      <c r="G82" s="228" t="s">
        <v>7857</v>
      </c>
      <c r="H82" s="228" t="s">
        <v>7827</v>
      </c>
      <c r="I82" s="230">
        <v>3720222</v>
      </c>
      <c r="J82" s="230">
        <f t="shared" si="1"/>
        <v>0</v>
      </c>
      <c r="K82" s="230">
        <v>3720222</v>
      </c>
    </row>
    <row r="83" spans="1:11" s="223" customFormat="1" ht="56.25" customHeight="1">
      <c r="A83" s="226">
        <v>81</v>
      </c>
      <c r="B83" s="227" t="s">
        <v>252</v>
      </c>
      <c r="C83" s="228" t="s">
        <v>7823</v>
      </c>
      <c r="D83" s="228" t="s">
        <v>7824</v>
      </c>
      <c r="E83" s="229" t="s">
        <v>8025</v>
      </c>
      <c r="F83" s="228" t="s">
        <v>8026</v>
      </c>
      <c r="G83" s="228" t="s">
        <v>7857</v>
      </c>
      <c r="H83" s="228" t="s">
        <v>7827</v>
      </c>
      <c r="I83" s="230">
        <v>3200000</v>
      </c>
      <c r="J83" s="230">
        <f t="shared" si="1"/>
        <v>0</v>
      </c>
      <c r="K83" s="230">
        <v>3200000</v>
      </c>
    </row>
    <row r="84" spans="1:11" s="223" customFormat="1" ht="56.25" customHeight="1">
      <c r="A84" s="226">
        <v>82</v>
      </c>
      <c r="B84" s="227" t="s">
        <v>252</v>
      </c>
      <c r="C84" s="228" t="s">
        <v>7819</v>
      </c>
      <c r="D84" s="228" t="s">
        <v>7998</v>
      </c>
      <c r="E84" s="229" t="s">
        <v>8027</v>
      </c>
      <c r="F84" s="228" t="s">
        <v>8028</v>
      </c>
      <c r="G84" s="228" t="s">
        <v>7857</v>
      </c>
      <c r="H84" s="228" t="s">
        <v>7827</v>
      </c>
      <c r="I84" s="230">
        <v>2087757.36</v>
      </c>
      <c r="J84" s="230">
        <f t="shared" si="1"/>
        <v>0</v>
      </c>
      <c r="K84" s="230">
        <v>2087757.36</v>
      </c>
    </row>
    <row r="85" spans="1:11" s="223" customFormat="1" ht="56.25" customHeight="1">
      <c r="A85" s="226">
        <v>83</v>
      </c>
      <c r="B85" s="227">
        <v>2018</v>
      </c>
      <c r="C85" s="228" t="s">
        <v>7823</v>
      </c>
      <c r="D85" s="228" t="s">
        <v>7925</v>
      </c>
      <c r="E85" s="229" t="s">
        <v>8029</v>
      </c>
      <c r="F85" s="228" t="s">
        <v>8030</v>
      </c>
      <c r="G85" s="228" t="s">
        <v>7857</v>
      </c>
      <c r="H85" s="228" t="s">
        <v>5828</v>
      </c>
      <c r="I85" s="230">
        <v>5000000</v>
      </c>
      <c r="J85" s="230">
        <f t="shared" si="1"/>
        <v>0</v>
      </c>
      <c r="K85" s="230">
        <v>5000000</v>
      </c>
    </row>
    <row r="86" spans="1:11" s="223" customFormat="1" ht="56.25" customHeight="1">
      <c r="A86" s="226">
        <v>84</v>
      </c>
      <c r="B86" s="227">
        <v>2018</v>
      </c>
      <c r="C86" s="228" t="s">
        <v>7861</v>
      </c>
      <c r="D86" s="228" t="s">
        <v>7862</v>
      </c>
      <c r="E86" s="229" t="s">
        <v>8031</v>
      </c>
      <c r="F86" s="228" t="s">
        <v>8032</v>
      </c>
      <c r="G86" s="228" t="s">
        <v>7931</v>
      </c>
      <c r="H86" s="228" t="s">
        <v>5828</v>
      </c>
      <c r="I86" s="230">
        <v>4263614.54</v>
      </c>
      <c r="J86" s="230">
        <f t="shared" si="1"/>
        <v>0</v>
      </c>
      <c r="K86" s="230">
        <v>4263614.54</v>
      </c>
    </row>
    <row r="87" spans="1:11" s="223" customFormat="1" ht="56.25" customHeight="1">
      <c r="A87" s="226">
        <v>85</v>
      </c>
      <c r="B87" s="227" t="s">
        <v>252</v>
      </c>
      <c r="C87" s="228" t="s">
        <v>7811</v>
      </c>
      <c r="D87" s="228" t="s">
        <v>8033</v>
      </c>
      <c r="E87" s="229" t="s">
        <v>8034</v>
      </c>
      <c r="F87" s="228" t="s">
        <v>8035</v>
      </c>
      <c r="G87" s="228" t="s">
        <v>7931</v>
      </c>
      <c r="H87" s="228" t="s">
        <v>7827</v>
      </c>
      <c r="I87" s="230">
        <v>4995000</v>
      </c>
      <c r="J87" s="230">
        <f t="shared" si="1"/>
        <v>0</v>
      </c>
      <c r="K87" s="230">
        <v>4995000</v>
      </c>
    </row>
    <row r="88" spans="1:11" s="223" customFormat="1" ht="56.25" customHeight="1">
      <c r="A88" s="226">
        <v>86</v>
      </c>
      <c r="B88" s="227" t="s">
        <v>252</v>
      </c>
      <c r="C88" s="228" t="s">
        <v>7811</v>
      </c>
      <c r="D88" s="228" t="s">
        <v>7858</v>
      </c>
      <c r="E88" s="229" t="s">
        <v>8036</v>
      </c>
      <c r="F88" s="228" t="s">
        <v>8037</v>
      </c>
      <c r="G88" s="228" t="s">
        <v>7931</v>
      </c>
      <c r="H88" s="228" t="s">
        <v>7827</v>
      </c>
      <c r="I88" s="230">
        <v>4640000</v>
      </c>
      <c r="J88" s="230">
        <f t="shared" si="1"/>
        <v>0</v>
      </c>
      <c r="K88" s="230">
        <v>4640000</v>
      </c>
    </row>
    <row r="89" spans="1:11" s="223" customFormat="1" ht="56.25" customHeight="1">
      <c r="A89" s="226">
        <v>87</v>
      </c>
      <c r="B89" s="227" t="s">
        <v>252</v>
      </c>
      <c r="C89" s="228" t="s">
        <v>7823</v>
      </c>
      <c r="D89" s="228" t="s">
        <v>7990</v>
      </c>
      <c r="E89" s="229" t="s">
        <v>8038</v>
      </c>
      <c r="F89" s="228" t="s">
        <v>8039</v>
      </c>
      <c r="G89" s="228" t="s">
        <v>7857</v>
      </c>
      <c r="H89" s="228" t="s">
        <v>7827</v>
      </c>
      <c r="I89" s="230">
        <v>1939000</v>
      </c>
      <c r="J89" s="230">
        <f t="shared" si="1"/>
        <v>3000</v>
      </c>
      <c r="K89" s="230">
        <v>1942000</v>
      </c>
    </row>
    <row r="90" spans="1:11" s="223" customFormat="1" ht="56.25" customHeight="1">
      <c r="A90" s="226">
        <v>88</v>
      </c>
      <c r="B90" s="227" t="s">
        <v>252</v>
      </c>
      <c r="C90" s="228" t="s">
        <v>7875</v>
      </c>
      <c r="D90" s="228" t="s">
        <v>7876</v>
      </c>
      <c r="E90" s="229" t="s">
        <v>8040</v>
      </c>
      <c r="F90" s="228" t="s">
        <v>8041</v>
      </c>
      <c r="G90" s="228" t="s">
        <v>7815</v>
      </c>
      <c r="H90" s="228" t="s">
        <v>7827</v>
      </c>
      <c r="I90" s="230">
        <v>1113932</v>
      </c>
      <c r="J90" s="230">
        <f t="shared" si="1"/>
        <v>0</v>
      </c>
      <c r="K90" s="230">
        <v>1113932</v>
      </c>
    </row>
    <row r="91" spans="1:11" s="223" customFormat="1" ht="56.25" customHeight="1">
      <c r="A91" s="226">
        <v>89</v>
      </c>
      <c r="B91" s="227" t="s">
        <v>252</v>
      </c>
      <c r="C91" s="228" t="s">
        <v>7823</v>
      </c>
      <c r="D91" s="228" t="s">
        <v>7824</v>
      </c>
      <c r="E91" s="229" t="s">
        <v>8042</v>
      </c>
      <c r="F91" s="228" t="s">
        <v>8043</v>
      </c>
      <c r="G91" s="228" t="s">
        <v>7857</v>
      </c>
      <c r="H91" s="228" t="s">
        <v>7827</v>
      </c>
      <c r="I91" s="230">
        <v>705000</v>
      </c>
      <c r="J91" s="230">
        <f t="shared" si="1"/>
        <v>0</v>
      </c>
      <c r="K91" s="230">
        <v>705000</v>
      </c>
    </row>
    <row r="92" spans="1:11" s="223" customFormat="1" ht="56.25" customHeight="1">
      <c r="A92" s="226">
        <v>90</v>
      </c>
      <c r="B92" s="227" t="s">
        <v>252</v>
      </c>
      <c r="C92" s="228" t="s">
        <v>7819</v>
      </c>
      <c r="D92" s="228" t="s">
        <v>8044</v>
      </c>
      <c r="E92" s="229" t="s">
        <v>8045</v>
      </c>
      <c r="F92" s="228" t="s">
        <v>8046</v>
      </c>
      <c r="G92" s="228" t="s">
        <v>7815</v>
      </c>
      <c r="H92" s="228" t="s">
        <v>7827</v>
      </c>
      <c r="I92" s="230">
        <v>914655</v>
      </c>
      <c r="J92" s="230">
        <f t="shared" si="1"/>
        <v>202245</v>
      </c>
      <c r="K92" s="230">
        <v>1116900</v>
      </c>
    </row>
    <row r="93" spans="1:11" s="223" customFormat="1" ht="56.25" customHeight="1">
      <c r="A93" s="226">
        <v>91</v>
      </c>
      <c r="B93" s="227">
        <v>2018</v>
      </c>
      <c r="C93" s="228" t="s">
        <v>7819</v>
      </c>
      <c r="D93" s="228" t="s">
        <v>8047</v>
      </c>
      <c r="E93" s="229" t="s">
        <v>8048</v>
      </c>
      <c r="F93" s="228" t="s">
        <v>8049</v>
      </c>
      <c r="G93" s="228" t="s">
        <v>7857</v>
      </c>
      <c r="H93" s="228" t="s">
        <v>5828</v>
      </c>
      <c r="I93" s="230">
        <v>2237000</v>
      </c>
      <c r="J93" s="230">
        <f t="shared" si="1"/>
        <v>3000</v>
      </c>
      <c r="K93" s="230">
        <v>2240000</v>
      </c>
    </row>
    <row r="94" spans="1:11" s="223" customFormat="1" ht="56.25" customHeight="1">
      <c r="A94" s="226">
        <v>92</v>
      </c>
      <c r="B94" s="227">
        <v>2018</v>
      </c>
      <c r="C94" s="228" t="s">
        <v>7819</v>
      </c>
      <c r="D94" s="228" t="s">
        <v>8050</v>
      </c>
      <c r="E94" s="229" t="s">
        <v>8051</v>
      </c>
      <c r="F94" s="228" t="s">
        <v>8052</v>
      </c>
      <c r="G94" s="228" t="s">
        <v>7857</v>
      </c>
      <c r="H94" s="228" t="s">
        <v>5828</v>
      </c>
      <c r="I94" s="230">
        <v>1825000</v>
      </c>
      <c r="J94" s="230">
        <f t="shared" si="1"/>
        <v>10000</v>
      </c>
      <c r="K94" s="230">
        <v>1835000</v>
      </c>
    </row>
    <row r="95" spans="1:11" s="223" customFormat="1" ht="56.25" customHeight="1">
      <c r="A95" s="226">
        <v>93</v>
      </c>
      <c r="B95" s="227">
        <v>2018</v>
      </c>
      <c r="C95" s="228" t="s">
        <v>7819</v>
      </c>
      <c r="D95" s="228" t="s">
        <v>7917</v>
      </c>
      <c r="E95" s="229" t="s">
        <v>8053</v>
      </c>
      <c r="F95" s="228" t="s">
        <v>8054</v>
      </c>
      <c r="G95" s="228" t="s">
        <v>7857</v>
      </c>
      <c r="H95" s="228" t="s">
        <v>5804</v>
      </c>
      <c r="I95" s="230">
        <v>1000000</v>
      </c>
      <c r="J95" s="230">
        <f t="shared" si="1"/>
        <v>0</v>
      </c>
      <c r="K95" s="230">
        <v>1000000</v>
      </c>
    </row>
    <row r="96" spans="1:11" s="223" customFormat="1" ht="56.25" customHeight="1">
      <c r="A96" s="226">
        <v>94</v>
      </c>
      <c r="B96" s="227">
        <v>2018</v>
      </c>
      <c r="C96" s="228" t="s">
        <v>7811</v>
      </c>
      <c r="D96" s="228" t="s">
        <v>8055</v>
      </c>
      <c r="E96" s="229" t="s">
        <v>8056</v>
      </c>
      <c r="F96" s="228" t="s">
        <v>8057</v>
      </c>
      <c r="G96" s="228" t="s">
        <v>7857</v>
      </c>
      <c r="H96" s="228" t="s">
        <v>5828</v>
      </c>
      <c r="I96" s="230">
        <v>3766274.36</v>
      </c>
      <c r="J96" s="230">
        <f t="shared" si="1"/>
        <v>0</v>
      </c>
      <c r="K96" s="230">
        <v>3766274.36</v>
      </c>
    </row>
    <row r="97" spans="1:11" s="223" customFormat="1" ht="56.25" customHeight="1">
      <c r="A97" s="226">
        <v>95</v>
      </c>
      <c r="B97" s="227" t="s">
        <v>252</v>
      </c>
      <c r="C97" s="228" t="s">
        <v>7811</v>
      </c>
      <c r="D97" s="228" t="s">
        <v>8033</v>
      </c>
      <c r="E97" s="229" t="s">
        <v>8058</v>
      </c>
      <c r="F97" s="228" t="s">
        <v>8059</v>
      </c>
      <c r="G97" s="228" t="s">
        <v>7857</v>
      </c>
      <c r="H97" s="228" t="s">
        <v>7827</v>
      </c>
      <c r="I97" s="230">
        <v>4980000</v>
      </c>
      <c r="J97" s="230">
        <f t="shared" si="1"/>
        <v>0</v>
      </c>
      <c r="K97" s="230">
        <v>4980000</v>
      </c>
    </row>
    <row r="98" spans="1:11" s="223" customFormat="1" ht="56.25" customHeight="1">
      <c r="A98" s="226">
        <v>96</v>
      </c>
      <c r="B98" s="227" t="s">
        <v>252</v>
      </c>
      <c r="C98" s="228" t="s">
        <v>7811</v>
      </c>
      <c r="D98" s="228" t="s">
        <v>8060</v>
      </c>
      <c r="E98" s="229" t="s">
        <v>8061</v>
      </c>
      <c r="F98" s="228" t="s">
        <v>8062</v>
      </c>
      <c r="G98" s="228" t="s">
        <v>7931</v>
      </c>
      <c r="H98" s="228" t="s">
        <v>7827</v>
      </c>
      <c r="I98" s="230">
        <v>439923</v>
      </c>
      <c r="J98" s="230">
        <f t="shared" si="1"/>
        <v>0</v>
      </c>
      <c r="K98" s="230">
        <v>439923</v>
      </c>
    </row>
    <row r="99" spans="1:11" s="223" customFormat="1" ht="56.25" customHeight="1">
      <c r="A99" s="226">
        <v>97</v>
      </c>
      <c r="B99" s="227">
        <v>2018</v>
      </c>
      <c r="C99" s="228" t="s">
        <v>7823</v>
      </c>
      <c r="D99" s="228" t="s">
        <v>7828</v>
      </c>
      <c r="E99" s="229" t="s">
        <v>8063</v>
      </c>
      <c r="F99" s="228" t="s">
        <v>8064</v>
      </c>
      <c r="G99" s="228" t="s">
        <v>7857</v>
      </c>
      <c r="H99" s="228" t="s">
        <v>5828</v>
      </c>
      <c r="I99" s="230">
        <v>4310000</v>
      </c>
      <c r="J99" s="230">
        <f t="shared" si="1"/>
        <v>0</v>
      </c>
      <c r="K99" s="230">
        <v>4310000</v>
      </c>
    </row>
    <row r="100" spans="1:11" s="223" customFormat="1" ht="56.25" customHeight="1">
      <c r="A100" s="226">
        <v>98</v>
      </c>
      <c r="B100" s="227" t="s">
        <v>252</v>
      </c>
      <c r="C100" s="228" t="s">
        <v>7811</v>
      </c>
      <c r="D100" s="228" t="s">
        <v>8065</v>
      </c>
      <c r="E100" s="229" t="s">
        <v>8066</v>
      </c>
      <c r="F100" s="228" t="s">
        <v>8067</v>
      </c>
      <c r="G100" s="228" t="s">
        <v>7857</v>
      </c>
      <c r="H100" s="228" t="s">
        <v>7827</v>
      </c>
      <c r="I100" s="230">
        <v>3666823.06</v>
      </c>
      <c r="J100" s="230">
        <f t="shared" si="1"/>
        <v>0</v>
      </c>
      <c r="K100" s="230">
        <v>3666823.06</v>
      </c>
    </row>
    <row r="101" spans="1:11" s="223" customFormat="1" ht="56.25" customHeight="1">
      <c r="A101" s="226">
        <v>99</v>
      </c>
      <c r="B101" s="227" t="s">
        <v>252</v>
      </c>
      <c r="C101" s="228" t="s">
        <v>7811</v>
      </c>
      <c r="D101" s="228" t="s">
        <v>8065</v>
      </c>
      <c r="E101" s="229" t="s">
        <v>8068</v>
      </c>
      <c r="F101" s="228" t="s">
        <v>8069</v>
      </c>
      <c r="G101" s="228" t="s">
        <v>7815</v>
      </c>
      <c r="H101" s="228" t="s">
        <v>7827</v>
      </c>
      <c r="I101" s="230">
        <v>799910</v>
      </c>
      <c r="J101" s="230">
        <f t="shared" si="1"/>
        <v>0</v>
      </c>
      <c r="K101" s="230">
        <v>799910</v>
      </c>
    </row>
    <row r="102" spans="1:11" s="223" customFormat="1" ht="56.25" customHeight="1">
      <c r="A102" s="226">
        <v>100</v>
      </c>
      <c r="B102" s="227" t="s">
        <v>252</v>
      </c>
      <c r="C102" s="228" t="s">
        <v>7823</v>
      </c>
      <c r="D102" s="228" t="s">
        <v>7990</v>
      </c>
      <c r="E102" s="229" t="s">
        <v>8070</v>
      </c>
      <c r="F102" s="228"/>
      <c r="G102" s="228" t="s">
        <v>7857</v>
      </c>
      <c r="H102" s="228" t="s">
        <v>7827</v>
      </c>
      <c r="I102" s="230">
        <v>1124000</v>
      </c>
      <c r="J102" s="230">
        <f t="shared" si="1"/>
        <v>3000</v>
      </c>
      <c r="K102" s="230">
        <v>1127000</v>
      </c>
    </row>
    <row r="103" spans="1:11" s="223" customFormat="1" ht="56.25" customHeight="1">
      <c r="A103" s="226">
        <v>101</v>
      </c>
      <c r="B103" s="227" t="s">
        <v>252</v>
      </c>
      <c r="C103" s="228" t="s">
        <v>7811</v>
      </c>
      <c r="D103" s="228" t="s">
        <v>7834</v>
      </c>
      <c r="E103" s="229" t="s">
        <v>8071</v>
      </c>
      <c r="F103" s="228" t="s">
        <v>8072</v>
      </c>
      <c r="G103" s="228" t="s">
        <v>7931</v>
      </c>
      <c r="H103" s="228" t="s">
        <v>7827</v>
      </c>
      <c r="I103" s="230">
        <v>4911000</v>
      </c>
      <c r="J103" s="230">
        <f t="shared" si="1"/>
        <v>0</v>
      </c>
      <c r="K103" s="230">
        <v>4911000</v>
      </c>
    </row>
    <row r="104" spans="1:11" s="223" customFormat="1" ht="56.25" customHeight="1">
      <c r="A104" s="226">
        <v>102</v>
      </c>
      <c r="B104" s="227">
        <v>2018</v>
      </c>
      <c r="C104" s="228" t="s">
        <v>7819</v>
      </c>
      <c r="D104" s="228" t="s">
        <v>8073</v>
      </c>
      <c r="E104" s="229" t="s">
        <v>8074</v>
      </c>
      <c r="F104" s="228" t="s">
        <v>8075</v>
      </c>
      <c r="G104" s="228" t="s">
        <v>7857</v>
      </c>
      <c r="H104" s="228" t="s">
        <v>5804</v>
      </c>
      <c r="I104" s="230">
        <v>740000</v>
      </c>
      <c r="J104" s="230">
        <f t="shared" si="1"/>
        <v>0</v>
      </c>
      <c r="K104" s="230">
        <v>740000</v>
      </c>
    </row>
    <row r="105" spans="1:11" s="223" customFormat="1" ht="56.25" customHeight="1">
      <c r="A105" s="226">
        <v>103</v>
      </c>
      <c r="B105" s="227" t="s">
        <v>252</v>
      </c>
      <c r="C105" s="228" t="s">
        <v>7811</v>
      </c>
      <c r="D105" s="228" t="s">
        <v>8076</v>
      </c>
      <c r="E105" s="229" t="s">
        <v>8077</v>
      </c>
      <c r="F105" s="228" t="s">
        <v>8078</v>
      </c>
      <c r="G105" s="228" t="s">
        <v>7857</v>
      </c>
      <c r="H105" s="228" t="s">
        <v>7827</v>
      </c>
      <c r="I105" s="230">
        <v>4980000</v>
      </c>
      <c r="J105" s="230">
        <f t="shared" si="1"/>
        <v>0</v>
      </c>
      <c r="K105" s="230">
        <v>4980000</v>
      </c>
    </row>
    <row r="106" spans="1:11" s="223" customFormat="1" ht="56.25" customHeight="1">
      <c r="A106" s="226">
        <v>104</v>
      </c>
      <c r="B106" s="227" t="s">
        <v>252</v>
      </c>
      <c r="C106" s="228" t="s">
        <v>7811</v>
      </c>
      <c r="D106" s="228" t="s">
        <v>8079</v>
      </c>
      <c r="E106" s="229" t="s">
        <v>8080</v>
      </c>
      <c r="F106" s="228" t="s">
        <v>8081</v>
      </c>
      <c r="G106" s="228" t="s">
        <v>7857</v>
      </c>
      <c r="H106" s="228" t="s">
        <v>7827</v>
      </c>
      <c r="I106" s="230">
        <v>1756678</v>
      </c>
      <c r="J106" s="230">
        <f t="shared" si="1"/>
        <v>0</v>
      </c>
      <c r="K106" s="230">
        <v>1756678</v>
      </c>
    </row>
    <row r="107" spans="1:11" s="223" customFormat="1" ht="56.25" customHeight="1">
      <c r="A107" s="226">
        <v>105</v>
      </c>
      <c r="B107" s="227" t="s">
        <v>252</v>
      </c>
      <c r="C107" s="228" t="s">
        <v>7811</v>
      </c>
      <c r="D107" s="228" t="s">
        <v>7854</v>
      </c>
      <c r="E107" s="229" t="s">
        <v>8082</v>
      </c>
      <c r="F107" s="228" t="s">
        <v>8083</v>
      </c>
      <c r="G107" s="228" t="s">
        <v>7931</v>
      </c>
      <c r="H107" s="228" t="s">
        <v>7827</v>
      </c>
      <c r="I107" s="230">
        <v>2863800</v>
      </c>
      <c r="J107" s="230">
        <f t="shared" si="1"/>
        <v>0</v>
      </c>
      <c r="K107" s="230">
        <v>2863800</v>
      </c>
    </row>
    <row r="108" spans="1:11" s="223" customFormat="1" ht="56.25" customHeight="1">
      <c r="A108" s="226">
        <v>106</v>
      </c>
      <c r="B108" s="227" t="s">
        <v>252</v>
      </c>
      <c r="C108" s="228" t="s">
        <v>7811</v>
      </c>
      <c r="D108" s="228" t="s">
        <v>7854</v>
      </c>
      <c r="E108" s="229" t="s">
        <v>8084</v>
      </c>
      <c r="F108" s="228" t="s">
        <v>8085</v>
      </c>
      <c r="G108" s="228" t="s">
        <v>7931</v>
      </c>
      <c r="H108" s="228" t="s">
        <v>7827</v>
      </c>
      <c r="I108" s="230">
        <v>2055600</v>
      </c>
      <c r="J108" s="230">
        <f t="shared" si="1"/>
        <v>0</v>
      </c>
      <c r="K108" s="230">
        <v>2055600</v>
      </c>
    </row>
    <row r="109" spans="1:11" s="223" customFormat="1" ht="56.25" customHeight="1">
      <c r="A109" s="226">
        <v>107</v>
      </c>
      <c r="B109" s="227" t="s">
        <v>252</v>
      </c>
      <c r="C109" s="228" t="s">
        <v>7811</v>
      </c>
      <c r="D109" s="228" t="s">
        <v>7854</v>
      </c>
      <c r="E109" s="229" t="s">
        <v>8086</v>
      </c>
      <c r="F109" s="228" t="s">
        <v>8085</v>
      </c>
      <c r="G109" s="228" t="s">
        <v>7931</v>
      </c>
      <c r="H109" s="228" t="s">
        <v>7827</v>
      </c>
      <c r="I109" s="230">
        <v>233250</v>
      </c>
      <c r="J109" s="230">
        <f t="shared" si="1"/>
        <v>0</v>
      </c>
      <c r="K109" s="230">
        <v>233250</v>
      </c>
    </row>
    <row r="110" spans="1:11" s="223" customFormat="1" ht="56.25" customHeight="1">
      <c r="A110" s="226">
        <v>108</v>
      </c>
      <c r="B110" s="227" t="s">
        <v>252</v>
      </c>
      <c r="C110" s="228" t="s">
        <v>7811</v>
      </c>
      <c r="D110" s="228" t="s">
        <v>7854</v>
      </c>
      <c r="E110" s="229" t="s">
        <v>8087</v>
      </c>
      <c r="F110" s="228" t="s">
        <v>8085</v>
      </c>
      <c r="G110" s="228" t="s">
        <v>7931</v>
      </c>
      <c r="H110" s="228" t="s">
        <v>7827</v>
      </c>
      <c r="I110" s="230">
        <v>246600</v>
      </c>
      <c r="J110" s="230">
        <f t="shared" si="1"/>
        <v>0</v>
      </c>
      <c r="K110" s="230">
        <v>246600</v>
      </c>
    </row>
    <row r="111" spans="1:11" s="223" customFormat="1" ht="56.25" customHeight="1">
      <c r="A111" s="226">
        <v>109</v>
      </c>
      <c r="B111" s="227" t="s">
        <v>252</v>
      </c>
      <c r="C111" s="228" t="s">
        <v>7811</v>
      </c>
      <c r="D111" s="228" t="s">
        <v>7854</v>
      </c>
      <c r="E111" s="229" t="s">
        <v>8088</v>
      </c>
      <c r="F111" s="228" t="s">
        <v>8089</v>
      </c>
      <c r="G111" s="228" t="s">
        <v>7931</v>
      </c>
      <c r="H111" s="228" t="s">
        <v>7827</v>
      </c>
      <c r="I111" s="230">
        <v>845100</v>
      </c>
      <c r="J111" s="230">
        <f t="shared" si="1"/>
        <v>0</v>
      </c>
      <c r="K111" s="230">
        <v>845100</v>
      </c>
    </row>
    <row r="112" spans="1:11" s="223" customFormat="1" ht="56.25" customHeight="1">
      <c r="A112" s="226">
        <v>110</v>
      </c>
      <c r="B112" s="227" t="s">
        <v>252</v>
      </c>
      <c r="C112" s="228" t="s">
        <v>7811</v>
      </c>
      <c r="D112" s="228" t="s">
        <v>7854</v>
      </c>
      <c r="E112" s="229" t="s">
        <v>8090</v>
      </c>
      <c r="F112" s="228" t="s">
        <v>8091</v>
      </c>
      <c r="G112" s="228" t="s">
        <v>7857</v>
      </c>
      <c r="H112" s="228" t="s">
        <v>7827</v>
      </c>
      <c r="I112" s="230">
        <v>3163600</v>
      </c>
      <c r="J112" s="230">
        <f t="shared" si="1"/>
        <v>0</v>
      </c>
      <c r="K112" s="230">
        <v>3163600</v>
      </c>
    </row>
    <row r="113" spans="1:11" s="223" customFormat="1" ht="56.25" customHeight="1">
      <c r="A113" s="226">
        <v>111</v>
      </c>
      <c r="B113" s="227" t="s">
        <v>252</v>
      </c>
      <c r="C113" s="228" t="s">
        <v>7811</v>
      </c>
      <c r="D113" s="228" t="s">
        <v>7915</v>
      </c>
      <c r="E113" s="229" t="s">
        <v>8092</v>
      </c>
      <c r="F113" s="228" t="s">
        <v>8093</v>
      </c>
      <c r="G113" s="228" t="s">
        <v>7931</v>
      </c>
      <c r="H113" s="228" t="s">
        <v>7827</v>
      </c>
      <c r="I113" s="230">
        <v>940000</v>
      </c>
      <c r="J113" s="230">
        <f t="shared" si="1"/>
        <v>40000</v>
      </c>
      <c r="K113" s="230">
        <v>980000</v>
      </c>
    </row>
    <row r="114" spans="1:11" s="223" customFormat="1" ht="56.25" customHeight="1">
      <c r="A114" s="226">
        <v>112</v>
      </c>
      <c r="B114" s="227">
        <v>2018</v>
      </c>
      <c r="C114" s="228" t="s">
        <v>7811</v>
      </c>
      <c r="D114" s="228" t="s">
        <v>8094</v>
      </c>
      <c r="E114" s="229" t="s">
        <v>8095</v>
      </c>
      <c r="F114" s="228" t="s">
        <v>8096</v>
      </c>
      <c r="G114" s="228" t="s">
        <v>7857</v>
      </c>
      <c r="H114" s="228" t="s">
        <v>5828</v>
      </c>
      <c r="I114" s="230">
        <v>1610000</v>
      </c>
      <c r="J114" s="230">
        <f t="shared" si="1"/>
        <v>0</v>
      </c>
      <c r="K114" s="230">
        <v>1610000</v>
      </c>
    </row>
    <row r="115" spans="1:11" s="223" customFormat="1" ht="56.25" customHeight="1">
      <c r="A115" s="226">
        <v>113</v>
      </c>
      <c r="B115" s="227" t="s">
        <v>252</v>
      </c>
      <c r="C115" s="228" t="s">
        <v>7819</v>
      </c>
      <c r="D115" s="228" t="s">
        <v>8097</v>
      </c>
      <c r="E115" s="229" t="s">
        <v>8098</v>
      </c>
      <c r="F115" s="228" t="s">
        <v>8099</v>
      </c>
      <c r="G115" s="228" t="s">
        <v>7857</v>
      </c>
      <c r="H115" s="228" t="s">
        <v>7827</v>
      </c>
      <c r="I115" s="230">
        <v>2000000</v>
      </c>
      <c r="J115" s="230">
        <f t="shared" si="1"/>
        <v>0</v>
      </c>
      <c r="K115" s="230">
        <v>2000000</v>
      </c>
    </row>
    <row r="116" spans="1:11" s="223" customFormat="1" ht="56.25" customHeight="1">
      <c r="A116" s="226">
        <v>114</v>
      </c>
      <c r="B116" s="227" t="s">
        <v>252</v>
      </c>
      <c r="C116" s="228" t="s">
        <v>7811</v>
      </c>
      <c r="D116" s="228" t="s">
        <v>8100</v>
      </c>
      <c r="E116" s="229" t="s">
        <v>8101</v>
      </c>
      <c r="F116" s="228" t="s">
        <v>8102</v>
      </c>
      <c r="G116" s="228" t="s">
        <v>7857</v>
      </c>
      <c r="H116" s="228" t="s">
        <v>7827</v>
      </c>
      <c r="I116" s="230">
        <v>4980000</v>
      </c>
      <c r="J116" s="230">
        <f t="shared" si="1"/>
        <v>0</v>
      </c>
      <c r="K116" s="230">
        <v>4980000</v>
      </c>
    </row>
    <row r="117" spans="1:11" s="223" customFormat="1" ht="56.25" customHeight="1">
      <c r="A117" s="226">
        <v>115</v>
      </c>
      <c r="B117" s="227" t="s">
        <v>252</v>
      </c>
      <c r="C117" s="228" t="s">
        <v>7811</v>
      </c>
      <c r="D117" s="228" t="s">
        <v>7854</v>
      </c>
      <c r="E117" s="229" t="s">
        <v>8103</v>
      </c>
      <c r="F117" s="228" t="s">
        <v>8104</v>
      </c>
      <c r="G117" s="228" t="s">
        <v>7857</v>
      </c>
      <c r="H117" s="228" t="s">
        <v>7827</v>
      </c>
      <c r="I117" s="230">
        <v>4995000</v>
      </c>
      <c r="J117" s="230">
        <f t="shared" si="1"/>
        <v>0</v>
      </c>
      <c r="K117" s="230">
        <v>4995000</v>
      </c>
    </row>
    <row r="118" spans="1:11" s="223" customFormat="1" ht="56.25" customHeight="1">
      <c r="A118" s="226">
        <v>116</v>
      </c>
      <c r="B118" s="227">
        <v>2018</v>
      </c>
      <c r="C118" s="228" t="s">
        <v>7875</v>
      </c>
      <c r="D118" s="228" t="s">
        <v>7933</v>
      </c>
      <c r="E118" s="229" t="s">
        <v>8105</v>
      </c>
      <c r="F118" s="228" t="s">
        <v>8106</v>
      </c>
      <c r="G118" s="228" t="s">
        <v>7857</v>
      </c>
      <c r="H118" s="228" t="s">
        <v>5804</v>
      </c>
      <c r="I118" s="230">
        <v>1143712.51</v>
      </c>
      <c r="J118" s="230">
        <f t="shared" si="1"/>
        <v>0</v>
      </c>
      <c r="K118" s="230">
        <v>1143712.51</v>
      </c>
    </row>
    <row r="119" spans="1:11" s="223" customFormat="1" ht="56.25" customHeight="1">
      <c r="A119" s="226">
        <v>117</v>
      </c>
      <c r="B119" s="227">
        <v>2018</v>
      </c>
      <c r="C119" s="228" t="s">
        <v>7819</v>
      </c>
      <c r="D119" s="228" t="s">
        <v>8107</v>
      </c>
      <c r="E119" s="229" t="s">
        <v>8108</v>
      </c>
      <c r="F119" s="228" t="s">
        <v>8109</v>
      </c>
      <c r="G119" s="228" t="s">
        <v>7931</v>
      </c>
      <c r="H119" s="228" t="s">
        <v>5828</v>
      </c>
      <c r="I119" s="230">
        <v>634000</v>
      </c>
      <c r="J119" s="230">
        <f t="shared" si="1"/>
        <v>1000</v>
      </c>
      <c r="K119" s="230">
        <v>635000</v>
      </c>
    </row>
    <row r="120" spans="1:11" s="223" customFormat="1" ht="56.25" customHeight="1">
      <c r="A120" s="226">
        <v>118</v>
      </c>
      <c r="B120" s="227" t="s">
        <v>252</v>
      </c>
      <c r="C120" s="228" t="s">
        <v>7811</v>
      </c>
      <c r="D120" s="228" t="s">
        <v>8060</v>
      </c>
      <c r="E120" s="229" t="s">
        <v>8110</v>
      </c>
      <c r="F120" s="228" t="s">
        <v>8111</v>
      </c>
      <c r="G120" s="228" t="s">
        <v>7857</v>
      </c>
      <c r="H120" s="228" t="s">
        <v>7827</v>
      </c>
      <c r="I120" s="230">
        <v>3980044</v>
      </c>
      <c r="J120" s="230">
        <f t="shared" si="1"/>
        <v>0</v>
      </c>
      <c r="K120" s="230">
        <v>3980044</v>
      </c>
    </row>
    <row r="121" spans="1:11" s="223" customFormat="1" ht="56.25" customHeight="1">
      <c r="A121" s="226">
        <v>119</v>
      </c>
      <c r="B121" s="227" t="s">
        <v>252</v>
      </c>
      <c r="C121" s="228" t="s">
        <v>7811</v>
      </c>
      <c r="D121" s="228" t="s">
        <v>7854</v>
      </c>
      <c r="E121" s="229" t="s">
        <v>8112</v>
      </c>
      <c r="F121" s="228" t="s">
        <v>8113</v>
      </c>
      <c r="G121" s="228" t="s">
        <v>7857</v>
      </c>
      <c r="H121" s="228" t="s">
        <v>7827</v>
      </c>
      <c r="I121" s="230">
        <v>3410345</v>
      </c>
      <c r="J121" s="230">
        <f t="shared" si="1"/>
        <v>0</v>
      </c>
      <c r="K121" s="230">
        <v>3410345</v>
      </c>
    </row>
    <row r="122" spans="1:11" s="223" customFormat="1" ht="56.25" customHeight="1">
      <c r="A122" s="226">
        <v>120</v>
      </c>
      <c r="B122" s="227" t="s">
        <v>252</v>
      </c>
      <c r="C122" s="228" t="s">
        <v>7811</v>
      </c>
      <c r="D122" s="228" t="s">
        <v>7854</v>
      </c>
      <c r="E122" s="229" t="s">
        <v>8114</v>
      </c>
      <c r="F122" s="228" t="s">
        <v>8115</v>
      </c>
      <c r="G122" s="228" t="s">
        <v>7857</v>
      </c>
      <c r="H122" s="228" t="s">
        <v>7827</v>
      </c>
      <c r="I122" s="230">
        <v>5000000</v>
      </c>
      <c r="J122" s="230">
        <f t="shared" si="1"/>
        <v>0</v>
      </c>
      <c r="K122" s="230">
        <v>5000000</v>
      </c>
    </row>
    <row r="123" spans="1:11" s="223" customFormat="1" ht="56.25" customHeight="1">
      <c r="A123" s="226">
        <v>121</v>
      </c>
      <c r="B123" s="227" t="s">
        <v>252</v>
      </c>
      <c r="C123" s="228" t="s">
        <v>7811</v>
      </c>
      <c r="D123" s="228" t="s">
        <v>7854</v>
      </c>
      <c r="E123" s="229" t="s">
        <v>8116</v>
      </c>
      <c r="F123" s="228" t="s">
        <v>8117</v>
      </c>
      <c r="G123" s="228" t="s">
        <v>7857</v>
      </c>
      <c r="H123" s="228" t="s">
        <v>7827</v>
      </c>
      <c r="I123" s="230">
        <v>5000000</v>
      </c>
      <c r="J123" s="230">
        <f t="shared" si="1"/>
        <v>0</v>
      </c>
      <c r="K123" s="230">
        <v>5000000</v>
      </c>
    </row>
    <row r="124" spans="1:11" s="223" customFormat="1" ht="56.25" customHeight="1">
      <c r="A124" s="226">
        <v>122</v>
      </c>
      <c r="B124" s="227" t="s">
        <v>252</v>
      </c>
      <c r="C124" s="228" t="s">
        <v>7811</v>
      </c>
      <c r="D124" s="228" t="s">
        <v>7854</v>
      </c>
      <c r="E124" s="229" t="s">
        <v>8118</v>
      </c>
      <c r="F124" s="228" t="s">
        <v>8119</v>
      </c>
      <c r="G124" s="228" t="s">
        <v>7857</v>
      </c>
      <c r="H124" s="228" t="s">
        <v>7827</v>
      </c>
      <c r="I124" s="230">
        <v>4370000</v>
      </c>
      <c r="J124" s="230">
        <f t="shared" si="1"/>
        <v>0</v>
      </c>
      <c r="K124" s="230">
        <v>4370000</v>
      </c>
    </row>
    <row r="125" spans="1:11" s="223" customFormat="1" ht="56.25" customHeight="1">
      <c r="A125" s="226">
        <v>123</v>
      </c>
      <c r="B125" s="227" t="s">
        <v>252</v>
      </c>
      <c r="C125" s="228" t="s">
        <v>7819</v>
      </c>
      <c r="D125" s="228" t="s">
        <v>8120</v>
      </c>
      <c r="E125" s="229" t="s">
        <v>8121</v>
      </c>
      <c r="F125" s="228" t="s">
        <v>8122</v>
      </c>
      <c r="G125" s="228" t="s">
        <v>7815</v>
      </c>
      <c r="H125" s="228" t="s">
        <v>7827</v>
      </c>
      <c r="I125" s="230">
        <v>3948956.36</v>
      </c>
      <c r="J125" s="230">
        <f t="shared" si="1"/>
        <v>0</v>
      </c>
      <c r="K125" s="230">
        <v>3948956.36</v>
      </c>
    </row>
    <row r="126" spans="1:11" s="223" customFormat="1" ht="56.25" customHeight="1">
      <c r="A126" s="226">
        <v>124</v>
      </c>
      <c r="B126" s="227" t="s">
        <v>252</v>
      </c>
      <c r="C126" s="228" t="s">
        <v>7861</v>
      </c>
      <c r="D126" s="228" t="s">
        <v>7971</v>
      </c>
      <c r="E126" s="229" t="s">
        <v>8123</v>
      </c>
      <c r="F126" s="228" t="s">
        <v>8124</v>
      </c>
      <c r="G126" s="228" t="s">
        <v>7857</v>
      </c>
      <c r="H126" s="228" t="s">
        <v>7827</v>
      </c>
      <c r="I126" s="230">
        <v>1672000</v>
      </c>
      <c r="J126" s="230">
        <f t="shared" si="1"/>
        <v>128000</v>
      </c>
      <c r="K126" s="230">
        <v>1800000</v>
      </c>
    </row>
    <row r="127" spans="1:11" s="223" customFormat="1" ht="56.25" customHeight="1">
      <c r="A127" s="226">
        <v>125</v>
      </c>
      <c r="B127" s="227" t="s">
        <v>252</v>
      </c>
      <c r="C127" s="228" t="s">
        <v>7861</v>
      </c>
      <c r="D127" s="228" t="s">
        <v>7971</v>
      </c>
      <c r="E127" s="229" t="s">
        <v>8125</v>
      </c>
      <c r="F127" s="228" t="s">
        <v>8126</v>
      </c>
      <c r="G127" s="228" t="s">
        <v>7857</v>
      </c>
      <c r="H127" s="228" t="s">
        <v>7827</v>
      </c>
      <c r="I127" s="230">
        <v>5000000</v>
      </c>
      <c r="J127" s="230">
        <f t="shared" si="1"/>
        <v>380000</v>
      </c>
      <c r="K127" s="230">
        <v>5380000</v>
      </c>
    </row>
    <row r="128" spans="1:11" s="223" customFormat="1" ht="56.25" customHeight="1">
      <c r="A128" s="226">
        <v>126</v>
      </c>
      <c r="B128" s="227" t="s">
        <v>252</v>
      </c>
      <c r="C128" s="228" t="s">
        <v>7823</v>
      </c>
      <c r="D128" s="228" t="s">
        <v>7995</v>
      </c>
      <c r="E128" s="229" t="s">
        <v>8127</v>
      </c>
      <c r="F128" s="228" t="s">
        <v>8128</v>
      </c>
      <c r="G128" s="228" t="s">
        <v>7857</v>
      </c>
      <c r="H128" s="228" t="s">
        <v>7827</v>
      </c>
      <c r="I128" s="230">
        <v>1679131.22</v>
      </c>
      <c r="J128" s="230">
        <f t="shared" si="1"/>
        <v>0</v>
      </c>
      <c r="K128" s="230">
        <v>1679131.22</v>
      </c>
    </row>
    <row r="129" spans="1:11" s="223" customFormat="1" ht="56.25" customHeight="1">
      <c r="A129" s="226">
        <v>127</v>
      </c>
      <c r="B129" s="227" t="s">
        <v>252</v>
      </c>
      <c r="C129" s="228" t="s">
        <v>7811</v>
      </c>
      <c r="D129" s="228" t="s">
        <v>7858</v>
      </c>
      <c r="E129" s="229" t="s">
        <v>8129</v>
      </c>
      <c r="F129" s="228" t="s">
        <v>8130</v>
      </c>
      <c r="G129" s="228" t="s">
        <v>7931</v>
      </c>
      <c r="H129" s="228" t="s">
        <v>7827</v>
      </c>
      <c r="I129" s="230">
        <v>410000</v>
      </c>
      <c r="J129" s="230">
        <f t="shared" si="1"/>
        <v>0</v>
      </c>
      <c r="K129" s="230">
        <v>410000</v>
      </c>
    </row>
    <row r="130" spans="1:11" s="223" customFormat="1" ht="56.25" customHeight="1">
      <c r="A130" s="226">
        <v>128</v>
      </c>
      <c r="B130" s="227">
        <v>2018</v>
      </c>
      <c r="C130" s="228" t="s">
        <v>7819</v>
      </c>
      <c r="D130" s="228" t="s">
        <v>7928</v>
      </c>
      <c r="E130" s="229" t="s">
        <v>8131</v>
      </c>
      <c r="F130" s="228" t="s">
        <v>8132</v>
      </c>
      <c r="G130" s="228" t="s">
        <v>7857</v>
      </c>
      <c r="H130" s="228" t="s">
        <v>5804</v>
      </c>
      <c r="I130" s="230">
        <v>2450000</v>
      </c>
      <c r="J130" s="230">
        <f t="shared" si="1"/>
        <v>0</v>
      </c>
      <c r="K130" s="230">
        <v>2450000</v>
      </c>
    </row>
    <row r="131" spans="1:11" s="223" customFormat="1" ht="56.25" customHeight="1">
      <c r="A131" s="226">
        <v>129</v>
      </c>
      <c r="B131" s="227" t="s">
        <v>252</v>
      </c>
      <c r="C131" s="228" t="s">
        <v>7811</v>
      </c>
      <c r="D131" s="228" t="s">
        <v>8133</v>
      </c>
      <c r="E131" s="229" t="s">
        <v>8134</v>
      </c>
      <c r="F131" s="228" t="s">
        <v>8135</v>
      </c>
      <c r="G131" s="228" t="s">
        <v>7857</v>
      </c>
      <c r="H131" s="228" t="s">
        <v>7827</v>
      </c>
      <c r="I131" s="230">
        <v>442700</v>
      </c>
      <c r="J131" s="230">
        <f t="shared" si="1"/>
        <v>0</v>
      </c>
      <c r="K131" s="230">
        <v>442700</v>
      </c>
    </row>
    <row r="132" spans="1:11" s="223" customFormat="1" ht="56.25" customHeight="1">
      <c r="A132" s="226">
        <v>130</v>
      </c>
      <c r="B132" s="227">
        <v>2018</v>
      </c>
      <c r="C132" s="228" t="s">
        <v>7819</v>
      </c>
      <c r="D132" s="228" t="s">
        <v>8136</v>
      </c>
      <c r="E132" s="229" t="s">
        <v>8137</v>
      </c>
      <c r="F132" s="228" t="s">
        <v>8138</v>
      </c>
      <c r="G132" s="228" t="s">
        <v>7815</v>
      </c>
      <c r="H132" s="228" t="s">
        <v>5828</v>
      </c>
      <c r="I132" s="230">
        <v>2200000</v>
      </c>
      <c r="J132" s="230">
        <f t="shared" ref="J132:J195" si="2">K132-I132</f>
        <v>0</v>
      </c>
      <c r="K132" s="230">
        <v>2200000</v>
      </c>
    </row>
    <row r="133" spans="1:11" s="223" customFormat="1" ht="56.25" customHeight="1">
      <c r="A133" s="226">
        <v>131</v>
      </c>
      <c r="B133" s="227" t="s">
        <v>252</v>
      </c>
      <c r="C133" s="228" t="s">
        <v>7811</v>
      </c>
      <c r="D133" s="228" t="s">
        <v>8013</v>
      </c>
      <c r="E133" s="229" t="s">
        <v>8139</v>
      </c>
      <c r="F133" s="228" t="s">
        <v>8140</v>
      </c>
      <c r="G133" s="228" t="s">
        <v>7857</v>
      </c>
      <c r="H133" s="228" t="s">
        <v>7827</v>
      </c>
      <c r="I133" s="230">
        <v>4990400</v>
      </c>
      <c r="J133" s="230">
        <f t="shared" si="2"/>
        <v>0</v>
      </c>
      <c r="K133" s="230">
        <v>4990400</v>
      </c>
    </row>
    <row r="134" spans="1:11" s="223" customFormat="1" ht="56.25" customHeight="1">
      <c r="A134" s="226">
        <v>132</v>
      </c>
      <c r="B134" s="227" t="s">
        <v>252</v>
      </c>
      <c r="C134" s="228" t="s">
        <v>7811</v>
      </c>
      <c r="D134" s="228" t="s">
        <v>8141</v>
      </c>
      <c r="E134" s="229" t="s">
        <v>8142</v>
      </c>
      <c r="F134" s="228" t="s">
        <v>8143</v>
      </c>
      <c r="G134" s="228" t="s">
        <v>7857</v>
      </c>
      <c r="H134" s="228" t="s">
        <v>7827</v>
      </c>
      <c r="I134" s="230">
        <v>4995000</v>
      </c>
      <c r="J134" s="230">
        <f t="shared" si="2"/>
        <v>0</v>
      </c>
      <c r="K134" s="230">
        <v>4995000</v>
      </c>
    </row>
    <row r="135" spans="1:11" s="223" customFormat="1" ht="56.25" customHeight="1">
      <c r="A135" s="226">
        <v>133</v>
      </c>
      <c r="B135" s="227" t="s">
        <v>252</v>
      </c>
      <c r="C135" s="228" t="s">
        <v>7811</v>
      </c>
      <c r="D135" s="228" t="s">
        <v>7854</v>
      </c>
      <c r="E135" s="229" t="s">
        <v>8144</v>
      </c>
      <c r="F135" s="228" t="s">
        <v>8145</v>
      </c>
      <c r="G135" s="228" t="s">
        <v>7857</v>
      </c>
      <c r="H135" s="228" t="s">
        <v>7827</v>
      </c>
      <c r="I135" s="230">
        <v>4529400</v>
      </c>
      <c r="J135" s="230">
        <f t="shared" si="2"/>
        <v>0</v>
      </c>
      <c r="K135" s="230">
        <v>4529400</v>
      </c>
    </row>
    <row r="136" spans="1:11" s="223" customFormat="1" ht="56.25" customHeight="1">
      <c r="A136" s="226">
        <v>134</v>
      </c>
      <c r="B136" s="227" t="s">
        <v>252</v>
      </c>
      <c r="C136" s="228" t="s">
        <v>7811</v>
      </c>
      <c r="D136" s="228" t="s">
        <v>7854</v>
      </c>
      <c r="E136" s="229" t="s">
        <v>8146</v>
      </c>
      <c r="F136" s="228" t="s">
        <v>8147</v>
      </c>
      <c r="G136" s="228" t="s">
        <v>7857</v>
      </c>
      <c r="H136" s="228" t="s">
        <v>7827</v>
      </c>
      <c r="I136" s="230">
        <v>4980000</v>
      </c>
      <c r="J136" s="230">
        <f t="shared" si="2"/>
        <v>0</v>
      </c>
      <c r="K136" s="230">
        <v>4980000</v>
      </c>
    </row>
    <row r="137" spans="1:11" s="223" customFormat="1" ht="56.25" customHeight="1">
      <c r="A137" s="226">
        <v>135</v>
      </c>
      <c r="B137" s="227" t="s">
        <v>252</v>
      </c>
      <c r="C137" s="228" t="s">
        <v>7811</v>
      </c>
      <c r="D137" s="228" t="s">
        <v>7854</v>
      </c>
      <c r="E137" s="229" t="s">
        <v>8148</v>
      </c>
      <c r="F137" s="228" t="s">
        <v>8149</v>
      </c>
      <c r="G137" s="228" t="s">
        <v>7857</v>
      </c>
      <c r="H137" s="228" t="s">
        <v>7827</v>
      </c>
      <c r="I137" s="230">
        <v>4977800</v>
      </c>
      <c r="J137" s="230">
        <f t="shared" si="2"/>
        <v>0</v>
      </c>
      <c r="K137" s="230">
        <v>4977800</v>
      </c>
    </row>
    <row r="138" spans="1:11" s="223" customFormat="1" ht="56.25" customHeight="1">
      <c r="A138" s="226">
        <v>136</v>
      </c>
      <c r="B138" s="227" t="s">
        <v>252</v>
      </c>
      <c r="C138" s="228" t="s">
        <v>7811</v>
      </c>
      <c r="D138" s="228" t="s">
        <v>7854</v>
      </c>
      <c r="E138" s="229" t="s">
        <v>8150</v>
      </c>
      <c r="F138" s="228" t="s">
        <v>8151</v>
      </c>
      <c r="G138" s="228" t="s">
        <v>7857</v>
      </c>
      <c r="H138" s="228" t="s">
        <v>7827</v>
      </c>
      <c r="I138" s="230">
        <v>2922100</v>
      </c>
      <c r="J138" s="230">
        <f t="shared" si="2"/>
        <v>0</v>
      </c>
      <c r="K138" s="230">
        <v>2922100</v>
      </c>
    </row>
    <row r="139" spans="1:11" s="223" customFormat="1" ht="56.25" customHeight="1">
      <c r="A139" s="226">
        <v>137</v>
      </c>
      <c r="B139" s="227" t="s">
        <v>252</v>
      </c>
      <c r="C139" s="228" t="s">
        <v>7811</v>
      </c>
      <c r="D139" s="228" t="s">
        <v>7864</v>
      </c>
      <c r="E139" s="229" t="s">
        <v>8152</v>
      </c>
      <c r="F139" s="228" t="s">
        <v>8153</v>
      </c>
      <c r="G139" s="228" t="s">
        <v>7857</v>
      </c>
      <c r="H139" s="228" t="s">
        <v>7827</v>
      </c>
      <c r="I139" s="230">
        <v>4985000</v>
      </c>
      <c r="J139" s="230">
        <f t="shared" si="2"/>
        <v>0</v>
      </c>
      <c r="K139" s="230">
        <v>4985000</v>
      </c>
    </row>
    <row r="140" spans="1:11" s="223" customFormat="1" ht="56.25" customHeight="1">
      <c r="A140" s="226">
        <v>138</v>
      </c>
      <c r="B140" s="227" t="s">
        <v>252</v>
      </c>
      <c r="C140" s="228" t="s">
        <v>7811</v>
      </c>
      <c r="D140" s="228" t="s">
        <v>8060</v>
      </c>
      <c r="E140" s="229" t="s">
        <v>8154</v>
      </c>
      <c r="F140" s="228" t="s">
        <v>8111</v>
      </c>
      <c r="G140" s="228" t="s">
        <v>7857</v>
      </c>
      <c r="H140" s="228" t="s">
        <v>7827</v>
      </c>
      <c r="I140" s="230">
        <v>4985000</v>
      </c>
      <c r="J140" s="230">
        <f t="shared" si="2"/>
        <v>0</v>
      </c>
      <c r="K140" s="230">
        <v>4985000</v>
      </c>
    </row>
    <row r="141" spans="1:11" s="223" customFormat="1" ht="56.25" customHeight="1">
      <c r="A141" s="226">
        <v>139</v>
      </c>
      <c r="B141" s="227" t="s">
        <v>252</v>
      </c>
      <c r="C141" s="228" t="s">
        <v>7811</v>
      </c>
      <c r="D141" s="228" t="s">
        <v>8060</v>
      </c>
      <c r="E141" s="229" t="s">
        <v>8155</v>
      </c>
      <c r="F141" s="228" t="s">
        <v>8156</v>
      </c>
      <c r="G141" s="228" t="s">
        <v>7931</v>
      </c>
      <c r="H141" s="228" t="s">
        <v>7827</v>
      </c>
      <c r="I141" s="230">
        <v>4226184</v>
      </c>
      <c r="J141" s="230">
        <f t="shared" si="2"/>
        <v>0</v>
      </c>
      <c r="K141" s="230">
        <v>4226184</v>
      </c>
    </row>
    <row r="142" spans="1:11" s="223" customFormat="1" ht="56.25" customHeight="1">
      <c r="A142" s="226">
        <v>140</v>
      </c>
      <c r="B142" s="227" t="s">
        <v>252</v>
      </c>
      <c r="C142" s="228" t="s">
        <v>7811</v>
      </c>
      <c r="D142" s="228" t="s">
        <v>8013</v>
      </c>
      <c r="E142" s="229" t="s">
        <v>8157</v>
      </c>
      <c r="F142" s="228" t="s">
        <v>8158</v>
      </c>
      <c r="G142" s="228" t="s">
        <v>7857</v>
      </c>
      <c r="H142" s="228" t="s">
        <v>7827</v>
      </c>
      <c r="I142" s="230">
        <v>4995000</v>
      </c>
      <c r="J142" s="230">
        <f t="shared" si="2"/>
        <v>0</v>
      </c>
      <c r="K142" s="230">
        <v>4995000</v>
      </c>
    </row>
    <row r="143" spans="1:11" s="223" customFormat="1" ht="56.25" customHeight="1">
      <c r="A143" s="226">
        <v>141</v>
      </c>
      <c r="B143" s="227" t="s">
        <v>252</v>
      </c>
      <c r="C143" s="228" t="s">
        <v>7811</v>
      </c>
      <c r="D143" s="228" t="s">
        <v>8013</v>
      </c>
      <c r="E143" s="229" t="s">
        <v>8159</v>
      </c>
      <c r="F143" s="228" t="s">
        <v>8160</v>
      </c>
      <c r="G143" s="228" t="s">
        <v>7857</v>
      </c>
      <c r="H143" s="228" t="s">
        <v>7827</v>
      </c>
      <c r="I143" s="230">
        <v>4990000</v>
      </c>
      <c r="J143" s="230">
        <f t="shared" si="2"/>
        <v>0</v>
      </c>
      <c r="K143" s="230">
        <v>4990000</v>
      </c>
    </row>
    <row r="144" spans="1:11" s="223" customFormat="1" ht="56.25" customHeight="1">
      <c r="A144" s="226">
        <v>142</v>
      </c>
      <c r="B144" s="227" t="s">
        <v>252</v>
      </c>
      <c r="C144" s="228" t="s">
        <v>7811</v>
      </c>
      <c r="D144" s="228" t="s">
        <v>8161</v>
      </c>
      <c r="E144" s="229" t="s">
        <v>8162</v>
      </c>
      <c r="F144" s="228" t="s">
        <v>8163</v>
      </c>
      <c r="G144" s="228" t="s">
        <v>7857</v>
      </c>
      <c r="H144" s="228" t="s">
        <v>7827</v>
      </c>
      <c r="I144" s="230">
        <v>4060430</v>
      </c>
      <c r="J144" s="230">
        <f t="shared" si="2"/>
        <v>0</v>
      </c>
      <c r="K144" s="230">
        <v>4060430</v>
      </c>
    </row>
    <row r="145" spans="1:11" s="223" customFormat="1" ht="56.25" customHeight="1">
      <c r="A145" s="226">
        <v>143</v>
      </c>
      <c r="B145" s="227" t="s">
        <v>252</v>
      </c>
      <c r="C145" s="228" t="s">
        <v>7811</v>
      </c>
      <c r="D145" s="228" t="s">
        <v>8033</v>
      </c>
      <c r="E145" s="229" t="s">
        <v>8164</v>
      </c>
      <c r="F145" s="228" t="s">
        <v>8165</v>
      </c>
      <c r="G145" s="228" t="s">
        <v>7857</v>
      </c>
      <c r="H145" s="228" t="s">
        <v>7827</v>
      </c>
      <c r="I145" s="230">
        <v>4468240</v>
      </c>
      <c r="J145" s="230">
        <f t="shared" si="2"/>
        <v>0</v>
      </c>
      <c r="K145" s="230">
        <v>4468240</v>
      </c>
    </row>
    <row r="146" spans="1:11" s="223" customFormat="1" ht="56.25" customHeight="1">
      <c r="A146" s="226">
        <v>144</v>
      </c>
      <c r="B146" s="227" t="s">
        <v>252</v>
      </c>
      <c r="C146" s="228" t="s">
        <v>7811</v>
      </c>
      <c r="D146" s="228" t="s">
        <v>7844</v>
      </c>
      <c r="E146" s="229" t="s">
        <v>8166</v>
      </c>
      <c r="F146" s="228" t="s">
        <v>8167</v>
      </c>
      <c r="G146" s="228" t="s">
        <v>7857</v>
      </c>
      <c r="H146" s="228" t="s">
        <v>7827</v>
      </c>
      <c r="I146" s="230">
        <v>3170183</v>
      </c>
      <c r="J146" s="230">
        <f t="shared" si="2"/>
        <v>0</v>
      </c>
      <c r="K146" s="230">
        <v>3170183</v>
      </c>
    </row>
    <row r="147" spans="1:11" s="223" customFormat="1" ht="56.25" customHeight="1">
      <c r="A147" s="226">
        <v>145</v>
      </c>
      <c r="B147" s="227" t="s">
        <v>252</v>
      </c>
      <c r="C147" s="228" t="s">
        <v>7811</v>
      </c>
      <c r="D147" s="228" t="s">
        <v>8013</v>
      </c>
      <c r="E147" s="229" t="s">
        <v>8168</v>
      </c>
      <c r="F147" s="228" t="s">
        <v>8169</v>
      </c>
      <c r="G147" s="228" t="s">
        <v>7857</v>
      </c>
      <c r="H147" s="228" t="s">
        <v>7827</v>
      </c>
      <c r="I147" s="230">
        <v>1324230</v>
      </c>
      <c r="J147" s="230">
        <f t="shared" si="2"/>
        <v>0</v>
      </c>
      <c r="K147" s="230">
        <v>1324230</v>
      </c>
    </row>
    <row r="148" spans="1:11" s="223" customFormat="1" ht="56.25" customHeight="1">
      <c r="A148" s="226">
        <v>146</v>
      </c>
      <c r="B148" s="227">
        <v>2018</v>
      </c>
      <c r="C148" s="228" t="s">
        <v>7823</v>
      </c>
      <c r="D148" s="228" t="s">
        <v>7828</v>
      </c>
      <c r="E148" s="229" t="s">
        <v>8170</v>
      </c>
      <c r="F148" s="228" t="s">
        <v>8171</v>
      </c>
      <c r="G148" s="228" t="s">
        <v>7931</v>
      </c>
      <c r="H148" s="228" t="s">
        <v>5828</v>
      </c>
      <c r="I148" s="230">
        <v>430000</v>
      </c>
      <c r="J148" s="230">
        <f t="shared" si="2"/>
        <v>0</v>
      </c>
      <c r="K148" s="230">
        <v>430000</v>
      </c>
    </row>
    <row r="149" spans="1:11" s="223" customFormat="1" ht="56.25" customHeight="1">
      <c r="A149" s="226">
        <v>147</v>
      </c>
      <c r="B149" s="227" t="s">
        <v>252</v>
      </c>
      <c r="C149" s="228" t="s">
        <v>7811</v>
      </c>
      <c r="D149" s="228" t="s">
        <v>8065</v>
      </c>
      <c r="E149" s="229" t="s">
        <v>8172</v>
      </c>
      <c r="F149" s="228" t="s">
        <v>8173</v>
      </c>
      <c r="G149" s="228" t="s">
        <v>7857</v>
      </c>
      <c r="H149" s="228" t="s">
        <v>7827</v>
      </c>
      <c r="I149" s="230">
        <v>387582.53</v>
      </c>
      <c r="J149" s="230">
        <f t="shared" si="2"/>
        <v>0</v>
      </c>
      <c r="K149" s="230">
        <v>387582.53</v>
      </c>
    </row>
    <row r="150" spans="1:11" s="223" customFormat="1" ht="56.25" customHeight="1">
      <c r="A150" s="226">
        <v>148</v>
      </c>
      <c r="B150" s="227" t="s">
        <v>252</v>
      </c>
      <c r="C150" s="228" t="s">
        <v>7811</v>
      </c>
      <c r="D150" s="228" t="s">
        <v>8065</v>
      </c>
      <c r="E150" s="229" t="s">
        <v>8174</v>
      </c>
      <c r="F150" s="228" t="s">
        <v>8175</v>
      </c>
      <c r="G150" s="228" t="s">
        <v>7857</v>
      </c>
      <c r="H150" s="228" t="s">
        <v>7827</v>
      </c>
      <c r="I150" s="230">
        <v>575485.52</v>
      </c>
      <c r="J150" s="230">
        <f t="shared" si="2"/>
        <v>0</v>
      </c>
      <c r="K150" s="230">
        <v>575485.52</v>
      </c>
    </row>
    <row r="151" spans="1:11" s="223" customFormat="1" ht="56.25" customHeight="1">
      <c r="A151" s="226">
        <v>149</v>
      </c>
      <c r="B151" s="227" t="s">
        <v>252</v>
      </c>
      <c r="C151" s="228" t="s">
        <v>7811</v>
      </c>
      <c r="D151" s="228" t="s">
        <v>8176</v>
      </c>
      <c r="E151" s="229" t="s">
        <v>8177</v>
      </c>
      <c r="F151" s="228" t="s">
        <v>8178</v>
      </c>
      <c r="G151" s="228" t="s">
        <v>7857</v>
      </c>
      <c r="H151" s="228" t="s">
        <v>7827</v>
      </c>
      <c r="I151" s="230">
        <v>4990000</v>
      </c>
      <c r="J151" s="230">
        <f t="shared" si="2"/>
        <v>0</v>
      </c>
      <c r="K151" s="230">
        <v>4990000</v>
      </c>
    </row>
    <row r="152" spans="1:11" s="223" customFormat="1" ht="56.25" customHeight="1">
      <c r="A152" s="226">
        <v>150</v>
      </c>
      <c r="B152" s="227" t="s">
        <v>252</v>
      </c>
      <c r="C152" s="228" t="s">
        <v>7811</v>
      </c>
      <c r="D152" s="228" t="s">
        <v>8176</v>
      </c>
      <c r="E152" s="229" t="s">
        <v>8179</v>
      </c>
      <c r="F152" s="228" t="s">
        <v>8180</v>
      </c>
      <c r="G152" s="228" t="s">
        <v>7857</v>
      </c>
      <c r="H152" s="228" t="s">
        <v>7827</v>
      </c>
      <c r="I152" s="230">
        <v>4985000</v>
      </c>
      <c r="J152" s="230">
        <f t="shared" si="2"/>
        <v>0</v>
      </c>
      <c r="K152" s="230">
        <v>4985000</v>
      </c>
    </row>
    <row r="153" spans="1:11" s="223" customFormat="1" ht="56.25" customHeight="1">
      <c r="A153" s="226">
        <v>151</v>
      </c>
      <c r="B153" s="227" t="s">
        <v>252</v>
      </c>
      <c r="C153" s="228" t="s">
        <v>7811</v>
      </c>
      <c r="D153" s="228" t="s">
        <v>8013</v>
      </c>
      <c r="E153" s="229" t="s">
        <v>8181</v>
      </c>
      <c r="F153" s="228" t="s">
        <v>8182</v>
      </c>
      <c r="G153" s="228" t="s">
        <v>7857</v>
      </c>
      <c r="H153" s="228" t="s">
        <v>7827</v>
      </c>
      <c r="I153" s="230">
        <v>5000000</v>
      </c>
      <c r="J153" s="230">
        <f t="shared" si="2"/>
        <v>0</v>
      </c>
      <c r="K153" s="230">
        <v>5000000</v>
      </c>
    </row>
    <row r="154" spans="1:11" s="223" customFormat="1" ht="56.25" customHeight="1">
      <c r="A154" s="226">
        <v>152</v>
      </c>
      <c r="B154" s="227" t="s">
        <v>252</v>
      </c>
      <c r="C154" s="228" t="s">
        <v>7811</v>
      </c>
      <c r="D154" s="228" t="s">
        <v>7854</v>
      </c>
      <c r="E154" s="229" t="s">
        <v>8183</v>
      </c>
      <c r="F154" s="228" t="s">
        <v>8184</v>
      </c>
      <c r="G154" s="228" t="s">
        <v>7857</v>
      </c>
      <c r="H154" s="228" t="s">
        <v>7827</v>
      </c>
      <c r="I154" s="230">
        <v>2851200</v>
      </c>
      <c r="J154" s="230">
        <f t="shared" si="2"/>
        <v>0</v>
      </c>
      <c r="K154" s="230">
        <v>2851200</v>
      </c>
    </row>
    <row r="155" spans="1:11" s="223" customFormat="1" ht="56.25" customHeight="1">
      <c r="A155" s="226">
        <v>153</v>
      </c>
      <c r="B155" s="227">
        <v>2018</v>
      </c>
      <c r="C155" s="228" t="s">
        <v>7823</v>
      </c>
      <c r="D155" s="228" t="s">
        <v>7828</v>
      </c>
      <c r="E155" s="229" t="s">
        <v>8185</v>
      </c>
      <c r="F155" s="228" t="s">
        <v>8186</v>
      </c>
      <c r="G155" s="228" t="s">
        <v>7857</v>
      </c>
      <c r="H155" s="228" t="s">
        <v>5828</v>
      </c>
      <c r="I155" s="230">
        <v>5000000</v>
      </c>
      <c r="J155" s="230">
        <f t="shared" si="2"/>
        <v>86000</v>
      </c>
      <c r="K155" s="230">
        <v>5086000</v>
      </c>
    </row>
    <row r="156" spans="1:11" s="223" customFormat="1" ht="56.25" customHeight="1">
      <c r="A156" s="226">
        <v>154</v>
      </c>
      <c r="B156" s="227" t="s">
        <v>252</v>
      </c>
      <c r="C156" s="228" t="s">
        <v>7811</v>
      </c>
      <c r="D156" s="228" t="s">
        <v>8060</v>
      </c>
      <c r="E156" s="229" t="s">
        <v>8187</v>
      </c>
      <c r="F156" s="228" t="s">
        <v>8188</v>
      </c>
      <c r="G156" s="228" t="s">
        <v>7857</v>
      </c>
      <c r="H156" s="228" t="s">
        <v>7827</v>
      </c>
      <c r="I156" s="230">
        <v>4995000</v>
      </c>
      <c r="J156" s="230">
        <f t="shared" si="2"/>
        <v>0</v>
      </c>
      <c r="K156" s="230">
        <v>4995000</v>
      </c>
    </row>
    <row r="157" spans="1:11" s="223" customFormat="1" ht="56.25" customHeight="1">
      <c r="A157" s="226">
        <v>155</v>
      </c>
      <c r="B157" s="227" t="s">
        <v>252</v>
      </c>
      <c r="C157" s="228" t="s">
        <v>7811</v>
      </c>
      <c r="D157" s="228" t="s">
        <v>8013</v>
      </c>
      <c r="E157" s="229" t="s">
        <v>8189</v>
      </c>
      <c r="F157" s="228" t="s">
        <v>8190</v>
      </c>
      <c r="G157" s="228" t="s">
        <v>7857</v>
      </c>
      <c r="H157" s="228" t="s">
        <v>7827</v>
      </c>
      <c r="I157" s="230">
        <v>4117149</v>
      </c>
      <c r="J157" s="230">
        <f t="shared" si="2"/>
        <v>0</v>
      </c>
      <c r="K157" s="230">
        <v>4117149</v>
      </c>
    </row>
    <row r="158" spans="1:11" s="223" customFormat="1" ht="56.25" customHeight="1">
      <c r="A158" s="226">
        <v>156</v>
      </c>
      <c r="B158" s="227" t="s">
        <v>252</v>
      </c>
      <c r="C158" s="228" t="s">
        <v>7811</v>
      </c>
      <c r="D158" s="228" t="s">
        <v>8013</v>
      </c>
      <c r="E158" s="229" t="s">
        <v>8191</v>
      </c>
      <c r="F158" s="228" t="s">
        <v>8192</v>
      </c>
      <c r="G158" s="228" t="s">
        <v>7857</v>
      </c>
      <c r="H158" s="228" t="s">
        <v>7827</v>
      </c>
      <c r="I158" s="230">
        <v>4995000</v>
      </c>
      <c r="J158" s="230">
        <f t="shared" si="2"/>
        <v>0</v>
      </c>
      <c r="K158" s="230">
        <v>4995000</v>
      </c>
    </row>
    <row r="159" spans="1:11" s="223" customFormat="1" ht="56.25" customHeight="1">
      <c r="A159" s="226">
        <v>157</v>
      </c>
      <c r="B159" s="227" t="s">
        <v>252</v>
      </c>
      <c r="C159" s="228" t="s">
        <v>7811</v>
      </c>
      <c r="D159" s="228" t="s">
        <v>8013</v>
      </c>
      <c r="E159" s="229" t="s">
        <v>8193</v>
      </c>
      <c r="F159" s="228" t="s">
        <v>8194</v>
      </c>
      <c r="G159" s="228" t="s">
        <v>7857</v>
      </c>
      <c r="H159" s="228" t="s">
        <v>7827</v>
      </c>
      <c r="I159" s="230">
        <v>1929045</v>
      </c>
      <c r="J159" s="230">
        <f t="shared" si="2"/>
        <v>0</v>
      </c>
      <c r="K159" s="230">
        <v>1929045</v>
      </c>
    </row>
    <row r="160" spans="1:11" s="223" customFormat="1" ht="56.25" customHeight="1">
      <c r="A160" s="226">
        <v>158</v>
      </c>
      <c r="B160" s="227" t="s">
        <v>252</v>
      </c>
      <c r="C160" s="228" t="s">
        <v>7811</v>
      </c>
      <c r="D160" s="228" t="s">
        <v>8013</v>
      </c>
      <c r="E160" s="229" t="s">
        <v>8195</v>
      </c>
      <c r="F160" s="228" t="s">
        <v>8196</v>
      </c>
      <c r="G160" s="228" t="s">
        <v>7857</v>
      </c>
      <c r="H160" s="228" t="s">
        <v>7827</v>
      </c>
      <c r="I160" s="230">
        <v>559455</v>
      </c>
      <c r="J160" s="230">
        <f t="shared" si="2"/>
        <v>0</v>
      </c>
      <c r="K160" s="230">
        <v>559455</v>
      </c>
    </row>
    <row r="161" spans="1:11" s="223" customFormat="1" ht="56.25" customHeight="1">
      <c r="A161" s="226">
        <v>159</v>
      </c>
      <c r="B161" s="227" t="s">
        <v>252</v>
      </c>
      <c r="C161" s="228" t="s">
        <v>7811</v>
      </c>
      <c r="D161" s="228" t="s">
        <v>8033</v>
      </c>
      <c r="E161" s="229" t="s">
        <v>8197</v>
      </c>
      <c r="F161" s="228" t="s">
        <v>8198</v>
      </c>
      <c r="G161" s="228" t="s">
        <v>7857</v>
      </c>
      <c r="H161" s="228" t="s">
        <v>7827</v>
      </c>
      <c r="I161" s="230">
        <v>4980600</v>
      </c>
      <c r="J161" s="230">
        <f t="shared" si="2"/>
        <v>0</v>
      </c>
      <c r="K161" s="230">
        <v>4980600</v>
      </c>
    </row>
    <row r="162" spans="1:11" s="223" customFormat="1" ht="56.25" customHeight="1">
      <c r="A162" s="226">
        <v>160</v>
      </c>
      <c r="B162" s="227" t="s">
        <v>252</v>
      </c>
      <c r="C162" s="228" t="s">
        <v>7811</v>
      </c>
      <c r="D162" s="228" t="s">
        <v>8033</v>
      </c>
      <c r="E162" s="229" t="s">
        <v>8199</v>
      </c>
      <c r="F162" s="228" t="s">
        <v>8200</v>
      </c>
      <c r="G162" s="228" t="s">
        <v>7857</v>
      </c>
      <c r="H162" s="228" t="s">
        <v>7827</v>
      </c>
      <c r="I162" s="230">
        <v>4990000</v>
      </c>
      <c r="J162" s="230">
        <f t="shared" si="2"/>
        <v>0</v>
      </c>
      <c r="K162" s="230">
        <v>4990000</v>
      </c>
    </row>
    <row r="163" spans="1:11" s="223" customFormat="1" ht="56.25" customHeight="1">
      <c r="A163" s="226">
        <v>161</v>
      </c>
      <c r="B163" s="227" t="s">
        <v>252</v>
      </c>
      <c r="C163" s="228" t="s">
        <v>7811</v>
      </c>
      <c r="D163" s="228" t="s">
        <v>7854</v>
      </c>
      <c r="E163" s="229" t="s">
        <v>8201</v>
      </c>
      <c r="F163" s="228" t="s">
        <v>8202</v>
      </c>
      <c r="G163" s="228" t="s">
        <v>7857</v>
      </c>
      <c r="H163" s="228" t="s">
        <v>7827</v>
      </c>
      <c r="I163" s="230">
        <v>3170000</v>
      </c>
      <c r="J163" s="230">
        <f t="shared" si="2"/>
        <v>0</v>
      </c>
      <c r="K163" s="230">
        <v>3170000</v>
      </c>
    </row>
    <row r="164" spans="1:11" s="223" customFormat="1" ht="56.25" customHeight="1">
      <c r="A164" s="226">
        <v>162</v>
      </c>
      <c r="B164" s="227" t="s">
        <v>252</v>
      </c>
      <c r="C164" s="228" t="s">
        <v>7823</v>
      </c>
      <c r="D164" s="228" t="s">
        <v>7828</v>
      </c>
      <c r="E164" s="229" t="s">
        <v>8203</v>
      </c>
      <c r="F164" s="228" t="s">
        <v>8204</v>
      </c>
      <c r="G164" s="228" t="s">
        <v>7931</v>
      </c>
      <c r="H164" s="228" t="s">
        <v>7827</v>
      </c>
      <c r="I164" s="230">
        <v>3000000</v>
      </c>
      <c r="J164" s="230">
        <f t="shared" si="2"/>
        <v>0</v>
      </c>
      <c r="K164" s="230">
        <v>3000000</v>
      </c>
    </row>
    <row r="165" spans="1:11" s="223" customFormat="1" ht="56.25" customHeight="1">
      <c r="A165" s="226">
        <v>163</v>
      </c>
      <c r="B165" s="227" t="s">
        <v>252</v>
      </c>
      <c r="C165" s="228" t="s">
        <v>7823</v>
      </c>
      <c r="D165" s="228" t="s">
        <v>8018</v>
      </c>
      <c r="E165" s="229" t="s">
        <v>8205</v>
      </c>
      <c r="F165" s="228" t="s">
        <v>8206</v>
      </c>
      <c r="G165" s="228" t="s">
        <v>7857</v>
      </c>
      <c r="H165" s="228" t="s">
        <v>7827</v>
      </c>
      <c r="I165" s="230">
        <v>5000000</v>
      </c>
      <c r="J165" s="230">
        <f t="shared" si="2"/>
        <v>973225</v>
      </c>
      <c r="K165" s="230">
        <v>5973225</v>
      </c>
    </row>
    <row r="166" spans="1:11" s="223" customFormat="1" ht="56.25" customHeight="1">
      <c r="A166" s="226">
        <v>164</v>
      </c>
      <c r="B166" s="227">
        <v>2018</v>
      </c>
      <c r="C166" s="228" t="s">
        <v>7811</v>
      </c>
      <c r="D166" s="228" t="s">
        <v>7915</v>
      </c>
      <c r="E166" s="229" t="s">
        <v>8207</v>
      </c>
      <c r="F166" s="228" t="s">
        <v>8208</v>
      </c>
      <c r="G166" s="228" t="s">
        <v>7857</v>
      </c>
      <c r="H166" s="228" t="s">
        <v>5828</v>
      </c>
      <c r="I166" s="230">
        <v>365313.02</v>
      </c>
      <c r="J166" s="230">
        <f t="shared" si="2"/>
        <v>40000</v>
      </c>
      <c r="K166" s="230">
        <v>405313.02</v>
      </c>
    </row>
    <row r="167" spans="1:11" s="223" customFormat="1" ht="56.25" customHeight="1">
      <c r="A167" s="226">
        <v>165</v>
      </c>
      <c r="B167" s="227" t="s">
        <v>252</v>
      </c>
      <c r="C167" s="228" t="s">
        <v>7823</v>
      </c>
      <c r="D167" s="228" t="s">
        <v>8209</v>
      </c>
      <c r="E167" s="229" t="s">
        <v>8210</v>
      </c>
      <c r="F167" s="228" t="s">
        <v>8211</v>
      </c>
      <c r="G167" s="228" t="s">
        <v>7815</v>
      </c>
      <c r="H167" s="228" t="s">
        <v>7827</v>
      </c>
      <c r="I167" s="230">
        <v>1136000</v>
      </c>
      <c r="J167" s="230">
        <f t="shared" si="2"/>
        <v>1000</v>
      </c>
      <c r="K167" s="230">
        <v>1137000</v>
      </c>
    </row>
    <row r="168" spans="1:11" s="223" customFormat="1" ht="56.25" customHeight="1">
      <c r="A168" s="226">
        <v>166</v>
      </c>
      <c r="B168" s="227" t="s">
        <v>252</v>
      </c>
      <c r="C168" s="228" t="s">
        <v>7819</v>
      </c>
      <c r="D168" s="228" t="s">
        <v>8212</v>
      </c>
      <c r="E168" s="229" t="s">
        <v>8213</v>
      </c>
      <c r="F168" s="228" t="s">
        <v>8214</v>
      </c>
      <c r="G168" s="228" t="s">
        <v>7815</v>
      </c>
      <c r="H168" s="228" t="s">
        <v>7827</v>
      </c>
      <c r="I168" s="230">
        <v>1155000</v>
      </c>
      <c r="J168" s="230">
        <f t="shared" si="2"/>
        <v>0</v>
      </c>
      <c r="K168" s="230">
        <v>1155000</v>
      </c>
    </row>
    <row r="169" spans="1:11" s="223" customFormat="1" ht="56.25" customHeight="1">
      <c r="A169" s="226">
        <v>167</v>
      </c>
      <c r="B169" s="227">
        <v>2018</v>
      </c>
      <c r="C169" s="228" t="s">
        <v>7811</v>
      </c>
      <c r="D169" s="228" t="s">
        <v>8013</v>
      </c>
      <c r="E169" s="229" t="s">
        <v>8215</v>
      </c>
      <c r="F169" s="228" t="s">
        <v>8216</v>
      </c>
      <c r="G169" s="228" t="s">
        <v>7857</v>
      </c>
      <c r="H169" s="228" t="s">
        <v>5828</v>
      </c>
      <c r="I169" s="230">
        <v>659626</v>
      </c>
      <c r="J169" s="230">
        <f t="shared" si="2"/>
        <v>0</v>
      </c>
      <c r="K169" s="230">
        <v>659626</v>
      </c>
    </row>
    <row r="170" spans="1:11" s="223" customFormat="1" ht="56.25" customHeight="1">
      <c r="A170" s="226">
        <v>168</v>
      </c>
      <c r="B170" s="227" t="s">
        <v>252</v>
      </c>
      <c r="C170" s="228" t="s">
        <v>7811</v>
      </c>
      <c r="D170" s="228" t="s">
        <v>7864</v>
      </c>
      <c r="E170" s="229" t="s">
        <v>8217</v>
      </c>
      <c r="F170" s="228" t="s">
        <v>8218</v>
      </c>
      <c r="G170" s="228" t="s">
        <v>7857</v>
      </c>
      <c r="H170" s="228" t="s">
        <v>7827</v>
      </c>
      <c r="I170" s="230">
        <v>3539371</v>
      </c>
      <c r="J170" s="230">
        <f t="shared" si="2"/>
        <v>0</v>
      </c>
      <c r="K170" s="230">
        <v>3539371</v>
      </c>
    </row>
    <row r="171" spans="1:11" s="223" customFormat="1" ht="56.25" customHeight="1">
      <c r="A171" s="226">
        <v>169</v>
      </c>
      <c r="B171" s="227" t="s">
        <v>252</v>
      </c>
      <c r="C171" s="228" t="s">
        <v>7811</v>
      </c>
      <c r="D171" s="228" t="s">
        <v>8219</v>
      </c>
      <c r="E171" s="229" t="s">
        <v>8220</v>
      </c>
      <c r="F171" s="228" t="s">
        <v>8221</v>
      </c>
      <c r="G171" s="228" t="s">
        <v>7857</v>
      </c>
      <c r="H171" s="228" t="s">
        <v>7827</v>
      </c>
      <c r="I171" s="230">
        <v>1282357.5</v>
      </c>
      <c r="J171" s="230">
        <f t="shared" si="2"/>
        <v>0</v>
      </c>
      <c r="K171" s="230">
        <v>1282357.5</v>
      </c>
    </row>
    <row r="172" spans="1:11" s="223" customFormat="1" ht="56.25" customHeight="1">
      <c r="A172" s="226">
        <v>170</v>
      </c>
      <c r="B172" s="227" t="s">
        <v>252</v>
      </c>
      <c r="C172" s="228" t="s">
        <v>7811</v>
      </c>
      <c r="D172" s="228" t="s">
        <v>8222</v>
      </c>
      <c r="E172" s="229" t="s">
        <v>8223</v>
      </c>
      <c r="F172" s="228" t="s">
        <v>8224</v>
      </c>
      <c r="G172" s="228" t="s">
        <v>7857</v>
      </c>
      <c r="H172" s="228" t="s">
        <v>7827</v>
      </c>
      <c r="I172" s="230">
        <v>3098140</v>
      </c>
      <c r="J172" s="230">
        <f t="shared" si="2"/>
        <v>0</v>
      </c>
      <c r="K172" s="230">
        <v>3098140</v>
      </c>
    </row>
    <row r="173" spans="1:11" s="223" customFormat="1" ht="56.25" customHeight="1">
      <c r="A173" s="226">
        <v>171</v>
      </c>
      <c r="B173" s="227" t="s">
        <v>252</v>
      </c>
      <c r="C173" s="228" t="s">
        <v>7811</v>
      </c>
      <c r="D173" s="228" t="s">
        <v>8225</v>
      </c>
      <c r="E173" s="229" t="s">
        <v>8226</v>
      </c>
      <c r="F173" s="228" t="s">
        <v>8227</v>
      </c>
      <c r="G173" s="228" t="s">
        <v>7857</v>
      </c>
      <c r="H173" s="228" t="s">
        <v>7827</v>
      </c>
      <c r="I173" s="230">
        <v>2366100</v>
      </c>
      <c r="J173" s="230">
        <f t="shared" si="2"/>
        <v>0</v>
      </c>
      <c r="K173" s="230">
        <v>2366100</v>
      </c>
    </row>
    <row r="174" spans="1:11" s="223" customFormat="1" ht="56.25" customHeight="1">
      <c r="A174" s="226">
        <v>172</v>
      </c>
      <c r="B174" s="227" t="s">
        <v>252</v>
      </c>
      <c r="C174" s="228" t="s">
        <v>7811</v>
      </c>
      <c r="D174" s="228" t="s">
        <v>8013</v>
      </c>
      <c r="E174" s="229" t="s">
        <v>8228</v>
      </c>
      <c r="F174" s="228" t="s">
        <v>8182</v>
      </c>
      <c r="G174" s="228" t="s">
        <v>7857</v>
      </c>
      <c r="H174" s="228" t="s">
        <v>7827</v>
      </c>
      <c r="I174" s="230">
        <v>4135329</v>
      </c>
      <c r="J174" s="230">
        <f t="shared" si="2"/>
        <v>0</v>
      </c>
      <c r="K174" s="230">
        <v>4135329</v>
      </c>
    </row>
    <row r="175" spans="1:11" s="223" customFormat="1" ht="56.25" customHeight="1">
      <c r="A175" s="226">
        <v>173</v>
      </c>
      <c r="B175" s="227" t="s">
        <v>252</v>
      </c>
      <c r="C175" s="228" t="s">
        <v>7811</v>
      </c>
      <c r="D175" s="228" t="s">
        <v>7844</v>
      </c>
      <c r="E175" s="229" t="s">
        <v>8229</v>
      </c>
      <c r="F175" s="228" t="s">
        <v>8230</v>
      </c>
      <c r="G175" s="228" t="s">
        <v>7857</v>
      </c>
      <c r="H175" s="228" t="s">
        <v>7827</v>
      </c>
      <c r="I175" s="230">
        <v>4995000</v>
      </c>
      <c r="J175" s="230">
        <f t="shared" si="2"/>
        <v>0</v>
      </c>
      <c r="K175" s="230">
        <v>4995000</v>
      </c>
    </row>
    <row r="176" spans="1:11" s="223" customFormat="1" ht="56.25" customHeight="1">
      <c r="A176" s="226">
        <v>174</v>
      </c>
      <c r="B176" s="227" t="s">
        <v>252</v>
      </c>
      <c r="C176" s="228" t="s">
        <v>7811</v>
      </c>
      <c r="D176" s="228" t="s">
        <v>8141</v>
      </c>
      <c r="E176" s="229" t="s">
        <v>8231</v>
      </c>
      <c r="F176" s="228" t="s">
        <v>8232</v>
      </c>
      <c r="G176" s="228" t="s">
        <v>7857</v>
      </c>
      <c r="H176" s="228" t="s">
        <v>7827</v>
      </c>
      <c r="I176" s="230">
        <v>4414588</v>
      </c>
      <c r="J176" s="230">
        <f t="shared" si="2"/>
        <v>0</v>
      </c>
      <c r="K176" s="230">
        <v>4414588</v>
      </c>
    </row>
    <row r="177" spans="1:11" s="223" customFormat="1" ht="56.25" customHeight="1">
      <c r="A177" s="226">
        <v>175</v>
      </c>
      <c r="B177" s="227" t="s">
        <v>252</v>
      </c>
      <c r="C177" s="228" t="s">
        <v>7811</v>
      </c>
      <c r="D177" s="228" t="s">
        <v>7854</v>
      </c>
      <c r="E177" s="229" t="s">
        <v>8233</v>
      </c>
      <c r="F177" s="228" t="s">
        <v>8234</v>
      </c>
      <c r="G177" s="228" t="s">
        <v>7857</v>
      </c>
      <c r="H177" s="228" t="s">
        <v>7827</v>
      </c>
      <c r="I177" s="230">
        <v>4383019.66</v>
      </c>
      <c r="J177" s="230">
        <f t="shared" si="2"/>
        <v>0</v>
      </c>
      <c r="K177" s="230">
        <v>4383019.66</v>
      </c>
    </row>
    <row r="178" spans="1:11" s="223" customFormat="1" ht="56.25" customHeight="1">
      <c r="A178" s="226">
        <v>176</v>
      </c>
      <c r="B178" s="227" t="s">
        <v>252</v>
      </c>
      <c r="C178" s="228" t="s">
        <v>7811</v>
      </c>
      <c r="D178" s="228" t="s">
        <v>7854</v>
      </c>
      <c r="E178" s="229" t="s">
        <v>8235</v>
      </c>
      <c r="F178" s="228" t="s">
        <v>8236</v>
      </c>
      <c r="G178" s="228" t="s">
        <v>7857</v>
      </c>
      <c r="H178" s="228" t="s">
        <v>7827</v>
      </c>
      <c r="I178" s="230">
        <v>4109250</v>
      </c>
      <c r="J178" s="230">
        <f t="shared" si="2"/>
        <v>0</v>
      </c>
      <c r="K178" s="230">
        <v>4109250</v>
      </c>
    </row>
    <row r="179" spans="1:11" s="223" customFormat="1" ht="56.25" customHeight="1">
      <c r="A179" s="226">
        <v>177</v>
      </c>
      <c r="B179" s="227">
        <v>2018</v>
      </c>
      <c r="C179" s="228" t="s">
        <v>7823</v>
      </c>
      <c r="D179" s="228" t="s">
        <v>7959</v>
      </c>
      <c r="E179" s="229" t="s">
        <v>8237</v>
      </c>
      <c r="F179" s="228" t="s">
        <v>8238</v>
      </c>
      <c r="G179" s="228" t="s">
        <v>7857</v>
      </c>
      <c r="H179" s="228" t="s">
        <v>5828</v>
      </c>
      <c r="I179" s="230">
        <v>2550000</v>
      </c>
      <c r="J179" s="230">
        <f t="shared" si="2"/>
        <v>0</v>
      </c>
      <c r="K179" s="230">
        <v>2550000</v>
      </c>
    </row>
    <row r="180" spans="1:11" s="223" customFormat="1" ht="56.25" customHeight="1">
      <c r="A180" s="226">
        <v>178</v>
      </c>
      <c r="B180" s="227">
        <v>2018</v>
      </c>
      <c r="C180" s="228" t="s">
        <v>7819</v>
      </c>
      <c r="D180" s="228" t="s">
        <v>7935</v>
      </c>
      <c r="E180" s="229" t="s">
        <v>8239</v>
      </c>
      <c r="F180" s="228" t="s">
        <v>8240</v>
      </c>
      <c r="G180" s="228" t="s">
        <v>7857</v>
      </c>
      <c r="H180" s="228" t="s">
        <v>5804</v>
      </c>
      <c r="I180" s="230">
        <v>740000</v>
      </c>
      <c r="J180" s="230">
        <f t="shared" si="2"/>
        <v>0</v>
      </c>
      <c r="K180" s="230">
        <v>740000</v>
      </c>
    </row>
    <row r="181" spans="1:11" s="223" customFormat="1" ht="56.25" customHeight="1">
      <c r="A181" s="226">
        <v>179</v>
      </c>
      <c r="B181" s="227">
        <v>2018</v>
      </c>
      <c r="C181" s="228" t="s">
        <v>7811</v>
      </c>
      <c r="D181" s="228" t="s">
        <v>8241</v>
      </c>
      <c r="E181" s="229" t="s">
        <v>8242</v>
      </c>
      <c r="F181" s="228" t="s">
        <v>8243</v>
      </c>
      <c r="G181" s="228" t="s">
        <v>7857</v>
      </c>
      <c r="H181" s="228" t="s">
        <v>5804</v>
      </c>
      <c r="I181" s="230">
        <v>482209.03</v>
      </c>
      <c r="J181" s="230">
        <f t="shared" si="2"/>
        <v>0</v>
      </c>
      <c r="K181" s="230">
        <v>482209.03</v>
      </c>
    </row>
    <row r="182" spans="1:11" s="223" customFormat="1" ht="56.25" customHeight="1">
      <c r="A182" s="226">
        <v>180</v>
      </c>
      <c r="B182" s="227">
        <v>2018</v>
      </c>
      <c r="C182" s="228" t="s">
        <v>7811</v>
      </c>
      <c r="D182" s="228" t="s">
        <v>8241</v>
      </c>
      <c r="E182" s="229" t="s">
        <v>8244</v>
      </c>
      <c r="F182" s="228" t="s">
        <v>8245</v>
      </c>
      <c r="G182" s="228" t="s">
        <v>7857</v>
      </c>
      <c r="H182" s="228" t="s">
        <v>5804</v>
      </c>
      <c r="I182" s="230">
        <v>449015.89</v>
      </c>
      <c r="J182" s="230">
        <f t="shared" si="2"/>
        <v>0</v>
      </c>
      <c r="K182" s="230">
        <v>449015.89</v>
      </c>
    </row>
    <row r="183" spans="1:11" s="223" customFormat="1" ht="56.25" customHeight="1">
      <c r="A183" s="226">
        <v>181</v>
      </c>
      <c r="B183" s="227" t="s">
        <v>252</v>
      </c>
      <c r="C183" s="228" t="s">
        <v>7811</v>
      </c>
      <c r="D183" s="228" t="s">
        <v>7864</v>
      </c>
      <c r="E183" s="229" t="s">
        <v>8246</v>
      </c>
      <c r="F183" s="228" t="s">
        <v>8247</v>
      </c>
      <c r="G183" s="228" t="s">
        <v>7857</v>
      </c>
      <c r="H183" s="228" t="s">
        <v>7827</v>
      </c>
      <c r="I183" s="230">
        <v>4995800</v>
      </c>
      <c r="J183" s="230">
        <f t="shared" si="2"/>
        <v>0</v>
      </c>
      <c r="K183" s="230">
        <v>4995800</v>
      </c>
    </row>
    <row r="184" spans="1:11" s="223" customFormat="1" ht="56.25" customHeight="1">
      <c r="A184" s="226">
        <v>182</v>
      </c>
      <c r="B184" s="227" t="s">
        <v>252</v>
      </c>
      <c r="C184" s="228" t="s">
        <v>7811</v>
      </c>
      <c r="D184" s="228" t="s">
        <v>8060</v>
      </c>
      <c r="E184" s="229" t="s">
        <v>8248</v>
      </c>
      <c r="F184" s="228" t="s">
        <v>8249</v>
      </c>
      <c r="G184" s="228" t="s">
        <v>7857</v>
      </c>
      <c r="H184" s="228" t="s">
        <v>7827</v>
      </c>
      <c r="I184" s="230">
        <v>3847800</v>
      </c>
      <c r="J184" s="230">
        <f t="shared" si="2"/>
        <v>0</v>
      </c>
      <c r="K184" s="230">
        <v>3847800</v>
      </c>
    </row>
    <row r="185" spans="1:11" s="223" customFormat="1" ht="56.25" customHeight="1">
      <c r="A185" s="226">
        <v>183</v>
      </c>
      <c r="B185" s="227" t="s">
        <v>252</v>
      </c>
      <c r="C185" s="228" t="s">
        <v>7811</v>
      </c>
      <c r="D185" s="228" t="s">
        <v>8060</v>
      </c>
      <c r="E185" s="229" t="s">
        <v>8250</v>
      </c>
      <c r="F185" s="228" t="s">
        <v>8251</v>
      </c>
      <c r="G185" s="228" t="s">
        <v>7857</v>
      </c>
      <c r="H185" s="228" t="s">
        <v>7827</v>
      </c>
      <c r="I185" s="230">
        <v>4985000</v>
      </c>
      <c r="J185" s="230">
        <f t="shared" si="2"/>
        <v>0</v>
      </c>
      <c r="K185" s="230">
        <v>4985000</v>
      </c>
    </row>
    <row r="186" spans="1:11" s="223" customFormat="1" ht="56.25" customHeight="1">
      <c r="A186" s="226">
        <v>184</v>
      </c>
      <c r="B186" s="227" t="s">
        <v>252</v>
      </c>
      <c r="C186" s="228" t="s">
        <v>7811</v>
      </c>
      <c r="D186" s="228" t="s">
        <v>8013</v>
      </c>
      <c r="E186" s="229" t="s">
        <v>8252</v>
      </c>
      <c r="F186" s="228" t="s">
        <v>8253</v>
      </c>
      <c r="G186" s="228" t="s">
        <v>7857</v>
      </c>
      <c r="H186" s="228" t="s">
        <v>7827</v>
      </c>
      <c r="I186" s="230">
        <v>2087536</v>
      </c>
      <c r="J186" s="230">
        <f t="shared" si="2"/>
        <v>0</v>
      </c>
      <c r="K186" s="230">
        <v>2087536</v>
      </c>
    </row>
    <row r="187" spans="1:11" s="223" customFormat="1" ht="56.25" customHeight="1">
      <c r="A187" s="226">
        <v>185</v>
      </c>
      <c r="B187" s="227" t="s">
        <v>252</v>
      </c>
      <c r="C187" s="228" t="s">
        <v>7811</v>
      </c>
      <c r="D187" s="228" t="s">
        <v>8013</v>
      </c>
      <c r="E187" s="229" t="s">
        <v>8254</v>
      </c>
      <c r="F187" s="228" t="s">
        <v>8255</v>
      </c>
      <c r="G187" s="228" t="s">
        <v>7857</v>
      </c>
      <c r="H187" s="228" t="s">
        <v>7827</v>
      </c>
      <c r="I187" s="230">
        <v>4980000</v>
      </c>
      <c r="J187" s="230">
        <f t="shared" si="2"/>
        <v>0</v>
      </c>
      <c r="K187" s="230">
        <v>4980000</v>
      </c>
    </row>
    <row r="188" spans="1:11" s="223" customFormat="1" ht="56.25" customHeight="1">
      <c r="A188" s="226">
        <v>186</v>
      </c>
      <c r="B188" s="227" t="s">
        <v>252</v>
      </c>
      <c r="C188" s="228" t="s">
        <v>7811</v>
      </c>
      <c r="D188" s="228" t="s">
        <v>7854</v>
      </c>
      <c r="E188" s="229" t="s">
        <v>8256</v>
      </c>
      <c r="F188" s="228" t="s">
        <v>8257</v>
      </c>
      <c r="G188" s="228" t="s">
        <v>7857</v>
      </c>
      <c r="H188" s="228" t="s">
        <v>7827</v>
      </c>
      <c r="I188" s="230">
        <v>5000000</v>
      </c>
      <c r="J188" s="230">
        <f t="shared" si="2"/>
        <v>0</v>
      </c>
      <c r="K188" s="230">
        <v>5000000</v>
      </c>
    </row>
    <row r="189" spans="1:11" s="223" customFormat="1" ht="56.25" customHeight="1">
      <c r="A189" s="226">
        <v>187</v>
      </c>
      <c r="B189" s="227" t="s">
        <v>252</v>
      </c>
      <c r="C189" s="228" t="s">
        <v>7811</v>
      </c>
      <c r="D189" s="228" t="s">
        <v>7854</v>
      </c>
      <c r="E189" s="229" t="s">
        <v>8258</v>
      </c>
      <c r="F189" s="228" t="s">
        <v>8259</v>
      </c>
      <c r="G189" s="228" t="s">
        <v>7857</v>
      </c>
      <c r="H189" s="228" t="s">
        <v>7827</v>
      </c>
      <c r="I189" s="230">
        <v>709420</v>
      </c>
      <c r="J189" s="230">
        <f t="shared" si="2"/>
        <v>0</v>
      </c>
      <c r="K189" s="230">
        <v>709420</v>
      </c>
    </row>
    <row r="190" spans="1:11" s="223" customFormat="1" ht="56.25" customHeight="1">
      <c r="A190" s="226">
        <v>188</v>
      </c>
      <c r="B190" s="227" t="s">
        <v>252</v>
      </c>
      <c r="C190" s="228" t="s">
        <v>7823</v>
      </c>
      <c r="D190" s="228" t="s">
        <v>7995</v>
      </c>
      <c r="E190" s="229" t="s">
        <v>8260</v>
      </c>
      <c r="F190" s="228" t="s">
        <v>8261</v>
      </c>
      <c r="G190" s="228" t="s">
        <v>7857</v>
      </c>
      <c r="H190" s="228" t="s">
        <v>7827</v>
      </c>
      <c r="I190" s="230">
        <v>519050.59</v>
      </c>
      <c r="J190" s="230">
        <f t="shared" si="2"/>
        <v>0</v>
      </c>
      <c r="K190" s="230">
        <v>519050.59</v>
      </c>
    </row>
    <row r="191" spans="1:11" s="223" customFormat="1" ht="56.25" customHeight="1">
      <c r="A191" s="226">
        <v>189</v>
      </c>
      <c r="B191" s="227">
        <v>2018</v>
      </c>
      <c r="C191" s="228" t="s">
        <v>7875</v>
      </c>
      <c r="D191" s="228" t="s">
        <v>7933</v>
      </c>
      <c r="E191" s="229" t="s">
        <v>8262</v>
      </c>
      <c r="F191" s="228" t="s">
        <v>8263</v>
      </c>
      <c r="G191" s="228" t="s">
        <v>7857</v>
      </c>
      <c r="H191" s="228" t="s">
        <v>5804</v>
      </c>
      <c r="I191" s="230">
        <v>2364931.16</v>
      </c>
      <c r="J191" s="230">
        <f t="shared" si="2"/>
        <v>0</v>
      </c>
      <c r="K191" s="230">
        <v>2364931.16</v>
      </c>
    </row>
    <row r="192" spans="1:11" s="223" customFormat="1" ht="56.25" customHeight="1">
      <c r="A192" s="226">
        <v>190</v>
      </c>
      <c r="B192" s="227" t="s">
        <v>252</v>
      </c>
      <c r="C192" s="228" t="s">
        <v>7823</v>
      </c>
      <c r="D192" s="228" t="s">
        <v>8264</v>
      </c>
      <c r="E192" s="229" t="s">
        <v>8265</v>
      </c>
      <c r="F192" s="228" t="s">
        <v>8266</v>
      </c>
      <c r="G192" s="228" t="s">
        <v>7857</v>
      </c>
      <c r="H192" s="228" t="s">
        <v>7827</v>
      </c>
      <c r="I192" s="230">
        <v>854956.53</v>
      </c>
      <c r="J192" s="230">
        <f t="shared" si="2"/>
        <v>0</v>
      </c>
      <c r="K192" s="230">
        <v>854956.53</v>
      </c>
    </row>
    <row r="193" spans="1:11" s="223" customFormat="1" ht="56.25" customHeight="1">
      <c r="A193" s="226">
        <v>191</v>
      </c>
      <c r="B193" s="227">
        <v>2018</v>
      </c>
      <c r="C193" s="228" t="s">
        <v>7875</v>
      </c>
      <c r="D193" s="228" t="s">
        <v>8267</v>
      </c>
      <c r="E193" s="229" t="s">
        <v>8268</v>
      </c>
      <c r="F193" s="228" t="s">
        <v>8269</v>
      </c>
      <c r="G193" s="228" t="s">
        <v>7857</v>
      </c>
      <c r="H193" s="228" t="s">
        <v>5828</v>
      </c>
      <c r="I193" s="230">
        <v>1972200</v>
      </c>
      <c r="J193" s="230">
        <f t="shared" si="2"/>
        <v>0</v>
      </c>
      <c r="K193" s="230">
        <v>1972200</v>
      </c>
    </row>
    <row r="194" spans="1:11" s="223" customFormat="1" ht="56.25" customHeight="1">
      <c r="A194" s="226">
        <v>192</v>
      </c>
      <c r="B194" s="227" t="s">
        <v>252</v>
      </c>
      <c r="C194" s="228" t="s">
        <v>7823</v>
      </c>
      <c r="D194" s="228" t="s">
        <v>8001</v>
      </c>
      <c r="E194" s="229" t="s">
        <v>8270</v>
      </c>
      <c r="F194" s="228" t="s">
        <v>8271</v>
      </c>
      <c r="G194" s="228" t="s">
        <v>7857</v>
      </c>
      <c r="H194" s="228" t="s">
        <v>7827</v>
      </c>
      <c r="I194" s="230">
        <v>4120000</v>
      </c>
      <c r="J194" s="230">
        <f t="shared" si="2"/>
        <v>0</v>
      </c>
      <c r="K194" s="230">
        <v>4120000</v>
      </c>
    </row>
    <row r="195" spans="1:11" s="223" customFormat="1" ht="56.25" customHeight="1">
      <c r="A195" s="226">
        <v>193</v>
      </c>
      <c r="B195" s="227">
        <v>2018</v>
      </c>
      <c r="C195" s="228" t="s">
        <v>7819</v>
      </c>
      <c r="D195" s="228" t="s">
        <v>8073</v>
      </c>
      <c r="E195" s="229" t="s">
        <v>8272</v>
      </c>
      <c r="F195" s="228" t="s">
        <v>8075</v>
      </c>
      <c r="G195" s="228" t="s">
        <v>7857</v>
      </c>
      <c r="H195" s="228" t="s">
        <v>5804</v>
      </c>
      <c r="I195" s="230">
        <v>470400.01</v>
      </c>
      <c r="J195" s="230">
        <f t="shared" si="2"/>
        <v>0</v>
      </c>
      <c r="K195" s="230">
        <v>470400.01</v>
      </c>
    </row>
    <row r="196" spans="1:11" s="223" customFormat="1" ht="56.25" customHeight="1">
      <c r="A196" s="226">
        <v>194</v>
      </c>
      <c r="B196" s="227">
        <v>2018</v>
      </c>
      <c r="C196" s="228" t="s">
        <v>7819</v>
      </c>
      <c r="D196" s="228" t="s">
        <v>8273</v>
      </c>
      <c r="E196" s="229" t="s">
        <v>8274</v>
      </c>
      <c r="F196" s="228" t="s">
        <v>8275</v>
      </c>
      <c r="G196" s="228" t="s">
        <v>7857</v>
      </c>
      <c r="H196" s="228" t="s">
        <v>5828</v>
      </c>
      <c r="I196" s="230">
        <v>1350000</v>
      </c>
      <c r="J196" s="230">
        <f t="shared" ref="J196:J259" si="3">K196-I196</f>
        <v>0</v>
      </c>
      <c r="K196" s="230">
        <v>1350000</v>
      </c>
    </row>
    <row r="197" spans="1:11" s="223" customFormat="1" ht="56.25" customHeight="1">
      <c r="A197" s="226">
        <v>195</v>
      </c>
      <c r="B197" s="227" t="s">
        <v>252</v>
      </c>
      <c r="C197" s="228" t="s">
        <v>7811</v>
      </c>
      <c r="D197" s="228" t="s">
        <v>7864</v>
      </c>
      <c r="E197" s="229" t="s">
        <v>8276</v>
      </c>
      <c r="F197" s="228" t="s">
        <v>8277</v>
      </c>
      <c r="G197" s="228" t="s">
        <v>7857</v>
      </c>
      <c r="H197" s="228" t="s">
        <v>7827</v>
      </c>
      <c r="I197" s="230">
        <v>538251</v>
      </c>
      <c r="J197" s="230">
        <f t="shared" si="3"/>
        <v>0</v>
      </c>
      <c r="K197" s="230">
        <v>538251</v>
      </c>
    </row>
    <row r="198" spans="1:11" s="223" customFormat="1" ht="56.25" customHeight="1">
      <c r="A198" s="226">
        <v>196</v>
      </c>
      <c r="B198" s="227" t="s">
        <v>252</v>
      </c>
      <c r="C198" s="228" t="s">
        <v>7811</v>
      </c>
      <c r="D198" s="228" t="s">
        <v>8222</v>
      </c>
      <c r="E198" s="229" t="s">
        <v>8278</v>
      </c>
      <c r="F198" s="228" t="s">
        <v>8279</v>
      </c>
      <c r="G198" s="228" t="s">
        <v>7857</v>
      </c>
      <c r="H198" s="228" t="s">
        <v>7827</v>
      </c>
      <c r="I198" s="230">
        <v>4995000</v>
      </c>
      <c r="J198" s="230">
        <f t="shared" si="3"/>
        <v>0</v>
      </c>
      <c r="K198" s="230">
        <v>4995000</v>
      </c>
    </row>
    <row r="199" spans="1:11" s="223" customFormat="1" ht="56.25" customHeight="1">
      <c r="A199" s="226">
        <v>197</v>
      </c>
      <c r="B199" s="227" t="s">
        <v>252</v>
      </c>
      <c r="C199" s="228" t="s">
        <v>7811</v>
      </c>
      <c r="D199" s="228" t="s">
        <v>7854</v>
      </c>
      <c r="E199" s="229" t="s">
        <v>8280</v>
      </c>
      <c r="F199" s="228" t="s">
        <v>8281</v>
      </c>
      <c r="G199" s="228" t="s">
        <v>7857</v>
      </c>
      <c r="H199" s="228" t="s">
        <v>7827</v>
      </c>
      <c r="I199" s="230">
        <v>3816912.4</v>
      </c>
      <c r="J199" s="230">
        <f t="shared" si="3"/>
        <v>0</v>
      </c>
      <c r="K199" s="230">
        <v>3816912.4</v>
      </c>
    </row>
    <row r="200" spans="1:11" s="223" customFormat="1" ht="56.25" customHeight="1">
      <c r="A200" s="226">
        <v>198</v>
      </c>
      <c r="B200" s="227" t="s">
        <v>252</v>
      </c>
      <c r="C200" s="228" t="s">
        <v>7811</v>
      </c>
      <c r="D200" s="228" t="s">
        <v>7854</v>
      </c>
      <c r="E200" s="229" t="s">
        <v>8282</v>
      </c>
      <c r="F200" s="228" t="s">
        <v>8283</v>
      </c>
      <c r="G200" s="228" t="s">
        <v>7857</v>
      </c>
      <c r="H200" s="228" t="s">
        <v>7827</v>
      </c>
      <c r="I200" s="230">
        <v>737880</v>
      </c>
      <c r="J200" s="230">
        <f t="shared" si="3"/>
        <v>0</v>
      </c>
      <c r="K200" s="230">
        <v>737880</v>
      </c>
    </row>
    <row r="201" spans="1:11" s="223" customFormat="1" ht="56.25" customHeight="1">
      <c r="A201" s="226">
        <v>199</v>
      </c>
      <c r="B201" s="227" t="s">
        <v>252</v>
      </c>
      <c r="C201" s="228" t="s">
        <v>7811</v>
      </c>
      <c r="D201" s="228" t="s">
        <v>7854</v>
      </c>
      <c r="E201" s="229" t="s">
        <v>8284</v>
      </c>
      <c r="F201" s="228" t="s">
        <v>8285</v>
      </c>
      <c r="G201" s="228" t="s">
        <v>7857</v>
      </c>
      <c r="H201" s="228" t="s">
        <v>7827</v>
      </c>
      <c r="I201" s="230">
        <v>1715780</v>
      </c>
      <c r="J201" s="230">
        <f t="shared" si="3"/>
        <v>0</v>
      </c>
      <c r="K201" s="230">
        <v>1715780</v>
      </c>
    </row>
    <row r="202" spans="1:11" s="223" customFormat="1" ht="56.25" customHeight="1">
      <c r="A202" s="226">
        <v>200</v>
      </c>
      <c r="B202" s="227" t="s">
        <v>252</v>
      </c>
      <c r="C202" s="228" t="s">
        <v>7811</v>
      </c>
      <c r="D202" s="228" t="s">
        <v>7854</v>
      </c>
      <c r="E202" s="229" t="s">
        <v>8286</v>
      </c>
      <c r="F202" s="228" t="s">
        <v>8287</v>
      </c>
      <c r="G202" s="228" t="s">
        <v>7857</v>
      </c>
      <c r="H202" s="228" t="s">
        <v>7827</v>
      </c>
      <c r="I202" s="230">
        <v>4257800</v>
      </c>
      <c r="J202" s="230">
        <f t="shared" si="3"/>
        <v>0</v>
      </c>
      <c r="K202" s="230">
        <v>4257800</v>
      </c>
    </row>
    <row r="203" spans="1:11" s="223" customFormat="1" ht="56.25" customHeight="1">
      <c r="A203" s="226">
        <v>201</v>
      </c>
      <c r="B203" s="227" t="s">
        <v>252</v>
      </c>
      <c r="C203" s="228" t="s">
        <v>7811</v>
      </c>
      <c r="D203" s="228" t="s">
        <v>7854</v>
      </c>
      <c r="E203" s="229" t="s">
        <v>8288</v>
      </c>
      <c r="F203" s="228" t="s">
        <v>8289</v>
      </c>
      <c r="G203" s="228" t="s">
        <v>7857</v>
      </c>
      <c r="H203" s="228" t="s">
        <v>7827</v>
      </c>
      <c r="I203" s="230">
        <v>2889400</v>
      </c>
      <c r="J203" s="230">
        <f t="shared" si="3"/>
        <v>0</v>
      </c>
      <c r="K203" s="230">
        <v>2889400</v>
      </c>
    </row>
    <row r="204" spans="1:11" s="223" customFormat="1" ht="56.25" customHeight="1">
      <c r="A204" s="226">
        <v>202</v>
      </c>
      <c r="B204" s="227">
        <v>2018</v>
      </c>
      <c r="C204" s="228" t="s">
        <v>7875</v>
      </c>
      <c r="D204" s="228" t="s">
        <v>7933</v>
      </c>
      <c r="E204" s="229" t="s">
        <v>8290</v>
      </c>
      <c r="F204" s="228" t="s">
        <v>8291</v>
      </c>
      <c r="G204" s="228" t="s">
        <v>7857</v>
      </c>
      <c r="H204" s="228" t="s">
        <v>5804</v>
      </c>
      <c r="I204" s="230">
        <v>1112788.46</v>
      </c>
      <c r="J204" s="230">
        <f t="shared" si="3"/>
        <v>0</v>
      </c>
      <c r="K204" s="230">
        <v>1112788.46</v>
      </c>
    </row>
    <row r="205" spans="1:11" s="223" customFormat="1" ht="56.25" customHeight="1">
      <c r="A205" s="226">
        <v>203</v>
      </c>
      <c r="B205" s="227" t="s">
        <v>252</v>
      </c>
      <c r="C205" s="228" t="s">
        <v>7823</v>
      </c>
      <c r="D205" s="228" t="s">
        <v>8292</v>
      </c>
      <c r="E205" s="229" t="s">
        <v>8293</v>
      </c>
      <c r="F205" s="228" t="s">
        <v>8294</v>
      </c>
      <c r="G205" s="228" t="s">
        <v>7857</v>
      </c>
      <c r="H205" s="228" t="s">
        <v>7827</v>
      </c>
      <c r="I205" s="230">
        <v>1287490.8999999999</v>
      </c>
      <c r="J205" s="230">
        <f t="shared" si="3"/>
        <v>0</v>
      </c>
      <c r="K205" s="230">
        <v>1287490.8999999999</v>
      </c>
    </row>
    <row r="206" spans="1:11" s="223" customFormat="1" ht="56.25" customHeight="1">
      <c r="A206" s="226">
        <v>204</v>
      </c>
      <c r="B206" s="227" t="s">
        <v>252</v>
      </c>
      <c r="C206" s="228" t="s">
        <v>7823</v>
      </c>
      <c r="D206" s="228" t="s">
        <v>8292</v>
      </c>
      <c r="E206" s="229" t="s">
        <v>8295</v>
      </c>
      <c r="F206" s="228" t="s">
        <v>8296</v>
      </c>
      <c r="G206" s="228" t="s">
        <v>7857</v>
      </c>
      <c r="H206" s="228" t="s">
        <v>7827</v>
      </c>
      <c r="I206" s="230">
        <v>4741015.03</v>
      </c>
      <c r="J206" s="230">
        <f t="shared" si="3"/>
        <v>0</v>
      </c>
      <c r="K206" s="230">
        <v>4741015.03</v>
      </c>
    </row>
    <row r="207" spans="1:11" s="223" customFormat="1" ht="56.25" customHeight="1">
      <c r="A207" s="226">
        <v>205</v>
      </c>
      <c r="B207" s="227" t="s">
        <v>252</v>
      </c>
      <c r="C207" s="228" t="s">
        <v>7811</v>
      </c>
      <c r="D207" s="228" t="s">
        <v>8013</v>
      </c>
      <c r="E207" s="229" t="s">
        <v>8297</v>
      </c>
      <c r="F207" s="228" t="s">
        <v>8298</v>
      </c>
      <c r="G207" s="228" t="s">
        <v>7931</v>
      </c>
      <c r="H207" s="228" t="s">
        <v>7827</v>
      </c>
      <c r="I207" s="230">
        <v>4998500</v>
      </c>
      <c r="J207" s="230">
        <f t="shared" si="3"/>
        <v>0</v>
      </c>
      <c r="K207" s="230">
        <v>4998500</v>
      </c>
    </row>
    <row r="208" spans="1:11" s="223" customFormat="1" ht="72" customHeight="1">
      <c r="A208" s="226">
        <v>206</v>
      </c>
      <c r="B208" s="227" t="s">
        <v>252</v>
      </c>
      <c r="C208" s="228" t="s">
        <v>7811</v>
      </c>
      <c r="D208" s="228" t="s">
        <v>8065</v>
      </c>
      <c r="E208" s="229" t="s">
        <v>8299</v>
      </c>
      <c r="F208" s="228" t="s">
        <v>8300</v>
      </c>
      <c r="G208" s="228" t="s">
        <v>7857</v>
      </c>
      <c r="H208" s="228" t="s">
        <v>7827</v>
      </c>
      <c r="I208" s="230">
        <v>4997068.57</v>
      </c>
      <c r="J208" s="230">
        <f t="shared" si="3"/>
        <v>0</v>
      </c>
      <c r="K208" s="230">
        <v>4997068.57</v>
      </c>
    </row>
    <row r="209" spans="1:11" s="223" customFormat="1" ht="56.25" customHeight="1">
      <c r="A209" s="226">
        <v>207</v>
      </c>
      <c r="B209" s="227" t="s">
        <v>252</v>
      </c>
      <c r="C209" s="228" t="s">
        <v>7811</v>
      </c>
      <c r="D209" s="228" t="s">
        <v>7831</v>
      </c>
      <c r="E209" s="229" t="s">
        <v>8301</v>
      </c>
      <c r="F209" s="228" t="s">
        <v>8302</v>
      </c>
      <c r="G209" s="228" t="s">
        <v>7857</v>
      </c>
      <c r="H209" s="228" t="s">
        <v>7827</v>
      </c>
      <c r="I209" s="230">
        <v>2890814.2</v>
      </c>
      <c r="J209" s="230">
        <f t="shared" si="3"/>
        <v>0</v>
      </c>
      <c r="K209" s="230">
        <v>2890814.2</v>
      </c>
    </row>
    <row r="210" spans="1:11" s="223" customFormat="1" ht="56.25" customHeight="1">
      <c r="A210" s="226">
        <v>208</v>
      </c>
      <c r="B210" s="227">
        <v>2018</v>
      </c>
      <c r="C210" s="228" t="s">
        <v>8303</v>
      </c>
      <c r="D210" s="228" t="s">
        <v>8304</v>
      </c>
      <c r="E210" s="229" t="s">
        <v>8305</v>
      </c>
      <c r="F210" s="228" t="s">
        <v>8306</v>
      </c>
      <c r="G210" s="228" t="s">
        <v>7857</v>
      </c>
      <c r="H210" s="228" t="s">
        <v>5804</v>
      </c>
      <c r="I210" s="230">
        <v>667500</v>
      </c>
      <c r="J210" s="230">
        <f t="shared" si="3"/>
        <v>0</v>
      </c>
      <c r="K210" s="230">
        <v>667500</v>
      </c>
    </row>
    <row r="211" spans="1:11" s="223" customFormat="1" ht="56.25" customHeight="1">
      <c r="A211" s="226">
        <v>209</v>
      </c>
      <c r="B211" s="227">
        <v>2018</v>
      </c>
      <c r="C211" s="228" t="s">
        <v>8303</v>
      </c>
      <c r="D211" s="228" t="s">
        <v>8304</v>
      </c>
      <c r="E211" s="229" t="s">
        <v>8307</v>
      </c>
      <c r="F211" s="228" t="s">
        <v>8306</v>
      </c>
      <c r="G211" s="228" t="s">
        <v>7857</v>
      </c>
      <c r="H211" s="228" t="s">
        <v>5804</v>
      </c>
      <c r="I211" s="230">
        <v>667500</v>
      </c>
      <c r="J211" s="230">
        <f t="shared" si="3"/>
        <v>0</v>
      </c>
      <c r="K211" s="230">
        <v>667500</v>
      </c>
    </row>
    <row r="212" spans="1:11" s="223" customFormat="1" ht="56.25" customHeight="1">
      <c r="A212" s="226">
        <v>210</v>
      </c>
      <c r="B212" s="227">
        <v>2018</v>
      </c>
      <c r="C212" s="228" t="s">
        <v>7819</v>
      </c>
      <c r="D212" s="228" t="s">
        <v>8308</v>
      </c>
      <c r="E212" s="229" t="s">
        <v>8309</v>
      </c>
      <c r="F212" s="228"/>
      <c r="G212" s="228" t="s">
        <v>7815</v>
      </c>
      <c r="H212" s="228" t="s">
        <v>5828</v>
      </c>
      <c r="I212" s="230">
        <v>3180000</v>
      </c>
      <c r="J212" s="230">
        <f t="shared" si="3"/>
        <v>0</v>
      </c>
      <c r="K212" s="230">
        <v>3180000</v>
      </c>
    </row>
    <row r="213" spans="1:11" s="223" customFormat="1" ht="56.25" customHeight="1">
      <c r="A213" s="226">
        <v>211</v>
      </c>
      <c r="B213" s="227" t="s">
        <v>252</v>
      </c>
      <c r="C213" s="228" t="s">
        <v>7823</v>
      </c>
      <c r="D213" s="228" t="s">
        <v>7872</v>
      </c>
      <c r="E213" s="229" t="s">
        <v>8310</v>
      </c>
      <c r="F213" s="228" t="s">
        <v>8311</v>
      </c>
      <c r="G213" s="228" t="s">
        <v>7857</v>
      </c>
      <c r="H213" s="228" t="s">
        <v>7827</v>
      </c>
      <c r="I213" s="230">
        <v>860000</v>
      </c>
      <c r="J213" s="230">
        <f t="shared" si="3"/>
        <v>0</v>
      </c>
      <c r="K213" s="230">
        <v>860000</v>
      </c>
    </row>
    <row r="214" spans="1:11" s="223" customFormat="1" ht="56.25" customHeight="1">
      <c r="A214" s="226">
        <v>212</v>
      </c>
      <c r="B214" s="227">
        <v>2018</v>
      </c>
      <c r="C214" s="228" t="s">
        <v>7819</v>
      </c>
      <c r="D214" s="228" t="s">
        <v>8312</v>
      </c>
      <c r="E214" s="229" t="s">
        <v>8313</v>
      </c>
      <c r="F214" s="228" t="s">
        <v>8314</v>
      </c>
      <c r="G214" s="228" t="s">
        <v>7857</v>
      </c>
      <c r="H214" s="228" t="s">
        <v>5804</v>
      </c>
      <c r="I214" s="230">
        <v>690000</v>
      </c>
      <c r="J214" s="230">
        <f t="shared" si="3"/>
        <v>0</v>
      </c>
      <c r="K214" s="230">
        <v>690000</v>
      </c>
    </row>
    <row r="215" spans="1:11" s="223" customFormat="1" ht="56.25" customHeight="1">
      <c r="A215" s="226">
        <v>213</v>
      </c>
      <c r="B215" s="227">
        <v>2018</v>
      </c>
      <c r="C215" s="228" t="s">
        <v>7875</v>
      </c>
      <c r="D215" s="228" t="s">
        <v>8315</v>
      </c>
      <c r="E215" s="229" t="s">
        <v>8316</v>
      </c>
      <c r="F215" s="228" t="s">
        <v>8317</v>
      </c>
      <c r="G215" s="228" t="s">
        <v>7857</v>
      </c>
      <c r="H215" s="228" t="s">
        <v>5804</v>
      </c>
      <c r="I215" s="230">
        <v>2100000</v>
      </c>
      <c r="J215" s="230">
        <f t="shared" si="3"/>
        <v>0</v>
      </c>
      <c r="K215" s="230">
        <v>2100000</v>
      </c>
    </row>
    <row r="216" spans="1:11" s="223" customFormat="1" ht="56.25" customHeight="1">
      <c r="A216" s="226">
        <v>214</v>
      </c>
      <c r="B216" s="227" t="s">
        <v>252</v>
      </c>
      <c r="C216" s="228" t="s">
        <v>7811</v>
      </c>
      <c r="D216" s="228" t="s">
        <v>8219</v>
      </c>
      <c r="E216" s="229" t="s">
        <v>8318</v>
      </c>
      <c r="F216" s="228" t="s">
        <v>8319</v>
      </c>
      <c r="G216" s="228" t="s">
        <v>7857</v>
      </c>
      <c r="H216" s="228" t="s">
        <v>7827</v>
      </c>
      <c r="I216" s="230">
        <v>4458740</v>
      </c>
      <c r="J216" s="230">
        <f t="shared" si="3"/>
        <v>0</v>
      </c>
      <c r="K216" s="230">
        <v>4458740</v>
      </c>
    </row>
    <row r="217" spans="1:11" s="223" customFormat="1" ht="56.25" customHeight="1">
      <c r="A217" s="226">
        <v>215</v>
      </c>
      <c r="B217" s="227" t="s">
        <v>252</v>
      </c>
      <c r="C217" s="228" t="s">
        <v>7811</v>
      </c>
      <c r="D217" s="228" t="s">
        <v>8013</v>
      </c>
      <c r="E217" s="229" t="s">
        <v>8320</v>
      </c>
      <c r="F217" s="228" t="s">
        <v>8216</v>
      </c>
      <c r="G217" s="228" t="s">
        <v>7857</v>
      </c>
      <c r="H217" s="228" t="s">
        <v>7827</v>
      </c>
      <c r="I217" s="230">
        <v>1277970</v>
      </c>
      <c r="J217" s="230">
        <f t="shared" si="3"/>
        <v>0</v>
      </c>
      <c r="K217" s="230">
        <v>1277970</v>
      </c>
    </row>
    <row r="218" spans="1:11" s="223" customFormat="1" ht="56.25" customHeight="1">
      <c r="A218" s="226">
        <v>216</v>
      </c>
      <c r="B218" s="227" t="s">
        <v>252</v>
      </c>
      <c r="C218" s="228" t="s">
        <v>7811</v>
      </c>
      <c r="D218" s="228" t="s">
        <v>8013</v>
      </c>
      <c r="E218" s="229" t="s">
        <v>8321</v>
      </c>
      <c r="F218" s="228" t="s">
        <v>8322</v>
      </c>
      <c r="G218" s="228" t="s">
        <v>7857</v>
      </c>
      <c r="H218" s="228" t="s">
        <v>7827</v>
      </c>
      <c r="I218" s="230">
        <v>1091185</v>
      </c>
      <c r="J218" s="230">
        <f t="shared" si="3"/>
        <v>0</v>
      </c>
      <c r="K218" s="230">
        <v>1091185</v>
      </c>
    </row>
    <row r="219" spans="1:11" s="223" customFormat="1" ht="56.25" customHeight="1">
      <c r="A219" s="226">
        <v>217</v>
      </c>
      <c r="B219" s="227" t="s">
        <v>252</v>
      </c>
      <c r="C219" s="228" t="s">
        <v>7811</v>
      </c>
      <c r="D219" s="228" t="s">
        <v>8141</v>
      </c>
      <c r="E219" s="229" t="s">
        <v>8323</v>
      </c>
      <c r="F219" s="228" t="s">
        <v>8324</v>
      </c>
      <c r="G219" s="228" t="s">
        <v>7857</v>
      </c>
      <c r="H219" s="228" t="s">
        <v>7827</v>
      </c>
      <c r="I219" s="230">
        <v>4995000</v>
      </c>
      <c r="J219" s="230">
        <f t="shared" si="3"/>
        <v>0</v>
      </c>
      <c r="K219" s="230">
        <v>4995000</v>
      </c>
    </row>
    <row r="220" spans="1:11" s="223" customFormat="1" ht="56.25" customHeight="1">
      <c r="A220" s="226">
        <v>218</v>
      </c>
      <c r="B220" s="227" t="s">
        <v>252</v>
      </c>
      <c r="C220" s="228" t="s">
        <v>7811</v>
      </c>
      <c r="D220" s="228" t="s">
        <v>8141</v>
      </c>
      <c r="E220" s="229" t="s">
        <v>8325</v>
      </c>
      <c r="F220" s="228" t="s">
        <v>8326</v>
      </c>
      <c r="G220" s="228" t="s">
        <v>7857</v>
      </c>
      <c r="H220" s="228" t="s">
        <v>7827</v>
      </c>
      <c r="I220" s="230">
        <v>1604569</v>
      </c>
      <c r="J220" s="230">
        <f t="shared" si="3"/>
        <v>0</v>
      </c>
      <c r="K220" s="230">
        <v>1604569</v>
      </c>
    </row>
    <row r="221" spans="1:11" s="223" customFormat="1" ht="56.25" customHeight="1">
      <c r="A221" s="226">
        <v>219</v>
      </c>
      <c r="B221" s="227" t="s">
        <v>252</v>
      </c>
      <c r="C221" s="228" t="s">
        <v>7811</v>
      </c>
      <c r="D221" s="228" t="s">
        <v>7858</v>
      </c>
      <c r="E221" s="229" t="s">
        <v>8327</v>
      </c>
      <c r="F221" s="228" t="s">
        <v>8328</v>
      </c>
      <c r="G221" s="228" t="s">
        <v>7857</v>
      </c>
      <c r="H221" s="228" t="s">
        <v>7827</v>
      </c>
      <c r="I221" s="230">
        <v>3876000</v>
      </c>
      <c r="J221" s="230">
        <f t="shared" si="3"/>
        <v>0</v>
      </c>
      <c r="K221" s="230">
        <v>3876000</v>
      </c>
    </row>
    <row r="222" spans="1:11" s="223" customFormat="1" ht="56.25" customHeight="1">
      <c r="A222" s="226">
        <v>220</v>
      </c>
      <c r="B222" s="227">
        <v>2018</v>
      </c>
      <c r="C222" s="228" t="s">
        <v>7811</v>
      </c>
      <c r="D222" s="228" t="s">
        <v>8329</v>
      </c>
      <c r="E222" s="229" t="s">
        <v>8330</v>
      </c>
      <c r="F222" s="228" t="s">
        <v>8331</v>
      </c>
      <c r="G222" s="228" t="s">
        <v>7857</v>
      </c>
      <c r="H222" s="228" t="s">
        <v>5804</v>
      </c>
      <c r="I222" s="230">
        <v>1555000</v>
      </c>
      <c r="J222" s="230">
        <f t="shared" si="3"/>
        <v>0</v>
      </c>
      <c r="K222" s="230">
        <v>1555000</v>
      </c>
    </row>
    <row r="223" spans="1:11" s="223" customFormat="1" ht="56.25" customHeight="1">
      <c r="A223" s="226">
        <v>221</v>
      </c>
      <c r="B223" s="227">
        <v>2018</v>
      </c>
      <c r="C223" s="228" t="s">
        <v>7819</v>
      </c>
      <c r="D223" s="228" t="s">
        <v>8332</v>
      </c>
      <c r="E223" s="229" t="s">
        <v>8333</v>
      </c>
      <c r="F223" s="228" t="s">
        <v>8334</v>
      </c>
      <c r="G223" s="228" t="s">
        <v>7857</v>
      </c>
      <c r="H223" s="228" t="s">
        <v>5828</v>
      </c>
      <c r="I223" s="230">
        <v>2299000</v>
      </c>
      <c r="J223" s="230">
        <f t="shared" si="3"/>
        <v>1000</v>
      </c>
      <c r="K223" s="230">
        <v>2300000</v>
      </c>
    </row>
    <row r="224" spans="1:11" s="223" customFormat="1" ht="56.25" customHeight="1">
      <c r="A224" s="226">
        <v>222</v>
      </c>
      <c r="B224" s="227" t="s">
        <v>252</v>
      </c>
      <c r="C224" s="228" t="s">
        <v>7811</v>
      </c>
      <c r="D224" s="228" t="s">
        <v>8335</v>
      </c>
      <c r="E224" s="229" t="s">
        <v>8336</v>
      </c>
      <c r="F224" s="228" t="s">
        <v>8337</v>
      </c>
      <c r="G224" s="228" t="s">
        <v>7857</v>
      </c>
      <c r="H224" s="228" t="s">
        <v>7827</v>
      </c>
      <c r="I224" s="230">
        <v>1743500</v>
      </c>
      <c r="J224" s="230">
        <f t="shared" si="3"/>
        <v>0</v>
      </c>
      <c r="K224" s="230">
        <v>1743500</v>
      </c>
    </row>
    <row r="225" spans="1:11" s="223" customFormat="1" ht="56.25" customHeight="1">
      <c r="A225" s="226">
        <v>223</v>
      </c>
      <c r="B225" s="227" t="s">
        <v>252</v>
      </c>
      <c r="C225" s="228" t="s">
        <v>7811</v>
      </c>
      <c r="D225" s="228" t="s">
        <v>8065</v>
      </c>
      <c r="E225" s="229" t="s">
        <v>8338</v>
      </c>
      <c r="F225" s="228" t="s">
        <v>8339</v>
      </c>
      <c r="G225" s="228" t="s">
        <v>7857</v>
      </c>
      <c r="H225" s="228" t="s">
        <v>7827</v>
      </c>
      <c r="I225" s="230">
        <v>523826.41</v>
      </c>
      <c r="J225" s="230">
        <f t="shared" si="3"/>
        <v>0</v>
      </c>
      <c r="K225" s="230">
        <v>523826.41</v>
      </c>
    </row>
    <row r="226" spans="1:11" s="223" customFormat="1" ht="56.25" customHeight="1">
      <c r="A226" s="226">
        <v>224</v>
      </c>
      <c r="B226" s="227" t="s">
        <v>252</v>
      </c>
      <c r="C226" s="228" t="s">
        <v>7811</v>
      </c>
      <c r="D226" s="228" t="s">
        <v>7816</v>
      </c>
      <c r="E226" s="229" t="s">
        <v>8340</v>
      </c>
      <c r="F226" s="228" t="s">
        <v>8341</v>
      </c>
      <c r="G226" s="228" t="s">
        <v>7857</v>
      </c>
      <c r="H226" s="228" t="s">
        <v>7827</v>
      </c>
      <c r="I226" s="230">
        <v>1755765</v>
      </c>
      <c r="J226" s="230">
        <f t="shared" si="3"/>
        <v>0</v>
      </c>
      <c r="K226" s="230">
        <v>1755765</v>
      </c>
    </row>
    <row r="227" spans="1:11" s="223" customFormat="1" ht="56.25" customHeight="1">
      <c r="A227" s="226">
        <v>225</v>
      </c>
      <c r="B227" s="227" t="s">
        <v>252</v>
      </c>
      <c r="C227" s="228" t="s">
        <v>7811</v>
      </c>
      <c r="D227" s="228" t="s">
        <v>8141</v>
      </c>
      <c r="E227" s="229" t="s">
        <v>8342</v>
      </c>
      <c r="F227" s="228" t="s">
        <v>8343</v>
      </c>
      <c r="G227" s="228" t="s">
        <v>7857</v>
      </c>
      <c r="H227" s="228" t="s">
        <v>7827</v>
      </c>
      <c r="I227" s="230">
        <v>2845700</v>
      </c>
      <c r="J227" s="230">
        <f t="shared" si="3"/>
        <v>0</v>
      </c>
      <c r="K227" s="230">
        <v>2845700</v>
      </c>
    </row>
    <row r="228" spans="1:11" s="223" customFormat="1" ht="56.25" customHeight="1">
      <c r="A228" s="226">
        <v>226</v>
      </c>
      <c r="B228" s="227" t="s">
        <v>252</v>
      </c>
      <c r="C228" s="228" t="s">
        <v>7823</v>
      </c>
      <c r="D228" s="228" t="s">
        <v>8344</v>
      </c>
      <c r="E228" s="229" t="s">
        <v>8345</v>
      </c>
      <c r="F228" s="228" t="s">
        <v>8346</v>
      </c>
      <c r="G228" s="228" t="s">
        <v>7857</v>
      </c>
      <c r="H228" s="228" t="s">
        <v>7827</v>
      </c>
      <c r="I228" s="230">
        <v>5000000</v>
      </c>
      <c r="J228" s="230">
        <f t="shared" si="3"/>
        <v>0</v>
      </c>
      <c r="K228" s="230">
        <v>5000000</v>
      </c>
    </row>
    <row r="229" spans="1:11" s="223" customFormat="1" ht="56.25" customHeight="1">
      <c r="A229" s="226">
        <v>227</v>
      </c>
      <c r="B229" s="227">
        <v>2018</v>
      </c>
      <c r="C229" s="228" t="s">
        <v>7823</v>
      </c>
      <c r="D229" s="228" t="s">
        <v>7959</v>
      </c>
      <c r="E229" s="229" t="s">
        <v>8347</v>
      </c>
      <c r="F229" s="228" t="s">
        <v>8348</v>
      </c>
      <c r="G229" s="228" t="s">
        <v>7857</v>
      </c>
      <c r="H229" s="228" t="s">
        <v>5828</v>
      </c>
      <c r="I229" s="230">
        <v>1165000</v>
      </c>
      <c r="J229" s="230">
        <f t="shared" si="3"/>
        <v>0</v>
      </c>
      <c r="K229" s="230">
        <v>1165000</v>
      </c>
    </row>
    <row r="230" spans="1:11" s="223" customFormat="1" ht="56.25" customHeight="1">
      <c r="A230" s="226">
        <v>228</v>
      </c>
      <c r="B230" s="227" t="s">
        <v>252</v>
      </c>
      <c r="C230" s="228" t="s">
        <v>7811</v>
      </c>
      <c r="D230" s="228" t="s">
        <v>8349</v>
      </c>
      <c r="E230" s="229" t="s">
        <v>8350</v>
      </c>
      <c r="F230" s="228" t="s">
        <v>8351</v>
      </c>
      <c r="G230" s="228" t="s">
        <v>7857</v>
      </c>
      <c r="H230" s="228" t="s">
        <v>7827</v>
      </c>
      <c r="I230" s="230">
        <v>990000</v>
      </c>
      <c r="J230" s="230">
        <f t="shared" si="3"/>
        <v>0</v>
      </c>
      <c r="K230" s="230">
        <v>990000</v>
      </c>
    </row>
    <row r="231" spans="1:11" s="223" customFormat="1" ht="56.25" customHeight="1">
      <c r="A231" s="226">
        <v>229</v>
      </c>
      <c r="B231" s="227" t="s">
        <v>252</v>
      </c>
      <c r="C231" s="228" t="s">
        <v>7811</v>
      </c>
      <c r="D231" s="228" t="s">
        <v>8349</v>
      </c>
      <c r="E231" s="229" t="s">
        <v>8352</v>
      </c>
      <c r="F231" s="228" t="s">
        <v>8353</v>
      </c>
      <c r="G231" s="228" t="s">
        <v>7857</v>
      </c>
      <c r="H231" s="228" t="s">
        <v>7827</v>
      </c>
      <c r="I231" s="230">
        <v>2443100</v>
      </c>
      <c r="J231" s="230">
        <f t="shared" si="3"/>
        <v>0</v>
      </c>
      <c r="K231" s="230">
        <v>2443100</v>
      </c>
    </row>
    <row r="232" spans="1:11" s="223" customFormat="1" ht="56.25" customHeight="1">
      <c r="A232" s="226">
        <v>230</v>
      </c>
      <c r="B232" s="227">
        <v>2018</v>
      </c>
      <c r="C232" s="228" t="s">
        <v>7819</v>
      </c>
      <c r="D232" s="228" t="s">
        <v>8354</v>
      </c>
      <c r="E232" s="229" t="s">
        <v>8355</v>
      </c>
      <c r="F232" s="228" t="s">
        <v>8356</v>
      </c>
      <c r="G232" s="228" t="s">
        <v>7857</v>
      </c>
      <c r="H232" s="228" t="s">
        <v>5804</v>
      </c>
      <c r="I232" s="230">
        <v>2100000</v>
      </c>
      <c r="J232" s="230">
        <f t="shared" si="3"/>
        <v>0</v>
      </c>
      <c r="K232" s="230">
        <v>2100000</v>
      </c>
    </row>
    <row r="233" spans="1:11" s="223" customFormat="1" ht="56.25" customHeight="1">
      <c r="A233" s="226">
        <v>231</v>
      </c>
      <c r="B233" s="227" t="s">
        <v>252</v>
      </c>
      <c r="C233" s="228" t="s">
        <v>7823</v>
      </c>
      <c r="D233" s="228" t="s">
        <v>8357</v>
      </c>
      <c r="E233" s="229" t="s">
        <v>8358</v>
      </c>
      <c r="F233" s="228" t="s">
        <v>8359</v>
      </c>
      <c r="G233" s="228" t="s">
        <v>7857</v>
      </c>
      <c r="H233" s="228" t="s">
        <v>7827</v>
      </c>
      <c r="I233" s="230">
        <v>3553127.56</v>
      </c>
      <c r="J233" s="230">
        <f t="shared" si="3"/>
        <v>0</v>
      </c>
      <c r="K233" s="230">
        <v>3553127.56</v>
      </c>
    </row>
    <row r="234" spans="1:11" s="223" customFormat="1" ht="56.25" customHeight="1">
      <c r="A234" s="226">
        <v>232</v>
      </c>
      <c r="B234" s="227" t="s">
        <v>252</v>
      </c>
      <c r="C234" s="228" t="s">
        <v>7823</v>
      </c>
      <c r="D234" s="228" t="s">
        <v>8357</v>
      </c>
      <c r="E234" s="229" t="s">
        <v>8360</v>
      </c>
      <c r="F234" s="228" t="s">
        <v>8361</v>
      </c>
      <c r="G234" s="228" t="s">
        <v>7857</v>
      </c>
      <c r="H234" s="228" t="s">
        <v>7827</v>
      </c>
      <c r="I234" s="230">
        <v>3589574.09</v>
      </c>
      <c r="J234" s="230">
        <f t="shared" si="3"/>
        <v>0</v>
      </c>
      <c r="K234" s="230">
        <v>3589574.09</v>
      </c>
    </row>
    <row r="235" spans="1:11" s="223" customFormat="1" ht="56.25" customHeight="1">
      <c r="A235" s="226">
        <v>233</v>
      </c>
      <c r="B235" s="227" t="s">
        <v>252</v>
      </c>
      <c r="C235" s="228" t="s">
        <v>7823</v>
      </c>
      <c r="D235" s="228" t="s">
        <v>8357</v>
      </c>
      <c r="E235" s="229" t="s">
        <v>8362</v>
      </c>
      <c r="F235" s="228" t="s">
        <v>8361</v>
      </c>
      <c r="G235" s="228" t="s">
        <v>7931</v>
      </c>
      <c r="H235" s="228" t="s">
        <v>7827</v>
      </c>
      <c r="I235" s="230">
        <v>4483923.6100000003</v>
      </c>
      <c r="J235" s="230">
        <f t="shared" si="3"/>
        <v>0</v>
      </c>
      <c r="K235" s="230">
        <v>4483923.6100000003</v>
      </c>
    </row>
    <row r="236" spans="1:11" s="223" customFormat="1" ht="56.25" customHeight="1">
      <c r="A236" s="226">
        <v>234</v>
      </c>
      <c r="B236" s="227" t="s">
        <v>252</v>
      </c>
      <c r="C236" s="228" t="s">
        <v>7823</v>
      </c>
      <c r="D236" s="228" t="s">
        <v>8357</v>
      </c>
      <c r="E236" s="229" t="s">
        <v>8363</v>
      </c>
      <c r="F236" s="228" t="s">
        <v>8364</v>
      </c>
      <c r="G236" s="228" t="s">
        <v>7857</v>
      </c>
      <c r="H236" s="228" t="s">
        <v>7827</v>
      </c>
      <c r="I236" s="230">
        <v>4463837.05</v>
      </c>
      <c r="J236" s="230">
        <f t="shared" si="3"/>
        <v>0</v>
      </c>
      <c r="K236" s="230">
        <v>4463837.05</v>
      </c>
    </row>
    <row r="237" spans="1:11" s="223" customFormat="1" ht="56.25" customHeight="1">
      <c r="A237" s="226">
        <v>235</v>
      </c>
      <c r="B237" s="227" t="s">
        <v>252</v>
      </c>
      <c r="C237" s="228" t="s">
        <v>7823</v>
      </c>
      <c r="D237" s="228" t="s">
        <v>8292</v>
      </c>
      <c r="E237" s="229" t="s">
        <v>8365</v>
      </c>
      <c r="F237" s="228" t="s">
        <v>8366</v>
      </c>
      <c r="G237" s="228" t="s">
        <v>7857</v>
      </c>
      <c r="H237" s="228" t="s">
        <v>7827</v>
      </c>
      <c r="I237" s="230">
        <v>4953565.58</v>
      </c>
      <c r="J237" s="230">
        <f t="shared" si="3"/>
        <v>0</v>
      </c>
      <c r="K237" s="230">
        <v>4953565.58</v>
      </c>
    </row>
    <row r="238" spans="1:11" s="223" customFormat="1" ht="56.25" customHeight="1">
      <c r="A238" s="226">
        <v>236</v>
      </c>
      <c r="B238" s="227" t="s">
        <v>252</v>
      </c>
      <c r="C238" s="228" t="s">
        <v>7811</v>
      </c>
      <c r="D238" s="228" t="s">
        <v>7854</v>
      </c>
      <c r="E238" s="229" t="s">
        <v>8367</v>
      </c>
      <c r="F238" s="228" t="s">
        <v>8368</v>
      </c>
      <c r="G238" s="228" t="s">
        <v>7857</v>
      </c>
      <c r="H238" s="228" t="s">
        <v>7827</v>
      </c>
      <c r="I238" s="230">
        <v>5000000</v>
      </c>
      <c r="J238" s="230">
        <f t="shared" si="3"/>
        <v>0</v>
      </c>
      <c r="K238" s="230">
        <v>5000000</v>
      </c>
    </row>
    <row r="239" spans="1:11" s="223" customFormat="1" ht="56.25" customHeight="1">
      <c r="A239" s="226">
        <v>237</v>
      </c>
      <c r="B239" s="227" t="s">
        <v>252</v>
      </c>
      <c r="C239" s="228" t="s">
        <v>7823</v>
      </c>
      <c r="D239" s="228" t="s">
        <v>7828</v>
      </c>
      <c r="E239" s="229" t="s">
        <v>8369</v>
      </c>
      <c r="F239" s="228" t="s">
        <v>8370</v>
      </c>
      <c r="G239" s="228" t="s">
        <v>7857</v>
      </c>
      <c r="H239" s="228" t="s">
        <v>7827</v>
      </c>
      <c r="I239" s="230">
        <v>4650000</v>
      </c>
      <c r="J239" s="230">
        <f t="shared" si="3"/>
        <v>0</v>
      </c>
      <c r="K239" s="230">
        <v>4650000</v>
      </c>
    </row>
    <row r="240" spans="1:11" s="223" customFormat="1" ht="56.25" customHeight="1">
      <c r="A240" s="226">
        <v>238</v>
      </c>
      <c r="B240" s="227" t="s">
        <v>252</v>
      </c>
      <c r="C240" s="228" t="s">
        <v>7861</v>
      </c>
      <c r="D240" s="228" t="s">
        <v>7971</v>
      </c>
      <c r="E240" s="229" t="s">
        <v>8371</v>
      </c>
      <c r="F240" s="228" t="s">
        <v>8372</v>
      </c>
      <c r="G240" s="228" t="s">
        <v>7857</v>
      </c>
      <c r="H240" s="228" t="s">
        <v>7827</v>
      </c>
      <c r="I240" s="230">
        <v>3874000</v>
      </c>
      <c r="J240" s="230">
        <f t="shared" si="3"/>
        <v>0</v>
      </c>
      <c r="K240" s="230">
        <v>3874000</v>
      </c>
    </row>
    <row r="241" spans="1:11" s="223" customFormat="1" ht="56.25" customHeight="1">
      <c r="A241" s="226">
        <v>239</v>
      </c>
      <c r="B241" s="227">
        <v>2018</v>
      </c>
      <c r="C241" s="228" t="s">
        <v>7811</v>
      </c>
      <c r="D241" s="228" t="s">
        <v>7915</v>
      </c>
      <c r="E241" s="229" t="s">
        <v>8373</v>
      </c>
      <c r="F241" s="228"/>
      <c r="G241" s="228" t="s">
        <v>7857</v>
      </c>
      <c r="H241" s="228" t="s">
        <v>5804</v>
      </c>
      <c r="I241" s="230">
        <v>1544741</v>
      </c>
      <c r="J241" s="230">
        <f t="shared" si="3"/>
        <v>40000</v>
      </c>
      <c r="K241" s="230">
        <v>1584741</v>
      </c>
    </row>
    <row r="242" spans="1:11" s="223" customFormat="1" ht="56.25" customHeight="1">
      <c r="A242" s="226">
        <v>240</v>
      </c>
      <c r="B242" s="227" t="s">
        <v>252</v>
      </c>
      <c r="C242" s="228" t="s">
        <v>7875</v>
      </c>
      <c r="D242" s="228" t="s">
        <v>7876</v>
      </c>
      <c r="E242" s="229" t="s">
        <v>8374</v>
      </c>
      <c r="F242" s="228" t="s">
        <v>8375</v>
      </c>
      <c r="G242" s="228" t="s">
        <v>7857</v>
      </c>
      <c r="H242" s="228" t="s">
        <v>7827</v>
      </c>
      <c r="I242" s="230">
        <v>328043.2</v>
      </c>
      <c r="J242" s="230">
        <f t="shared" si="3"/>
        <v>0</v>
      </c>
      <c r="K242" s="230">
        <v>328043.2</v>
      </c>
    </row>
    <row r="243" spans="1:11" s="223" customFormat="1" ht="56.25" customHeight="1">
      <c r="A243" s="226">
        <v>241</v>
      </c>
      <c r="B243" s="227" t="s">
        <v>252</v>
      </c>
      <c r="C243" s="228" t="s">
        <v>7875</v>
      </c>
      <c r="D243" s="228" t="s">
        <v>7876</v>
      </c>
      <c r="E243" s="229" t="s">
        <v>8376</v>
      </c>
      <c r="F243" s="228" t="s">
        <v>8377</v>
      </c>
      <c r="G243" s="228" t="s">
        <v>7857</v>
      </c>
      <c r="H243" s="228" t="s">
        <v>7827</v>
      </c>
      <c r="I243" s="230">
        <v>1498840</v>
      </c>
      <c r="J243" s="230">
        <f t="shared" si="3"/>
        <v>0</v>
      </c>
      <c r="K243" s="230">
        <v>1498840</v>
      </c>
    </row>
    <row r="244" spans="1:11" s="223" customFormat="1" ht="56.25" customHeight="1">
      <c r="A244" s="226">
        <v>242</v>
      </c>
      <c r="B244" s="227">
        <v>2018</v>
      </c>
      <c r="C244" s="228" t="s">
        <v>8303</v>
      </c>
      <c r="D244" s="228" t="s">
        <v>8378</v>
      </c>
      <c r="E244" s="229" t="s">
        <v>8379</v>
      </c>
      <c r="F244" s="228"/>
      <c r="G244" s="228" t="s">
        <v>7857</v>
      </c>
      <c r="H244" s="228" t="s">
        <v>5804</v>
      </c>
      <c r="I244" s="230">
        <v>1259000</v>
      </c>
      <c r="J244" s="230">
        <f t="shared" si="3"/>
        <v>141000</v>
      </c>
      <c r="K244" s="230">
        <v>1400000</v>
      </c>
    </row>
    <row r="245" spans="1:11" s="223" customFormat="1" ht="56.25" customHeight="1">
      <c r="A245" s="226">
        <v>243</v>
      </c>
      <c r="B245" s="227" t="s">
        <v>252</v>
      </c>
      <c r="C245" s="228" t="s">
        <v>7811</v>
      </c>
      <c r="D245" s="228" t="s">
        <v>7816</v>
      </c>
      <c r="E245" s="229" t="s">
        <v>8380</v>
      </c>
      <c r="F245" s="228" t="s">
        <v>8381</v>
      </c>
      <c r="G245" s="228" t="s">
        <v>7857</v>
      </c>
      <c r="H245" s="228" t="s">
        <v>7827</v>
      </c>
      <c r="I245" s="230">
        <v>1412972</v>
      </c>
      <c r="J245" s="230">
        <f t="shared" si="3"/>
        <v>0</v>
      </c>
      <c r="K245" s="230">
        <v>1412972</v>
      </c>
    </row>
    <row r="246" spans="1:11" s="223" customFormat="1" ht="56.25" customHeight="1">
      <c r="A246" s="226">
        <v>244</v>
      </c>
      <c r="B246" s="227" t="s">
        <v>252</v>
      </c>
      <c r="C246" s="228" t="s">
        <v>7811</v>
      </c>
      <c r="D246" s="228" t="s">
        <v>8382</v>
      </c>
      <c r="E246" s="229" t="s">
        <v>8383</v>
      </c>
      <c r="F246" s="228" t="s">
        <v>8384</v>
      </c>
      <c r="G246" s="228" t="s">
        <v>7857</v>
      </c>
      <c r="H246" s="228" t="s">
        <v>7827</v>
      </c>
      <c r="I246" s="230">
        <v>633730</v>
      </c>
      <c r="J246" s="230">
        <f t="shared" si="3"/>
        <v>0</v>
      </c>
      <c r="K246" s="230">
        <v>633730</v>
      </c>
    </row>
    <row r="247" spans="1:11" s="223" customFormat="1" ht="56.25" customHeight="1">
      <c r="A247" s="226">
        <v>245</v>
      </c>
      <c r="B247" s="227" t="s">
        <v>252</v>
      </c>
      <c r="C247" s="228" t="s">
        <v>7811</v>
      </c>
      <c r="D247" s="228" t="s">
        <v>7858</v>
      </c>
      <c r="E247" s="229" t="s">
        <v>8385</v>
      </c>
      <c r="F247" s="228" t="s">
        <v>8386</v>
      </c>
      <c r="G247" s="228" t="s">
        <v>7857</v>
      </c>
      <c r="H247" s="228" t="s">
        <v>7827</v>
      </c>
      <c r="I247" s="230">
        <v>1250000</v>
      </c>
      <c r="J247" s="230">
        <f t="shared" si="3"/>
        <v>0</v>
      </c>
      <c r="K247" s="230">
        <v>1250000</v>
      </c>
    </row>
    <row r="248" spans="1:11" s="223" customFormat="1" ht="56.25" customHeight="1">
      <c r="A248" s="226">
        <v>246</v>
      </c>
      <c r="B248" s="227" t="s">
        <v>252</v>
      </c>
      <c r="C248" s="228" t="s">
        <v>7811</v>
      </c>
      <c r="D248" s="228" t="s">
        <v>7858</v>
      </c>
      <c r="E248" s="229" t="s">
        <v>8387</v>
      </c>
      <c r="F248" s="228" t="s">
        <v>8386</v>
      </c>
      <c r="G248" s="228" t="s">
        <v>7857</v>
      </c>
      <c r="H248" s="228" t="s">
        <v>7827</v>
      </c>
      <c r="I248" s="230">
        <v>1380000</v>
      </c>
      <c r="J248" s="230">
        <f t="shared" si="3"/>
        <v>0</v>
      </c>
      <c r="K248" s="230">
        <v>1380000</v>
      </c>
    </row>
    <row r="249" spans="1:11" s="223" customFormat="1" ht="56.25" customHeight="1">
      <c r="A249" s="226">
        <v>247</v>
      </c>
      <c r="B249" s="227">
        <v>2018</v>
      </c>
      <c r="C249" s="228" t="s">
        <v>7819</v>
      </c>
      <c r="D249" s="228" t="s">
        <v>8388</v>
      </c>
      <c r="E249" s="229" t="s">
        <v>8389</v>
      </c>
      <c r="F249" s="228" t="s">
        <v>8390</v>
      </c>
      <c r="G249" s="228" t="s">
        <v>7857</v>
      </c>
      <c r="H249" s="228" t="s">
        <v>5828</v>
      </c>
      <c r="I249" s="230">
        <v>1311550</v>
      </c>
      <c r="J249" s="230">
        <f t="shared" si="3"/>
        <v>13450</v>
      </c>
      <c r="K249" s="230">
        <v>1325000</v>
      </c>
    </row>
    <row r="250" spans="1:11" s="223" customFormat="1" ht="56.25" customHeight="1">
      <c r="A250" s="226">
        <v>248</v>
      </c>
      <c r="B250" s="227" t="s">
        <v>252</v>
      </c>
      <c r="C250" s="228" t="s">
        <v>7823</v>
      </c>
      <c r="D250" s="228" t="s">
        <v>8357</v>
      </c>
      <c r="E250" s="229" t="s">
        <v>8391</v>
      </c>
      <c r="F250" s="228" t="s">
        <v>8392</v>
      </c>
      <c r="G250" s="228" t="s">
        <v>7857</v>
      </c>
      <c r="H250" s="228" t="s">
        <v>7827</v>
      </c>
      <c r="I250" s="230">
        <v>4457523.91</v>
      </c>
      <c r="J250" s="230">
        <f t="shared" si="3"/>
        <v>0</v>
      </c>
      <c r="K250" s="230">
        <v>4457523.91</v>
      </c>
    </row>
    <row r="251" spans="1:11" s="223" customFormat="1" ht="56.25" customHeight="1">
      <c r="A251" s="226">
        <v>249</v>
      </c>
      <c r="B251" s="227" t="s">
        <v>252</v>
      </c>
      <c r="C251" s="228" t="s">
        <v>7823</v>
      </c>
      <c r="D251" s="228" t="s">
        <v>8393</v>
      </c>
      <c r="E251" s="229" t="s">
        <v>8394</v>
      </c>
      <c r="F251" s="228" t="s">
        <v>8395</v>
      </c>
      <c r="G251" s="228" t="s">
        <v>7857</v>
      </c>
      <c r="H251" s="228" t="s">
        <v>7827</v>
      </c>
      <c r="I251" s="230">
        <v>5000000</v>
      </c>
      <c r="J251" s="230">
        <f t="shared" si="3"/>
        <v>2429730.67</v>
      </c>
      <c r="K251" s="230">
        <v>7429730.6699999999</v>
      </c>
    </row>
    <row r="252" spans="1:11" s="223" customFormat="1" ht="56.25" customHeight="1">
      <c r="A252" s="226">
        <v>250</v>
      </c>
      <c r="B252" s="227" t="s">
        <v>252</v>
      </c>
      <c r="C252" s="228" t="s">
        <v>7823</v>
      </c>
      <c r="D252" s="228" t="s">
        <v>8018</v>
      </c>
      <c r="E252" s="229" t="s">
        <v>8396</v>
      </c>
      <c r="F252" s="228" t="s">
        <v>8397</v>
      </c>
      <c r="G252" s="228" t="s">
        <v>7857</v>
      </c>
      <c r="H252" s="228" t="s">
        <v>7827</v>
      </c>
      <c r="I252" s="230">
        <v>3270500</v>
      </c>
      <c r="J252" s="230">
        <f t="shared" si="3"/>
        <v>280000</v>
      </c>
      <c r="K252" s="230">
        <v>3550500</v>
      </c>
    </row>
    <row r="253" spans="1:11" s="223" customFormat="1" ht="56.25" customHeight="1">
      <c r="A253" s="226">
        <v>251</v>
      </c>
      <c r="B253" s="227" t="s">
        <v>252</v>
      </c>
      <c r="C253" s="228" t="s">
        <v>7819</v>
      </c>
      <c r="D253" s="228" t="s">
        <v>8398</v>
      </c>
      <c r="E253" s="229" t="s">
        <v>8399</v>
      </c>
      <c r="F253" s="228" t="s">
        <v>8400</v>
      </c>
      <c r="G253" s="228" t="s">
        <v>7857</v>
      </c>
      <c r="H253" s="228" t="s">
        <v>7827</v>
      </c>
      <c r="I253" s="230">
        <v>698140</v>
      </c>
      <c r="J253" s="230">
        <f t="shared" si="3"/>
        <v>1860</v>
      </c>
      <c r="K253" s="230">
        <v>700000</v>
      </c>
    </row>
    <row r="254" spans="1:11" s="223" customFormat="1" ht="56.25" customHeight="1">
      <c r="A254" s="226">
        <v>252</v>
      </c>
      <c r="B254" s="227" t="s">
        <v>252</v>
      </c>
      <c r="C254" s="228" t="s">
        <v>7819</v>
      </c>
      <c r="D254" s="228" t="s">
        <v>8401</v>
      </c>
      <c r="E254" s="229" t="s">
        <v>8402</v>
      </c>
      <c r="F254" s="228" t="s">
        <v>8403</v>
      </c>
      <c r="G254" s="228" t="s">
        <v>7857</v>
      </c>
      <c r="H254" s="228" t="s">
        <v>7827</v>
      </c>
      <c r="I254" s="230">
        <v>1081805</v>
      </c>
      <c r="J254" s="230">
        <f t="shared" si="3"/>
        <v>0</v>
      </c>
      <c r="K254" s="230">
        <v>1081805</v>
      </c>
    </row>
    <row r="255" spans="1:11" s="223" customFormat="1" ht="56.25" customHeight="1">
      <c r="A255" s="226">
        <v>253</v>
      </c>
      <c r="B255" s="227">
        <v>2018</v>
      </c>
      <c r="C255" s="228" t="s">
        <v>7875</v>
      </c>
      <c r="D255" s="228" t="s">
        <v>8404</v>
      </c>
      <c r="E255" s="229" t="s">
        <v>8405</v>
      </c>
      <c r="F255" s="228" t="s">
        <v>8406</v>
      </c>
      <c r="G255" s="228" t="s">
        <v>7857</v>
      </c>
      <c r="H255" s="228" t="s">
        <v>5804</v>
      </c>
      <c r="I255" s="230">
        <v>2281130.21</v>
      </c>
      <c r="J255" s="230">
        <f t="shared" si="3"/>
        <v>165446.27000000002</v>
      </c>
      <c r="K255" s="230">
        <v>2446576.48</v>
      </c>
    </row>
    <row r="256" spans="1:11" s="223" customFormat="1" ht="56.25" customHeight="1">
      <c r="A256" s="226">
        <v>254</v>
      </c>
      <c r="B256" s="227" t="s">
        <v>252</v>
      </c>
      <c r="C256" s="228" t="s">
        <v>7811</v>
      </c>
      <c r="D256" s="228" t="s">
        <v>8013</v>
      </c>
      <c r="E256" s="229" t="s">
        <v>8407</v>
      </c>
      <c r="F256" s="228" t="s">
        <v>8182</v>
      </c>
      <c r="G256" s="228" t="s">
        <v>7857</v>
      </c>
      <c r="H256" s="228" t="s">
        <v>7827</v>
      </c>
      <c r="I256" s="230">
        <v>2749129</v>
      </c>
      <c r="J256" s="230">
        <f t="shared" si="3"/>
        <v>0</v>
      </c>
      <c r="K256" s="230">
        <v>2749129</v>
      </c>
    </row>
    <row r="257" spans="1:11" s="223" customFormat="1" ht="56.25" customHeight="1">
      <c r="A257" s="226">
        <v>255</v>
      </c>
      <c r="B257" s="227" t="s">
        <v>252</v>
      </c>
      <c r="C257" s="228" t="s">
        <v>7861</v>
      </c>
      <c r="D257" s="228" t="s">
        <v>7971</v>
      </c>
      <c r="E257" s="229" t="s">
        <v>8408</v>
      </c>
      <c r="F257" s="228" t="s">
        <v>8409</v>
      </c>
      <c r="G257" s="228" t="s">
        <v>7857</v>
      </c>
      <c r="H257" s="228" t="s">
        <v>7827</v>
      </c>
      <c r="I257" s="230">
        <v>2297000</v>
      </c>
      <c r="J257" s="230">
        <f t="shared" si="3"/>
        <v>0</v>
      </c>
      <c r="K257" s="230">
        <v>2297000</v>
      </c>
    </row>
    <row r="258" spans="1:11" s="223" customFormat="1" ht="56.25" customHeight="1">
      <c r="A258" s="226">
        <v>256</v>
      </c>
      <c r="B258" s="227">
        <v>2018</v>
      </c>
      <c r="C258" s="228" t="s">
        <v>7823</v>
      </c>
      <c r="D258" s="228" t="s">
        <v>7959</v>
      </c>
      <c r="E258" s="229" t="s">
        <v>8410</v>
      </c>
      <c r="F258" s="228" t="s">
        <v>8411</v>
      </c>
      <c r="G258" s="228" t="s">
        <v>7857</v>
      </c>
      <c r="H258" s="228" t="s">
        <v>5828</v>
      </c>
      <c r="I258" s="230">
        <v>1810000</v>
      </c>
      <c r="J258" s="230">
        <f t="shared" si="3"/>
        <v>0</v>
      </c>
      <c r="K258" s="230">
        <v>1810000</v>
      </c>
    </row>
    <row r="259" spans="1:11" s="223" customFormat="1" ht="56.25" customHeight="1">
      <c r="A259" s="226">
        <v>257</v>
      </c>
      <c r="B259" s="227">
        <v>2018</v>
      </c>
      <c r="C259" s="228" t="s">
        <v>7819</v>
      </c>
      <c r="D259" s="228" t="s">
        <v>8412</v>
      </c>
      <c r="E259" s="229" t="s">
        <v>8413</v>
      </c>
      <c r="F259" s="228" t="s">
        <v>8414</v>
      </c>
      <c r="G259" s="228" t="s">
        <v>7857</v>
      </c>
      <c r="H259" s="228" t="s">
        <v>5828</v>
      </c>
      <c r="I259" s="230">
        <v>3301500</v>
      </c>
      <c r="J259" s="230">
        <f t="shared" si="3"/>
        <v>0</v>
      </c>
      <c r="K259" s="230">
        <v>3301500</v>
      </c>
    </row>
    <row r="260" spans="1:11" s="223" customFormat="1" ht="56.25" customHeight="1">
      <c r="A260" s="226">
        <v>258</v>
      </c>
      <c r="B260" s="227" t="s">
        <v>252</v>
      </c>
      <c r="C260" s="228" t="s">
        <v>7823</v>
      </c>
      <c r="D260" s="228" t="s">
        <v>8357</v>
      </c>
      <c r="E260" s="229" t="s">
        <v>8415</v>
      </c>
      <c r="F260" s="228" t="s">
        <v>8416</v>
      </c>
      <c r="G260" s="228" t="s">
        <v>7931</v>
      </c>
      <c r="H260" s="228" t="s">
        <v>7827</v>
      </c>
      <c r="I260" s="230">
        <v>4794087.18</v>
      </c>
      <c r="J260" s="230">
        <f t="shared" ref="J260:J323" si="4">K260-I260</f>
        <v>0</v>
      </c>
      <c r="K260" s="230">
        <v>4794087.18</v>
      </c>
    </row>
    <row r="261" spans="1:11" s="223" customFormat="1" ht="56.25" customHeight="1">
      <c r="A261" s="226">
        <v>259</v>
      </c>
      <c r="B261" s="227" t="s">
        <v>252</v>
      </c>
      <c r="C261" s="228" t="s">
        <v>7823</v>
      </c>
      <c r="D261" s="228" t="s">
        <v>8417</v>
      </c>
      <c r="E261" s="229" t="s">
        <v>8418</v>
      </c>
      <c r="F261" s="228" t="s">
        <v>8419</v>
      </c>
      <c r="G261" s="228" t="s">
        <v>7931</v>
      </c>
      <c r="H261" s="228" t="s">
        <v>7827</v>
      </c>
      <c r="I261" s="230">
        <v>4688393.9400000004</v>
      </c>
      <c r="J261" s="230">
        <f t="shared" si="4"/>
        <v>0</v>
      </c>
      <c r="K261" s="230">
        <v>4688393.9400000004</v>
      </c>
    </row>
    <row r="262" spans="1:11" s="223" customFormat="1" ht="56.25" customHeight="1">
      <c r="A262" s="226">
        <v>260</v>
      </c>
      <c r="B262" s="227" t="s">
        <v>252</v>
      </c>
      <c r="C262" s="228" t="s">
        <v>7823</v>
      </c>
      <c r="D262" s="228" t="s">
        <v>8420</v>
      </c>
      <c r="E262" s="229" t="s">
        <v>8421</v>
      </c>
      <c r="F262" s="228" t="s">
        <v>8422</v>
      </c>
      <c r="G262" s="228" t="s">
        <v>7857</v>
      </c>
      <c r="H262" s="228" t="s">
        <v>7827</v>
      </c>
      <c r="I262" s="230">
        <v>4340652.84</v>
      </c>
      <c r="J262" s="230">
        <f t="shared" si="4"/>
        <v>0</v>
      </c>
      <c r="K262" s="230">
        <v>4340652.84</v>
      </c>
    </row>
    <row r="263" spans="1:11" s="223" customFormat="1" ht="56.25" customHeight="1">
      <c r="A263" s="226">
        <v>261</v>
      </c>
      <c r="B263" s="227" t="s">
        <v>252</v>
      </c>
      <c r="C263" s="228" t="s">
        <v>7823</v>
      </c>
      <c r="D263" s="228" t="s">
        <v>8420</v>
      </c>
      <c r="E263" s="229" t="s">
        <v>8423</v>
      </c>
      <c r="F263" s="228" t="s">
        <v>8424</v>
      </c>
      <c r="G263" s="228" t="s">
        <v>7857</v>
      </c>
      <c r="H263" s="228" t="s">
        <v>7827</v>
      </c>
      <c r="I263" s="230">
        <v>3272886.23</v>
      </c>
      <c r="J263" s="230">
        <f t="shared" si="4"/>
        <v>0</v>
      </c>
      <c r="K263" s="230">
        <v>3272886.23</v>
      </c>
    </row>
    <row r="264" spans="1:11" s="223" customFormat="1" ht="56.25" customHeight="1">
      <c r="A264" s="226">
        <v>262</v>
      </c>
      <c r="B264" s="227" t="s">
        <v>252</v>
      </c>
      <c r="C264" s="228" t="s">
        <v>7823</v>
      </c>
      <c r="D264" s="228" t="s">
        <v>8425</v>
      </c>
      <c r="E264" s="229" t="s">
        <v>8426</v>
      </c>
      <c r="F264" s="228" t="s">
        <v>8427</v>
      </c>
      <c r="G264" s="228" t="s">
        <v>7857</v>
      </c>
      <c r="H264" s="228" t="s">
        <v>7827</v>
      </c>
      <c r="I264" s="230">
        <v>5000000</v>
      </c>
      <c r="J264" s="230">
        <f t="shared" si="4"/>
        <v>7572132.0899999999</v>
      </c>
      <c r="K264" s="230">
        <v>12572132.09</v>
      </c>
    </row>
    <row r="265" spans="1:11" s="223" customFormat="1" ht="56.25" customHeight="1">
      <c r="A265" s="226">
        <v>263</v>
      </c>
      <c r="B265" s="227" t="s">
        <v>252</v>
      </c>
      <c r="C265" s="228" t="s">
        <v>7823</v>
      </c>
      <c r="D265" s="228" t="s">
        <v>8428</v>
      </c>
      <c r="E265" s="229" t="s">
        <v>8429</v>
      </c>
      <c r="F265" s="228" t="s">
        <v>8430</v>
      </c>
      <c r="G265" s="228" t="s">
        <v>7857</v>
      </c>
      <c r="H265" s="228" t="s">
        <v>7827</v>
      </c>
      <c r="I265" s="230">
        <v>4346776.6500000004</v>
      </c>
      <c r="J265" s="230">
        <f t="shared" si="4"/>
        <v>0</v>
      </c>
      <c r="K265" s="230">
        <v>4346776.6500000004</v>
      </c>
    </row>
    <row r="266" spans="1:11" s="223" customFormat="1" ht="56.25" customHeight="1">
      <c r="A266" s="226">
        <v>264</v>
      </c>
      <c r="B266" s="227" t="s">
        <v>252</v>
      </c>
      <c r="C266" s="228" t="s">
        <v>7823</v>
      </c>
      <c r="D266" s="228" t="s">
        <v>8431</v>
      </c>
      <c r="E266" s="229" t="s">
        <v>8432</v>
      </c>
      <c r="F266" s="228" t="s">
        <v>8433</v>
      </c>
      <c r="G266" s="228" t="s">
        <v>7857</v>
      </c>
      <c r="H266" s="228" t="s">
        <v>7827</v>
      </c>
      <c r="I266" s="230">
        <v>5000000</v>
      </c>
      <c r="J266" s="230">
        <f t="shared" si="4"/>
        <v>1323918.83</v>
      </c>
      <c r="K266" s="230">
        <v>6323918.8300000001</v>
      </c>
    </row>
    <row r="267" spans="1:11" s="223" customFormat="1" ht="56.25" customHeight="1">
      <c r="A267" s="226">
        <v>265</v>
      </c>
      <c r="B267" s="227" t="s">
        <v>252</v>
      </c>
      <c r="C267" s="228" t="s">
        <v>7811</v>
      </c>
      <c r="D267" s="228" t="s">
        <v>8065</v>
      </c>
      <c r="E267" s="229" t="s">
        <v>8434</v>
      </c>
      <c r="F267" s="228" t="s">
        <v>8435</v>
      </c>
      <c r="G267" s="228" t="s">
        <v>7857</v>
      </c>
      <c r="H267" s="228" t="s">
        <v>7827</v>
      </c>
      <c r="I267" s="230">
        <v>1077347.8899999999</v>
      </c>
      <c r="J267" s="230">
        <f t="shared" si="4"/>
        <v>0</v>
      </c>
      <c r="K267" s="230">
        <v>1077347.8899999999</v>
      </c>
    </row>
    <row r="268" spans="1:11" s="223" customFormat="1" ht="56.25" customHeight="1">
      <c r="A268" s="226">
        <v>266</v>
      </c>
      <c r="B268" s="227">
        <v>2018</v>
      </c>
      <c r="C268" s="228" t="s">
        <v>7819</v>
      </c>
      <c r="D268" s="228" t="s">
        <v>8398</v>
      </c>
      <c r="E268" s="229" t="s">
        <v>8436</v>
      </c>
      <c r="F268" s="228" t="s">
        <v>8437</v>
      </c>
      <c r="G268" s="228" t="s">
        <v>7857</v>
      </c>
      <c r="H268" s="228" t="s">
        <v>5828</v>
      </c>
      <c r="I268" s="230">
        <v>1725000</v>
      </c>
      <c r="J268" s="230">
        <f t="shared" si="4"/>
        <v>0</v>
      </c>
      <c r="K268" s="230">
        <v>1725000</v>
      </c>
    </row>
    <row r="269" spans="1:11" s="223" customFormat="1" ht="56.25" customHeight="1">
      <c r="A269" s="226">
        <v>267</v>
      </c>
      <c r="B269" s="227" t="s">
        <v>252</v>
      </c>
      <c r="C269" s="228" t="s">
        <v>7875</v>
      </c>
      <c r="D269" s="228" t="s">
        <v>7876</v>
      </c>
      <c r="E269" s="229" t="s">
        <v>8438</v>
      </c>
      <c r="F269" s="228" t="s">
        <v>8439</v>
      </c>
      <c r="G269" s="228" t="s">
        <v>7857</v>
      </c>
      <c r="H269" s="228" t="s">
        <v>7827</v>
      </c>
      <c r="I269" s="230">
        <v>1076880.6000000001</v>
      </c>
      <c r="J269" s="230">
        <f t="shared" si="4"/>
        <v>0</v>
      </c>
      <c r="K269" s="230">
        <v>1076880.6000000001</v>
      </c>
    </row>
    <row r="270" spans="1:11" s="223" customFormat="1" ht="56.25" customHeight="1">
      <c r="A270" s="226">
        <v>268</v>
      </c>
      <c r="B270" s="227" t="s">
        <v>252</v>
      </c>
      <c r="C270" s="228" t="s">
        <v>7819</v>
      </c>
      <c r="D270" s="228" t="s">
        <v>8050</v>
      </c>
      <c r="E270" s="229" t="s">
        <v>8440</v>
      </c>
      <c r="F270" s="228" t="s">
        <v>8441</v>
      </c>
      <c r="G270" s="228" t="s">
        <v>7857</v>
      </c>
      <c r="H270" s="228" t="s">
        <v>7827</v>
      </c>
      <c r="I270" s="230">
        <v>1165000</v>
      </c>
      <c r="J270" s="230">
        <f t="shared" si="4"/>
        <v>10000</v>
      </c>
      <c r="K270" s="230">
        <v>1175000</v>
      </c>
    </row>
    <row r="271" spans="1:11" s="223" customFormat="1" ht="56.25" customHeight="1">
      <c r="A271" s="226">
        <v>269</v>
      </c>
      <c r="B271" s="227" t="s">
        <v>252</v>
      </c>
      <c r="C271" s="228" t="s">
        <v>7811</v>
      </c>
      <c r="D271" s="228" t="s">
        <v>8442</v>
      </c>
      <c r="E271" s="229" t="s">
        <v>8443</v>
      </c>
      <c r="F271" s="228" t="s">
        <v>8444</v>
      </c>
      <c r="G271" s="228" t="s">
        <v>7857</v>
      </c>
      <c r="H271" s="228" t="s">
        <v>7827</v>
      </c>
      <c r="I271" s="230">
        <v>1300000</v>
      </c>
      <c r="J271" s="230">
        <f t="shared" si="4"/>
        <v>0</v>
      </c>
      <c r="K271" s="230">
        <v>1300000</v>
      </c>
    </row>
    <row r="272" spans="1:11" s="223" customFormat="1" ht="56.25" customHeight="1">
      <c r="A272" s="226">
        <v>270</v>
      </c>
      <c r="B272" s="227">
        <v>2018</v>
      </c>
      <c r="C272" s="228" t="s">
        <v>8303</v>
      </c>
      <c r="D272" s="228" t="s">
        <v>8445</v>
      </c>
      <c r="E272" s="229" t="s">
        <v>8446</v>
      </c>
      <c r="F272" s="228" t="s">
        <v>8447</v>
      </c>
      <c r="G272" s="228" t="s">
        <v>7857</v>
      </c>
      <c r="H272" s="228" t="s">
        <v>5828</v>
      </c>
      <c r="I272" s="230">
        <v>3216000</v>
      </c>
      <c r="J272" s="230">
        <f t="shared" si="4"/>
        <v>284000</v>
      </c>
      <c r="K272" s="230">
        <v>3500000</v>
      </c>
    </row>
    <row r="273" spans="1:11" s="223" customFormat="1" ht="56.25" customHeight="1">
      <c r="A273" s="226">
        <v>271</v>
      </c>
      <c r="B273" s="227" t="s">
        <v>252</v>
      </c>
      <c r="C273" s="228" t="s">
        <v>7823</v>
      </c>
      <c r="D273" s="228" t="s">
        <v>8344</v>
      </c>
      <c r="E273" s="229" t="s">
        <v>8448</v>
      </c>
      <c r="F273" s="228" t="s">
        <v>8449</v>
      </c>
      <c r="G273" s="228" t="s">
        <v>7857</v>
      </c>
      <c r="H273" s="228" t="s">
        <v>7827</v>
      </c>
      <c r="I273" s="230">
        <v>2800272</v>
      </c>
      <c r="J273" s="230">
        <f t="shared" si="4"/>
        <v>0</v>
      </c>
      <c r="K273" s="230">
        <v>2800272</v>
      </c>
    </row>
    <row r="274" spans="1:11" s="223" customFormat="1" ht="56.25" customHeight="1">
      <c r="A274" s="226">
        <v>272</v>
      </c>
      <c r="B274" s="227">
        <v>2018</v>
      </c>
      <c r="C274" s="228" t="s">
        <v>7823</v>
      </c>
      <c r="D274" s="228" t="s">
        <v>8264</v>
      </c>
      <c r="E274" s="229" t="s">
        <v>8450</v>
      </c>
      <c r="F274" s="228" t="s">
        <v>8451</v>
      </c>
      <c r="G274" s="228" t="s">
        <v>7857</v>
      </c>
      <c r="H274" s="228" t="s">
        <v>5828</v>
      </c>
      <c r="I274" s="230">
        <v>1410386.34</v>
      </c>
      <c r="J274" s="230">
        <f t="shared" si="4"/>
        <v>0</v>
      </c>
      <c r="K274" s="230">
        <v>1410386.34</v>
      </c>
    </row>
    <row r="275" spans="1:11" s="223" customFormat="1" ht="56.25" customHeight="1">
      <c r="A275" s="226">
        <v>273</v>
      </c>
      <c r="B275" s="227">
        <v>2018</v>
      </c>
      <c r="C275" s="228" t="s">
        <v>7875</v>
      </c>
      <c r="D275" s="228" t="s">
        <v>8452</v>
      </c>
      <c r="E275" s="229" t="s">
        <v>8453</v>
      </c>
      <c r="F275" s="228" t="s">
        <v>8454</v>
      </c>
      <c r="G275" s="228" t="s">
        <v>7857</v>
      </c>
      <c r="H275" s="228" t="s">
        <v>5828</v>
      </c>
      <c r="I275" s="230">
        <v>2816513.56</v>
      </c>
      <c r="J275" s="230">
        <f t="shared" si="4"/>
        <v>0</v>
      </c>
      <c r="K275" s="230">
        <v>2816513.56</v>
      </c>
    </row>
    <row r="276" spans="1:11" s="223" customFormat="1" ht="56.25" customHeight="1">
      <c r="A276" s="226">
        <v>274</v>
      </c>
      <c r="B276" s="227" t="s">
        <v>252</v>
      </c>
      <c r="C276" s="228" t="s">
        <v>7823</v>
      </c>
      <c r="D276" s="228" t="s">
        <v>8455</v>
      </c>
      <c r="E276" s="229" t="s">
        <v>8456</v>
      </c>
      <c r="F276" s="228" t="s">
        <v>8457</v>
      </c>
      <c r="G276" s="228" t="s">
        <v>7857</v>
      </c>
      <c r="H276" s="228" t="s">
        <v>7827</v>
      </c>
      <c r="I276" s="230">
        <v>1102813.75</v>
      </c>
      <c r="J276" s="230">
        <f t="shared" si="4"/>
        <v>0</v>
      </c>
      <c r="K276" s="230">
        <v>1102813.75</v>
      </c>
    </row>
    <row r="277" spans="1:11" s="223" customFormat="1" ht="56.25" customHeight="1">
      <c r="A277" s="226">
        <v>275</v>
      </c>
      <c r="B277" s="227" t="s">
        <v>252</v>
      </c>
      <c r="C277" s="228" t="s">
        <v>7823</v>
      </c>
      <c r="D277" s="228" t="s">
        <v>8417</v>
      </c>
      <c r="E277" s="229" t="s">
        <v>8458</v>
      </c>
      <c r="F277" s="228" t="s">
        <v>8459</v>
      </c>
      <c r="G277" s="228" t="s">
        <v>7857</v>
      </c>
      <c r="H277" s="228" t="s">
        <v>7827</v>
      </c>
      <c r="I277" s="230">
        <v>4434855.67</v>
      </c>
      <c r="J277" s="230">
        <f t="shared" si="4"/>
        <v>0</v>
      </c>
      <c r="K277" s="230">
        <v>4434855.67</v>
      </c>
    </row>
    <row r="278" spans="1:11" s="223" customFormat="1" ht="56.25" customHeight="1">
      <c r="A278" s="226">
        <v>276</v>
      </c>
      <c r="B278" s="227" t="s">
        <v>252</v>
      </c>
      <c r="C278" s="228" t="s">
        <v>7823</v>
      </c>
      <c r="D278" s="228" t="s">
        <v>8417</v>
      </c>
      <c r="E278" s="229" t="s">
        <v>8460</v>
      </c>
      <c r="F278" s="228" t="s">
        <v>8461</v>
      </c>
      <c r="G278" s="228" t="s">
        <v>7857</v>
      </c>
      <c r="H278" s="228" t="s">
        <v>7827</v>
      </c>
      <c r="I278" s="230">
        <v>3817003.52</v>
      </c>
      <c r="J278" s="230">
        <f t="shared" si="4"/>
        <v>0</v>
      </c>
      <c r="K278" s="230">
        <v>3817003.52</v>
      </c>
    </row>
    <row r="279" spans="1:11" s="223" customFormat="1" ht="56.25" customHeight="1">
      <c r="A279" s="226">
        <v>277</v>
      </c>
      <c r="B279" s="227" t="s">
        <v>252</v>
      </c>
      <c r="C279" s="228" t="s">
        <v>7823</v>
      </c>
      <c r="D279" s="228" t="s">
        <v>8425</v>
      </c>
      <c r="E279" s="229" t="s">
        <v>8462</v>
      </c>
      <c r="F279" s="228" t="s">
        <v>8463</v>
      </c>
      <c r="G279" s="228" t="s">
        <v>7857</v>
      </c>
      <c r="H279" s="228" t="s">
        <v>7827</v>
      </c>
      <c r="I279" s="230">
        <v>5000000</v>
      </c>
      <c r="J279" s="230">
        <f t="shared" si="4"/>
        <v>1125592.5499999998</v>
      </c>
      <c r="K279" s="230">
        <v>6125592.5499999998</v>
      </c>
    </row>
    <row r="280" spans="1:11" s="223" customFormat="1" ht="56.25" customHeight="1">
      <c r="A280" s="226">
        <v>278</v>
      </c>
      <c r="B280" s="227" t="s">
        <v>252</v>
      </c>
      <c r="C280" s="228" t="s">
        <v>7823</v>
      </c>
      <c r="D280" s="228" t="s">
        <v>8464</v>
      </c>
      <c r="E280" s="229" t="s">
        <v>8465</v>
      </c>
      <c r="F280" s="228" t="s">
        <v>8466</v>
      </c>
      <c r="G280" s="228" t="s">
        <v>7857</v>
      </c>
      <c r="H280" s="228" t="s">
        <v>7827</v>
      </c>
      <c r="I280" s="230">
        <v>2517584.17</v>
      </c>
      <c r="J280" s="230">
        <f t="shared" si="4"/>
        <v>0</v>
      </c>
      <c r="K280" s="230">
        <v>2517584.17</v>
      </c>
    </row>
    <row r="281" spans="1:11" s="223" customFormat="1" ht="56.25" customHeight="1">
      <c r="A281" s="226">
        <v>279</v>
      </c>
      <c r="B281" s="227" t="s">
        <v>252</v>
      </c>
      <c r="C281" s="228" t="s">
        <v>7811</v>
      </c>
      <c r="D281" s="228" t="s">
        <v>8065</v>
      </c>
      <c r="E281" s="229" t="s">
        <v>8467</v>
      </c>
      <c r="F281" s="228" t="s">
        <v>8468</v>
      </c>
      <c r="G281" s="228" t="s">
        <v>7857</v>
      </c>
      <c r="H281" s="228" t="s">
        <v>7827</v>
      </c>
      <c r="I281" s="230">
        <v>3713565.65</v>
      </c>
      <c r="J281" s="230">
        <f t="shared" si="4"/>
        <v>0</v>
      </c>
      <c r="K281" s="230">
        <v>3713565.65</v>
      </c>
    </row>
    <row r="282" spans="1:11" s="223" customFormat="1" ht="56.25" customHeight="1">
      <c r="A282" s="226">
        <v>280</v>
      </c>
      <c r="B282" s="227" t="s">
        <v>252</v>
      </c>
      <c r="C282" s="228" t="s">
        <v>7823</v>
      </c>
      <c r="D282" s="228" t="s">
        <v>8001</v>
      </c>
      <c r="E282" s="229" t="s">
        <v>8469</v>
      </c>
      <c r="F282" s="228" t="s">
        <v>8470</v>
      </c>
      <c r="G282" s="228" t="s">
        <v>7857</v>
      </c>
      <c r="H282" s="228" t="s">
        <v>7827</v>
      </c>
      <c r="I282" s="230">
        <v>4000000</v>
      </c>
      <c r="J282" s="230">
        <f t="shared" si="4"/>
        <v>0</v>
      </c>
      <c r="K282" s="230">
        <v>4000000</v>
      </c>
    </row>
    <row r="283" spans="1:11" s="223" customFormat="1" ht="56.25" customHeight="1">
      <c r="A283" s="226">
        <v>281</v>
      </c>
      <c r="B283" s="227" t="s">
        <v>252</v>
      </c>
      <c r="C283" s="228" t="s">
        <v>7823</v>
      </c>
      <c r="D283" s="228" t="s">
        <v>8001</v>
      </c>
      <c r="E283" s="229" t="s">
        <v>8471</v>
      </c>
      <c r="F283" s="228" t="s">
        <v>8472</v>
      </c>
      <c r="G283" s="228" t="s">
        <v>7857</v>
      </c>
      <c r="H283" s="228" t="s">
        <v>7827</v>
      </c>
      <c r="I283" s="230">
        <v>5000000</v>
      </c>
      <c r="J283" s="230">
        <f t="shared" si="4"/>
        <v>0</v>
      </c>
      <c r="K283" s="230">
        <v>5000000</v>
      </c>
    </row>
    <row r="284" spans="1:11" s="223" customFormat="1" ht="56.25" customHeight="1">
      <c r="A284" s="226">
        <v>282</v>
      </c>
      <c r="B284" s="227" t="s">
        <v>252</v>
      </c>
      <c r="C284" s="228" t="s">
        <v>7819</v>
      </c>
      <c r="D284" s="228" t="s">
        <v>8312</v>
      </c>
      <c r="E284" s="229" t="s">
        <v>8473</v>
      </c>
      <c r="F284" s="228" t="s">
        <v>8474</v>
      </c>
      <c r="G284" s="228" t="s">
        <v>7857</v>
      </c>
      <c r="H284" s="228" t="s">
        <v>7827</v>
      </c>
      <c r="I284" s="230">
        <v>2266195.71</v>
      </c>
      <c r="J284" s="230">
        <f t="shared" si="4"/>
        <v>153804.29000000004</v>
      </c>
      <c r="K284" s="230">
        <v>2420000</v>
      </c>
    </row>
    <row r="285" spans="1:11" s="223" customFormat="1" ht="56.25" customHeight="1">
      <c r="A285" s="226">
        <v>283</v>
      </c>
      <c r="B285" s="227">
        <v>2018</v>
      </c>
      <c r="C285" s="228" t="s">
        <v>7819</v>
      </c>
      <c r="D285" s="228" t="s">
        <v>8073</v>
      </c>
      <c r="E285" s="229" t="s">
        <v>8475</v>
      </c>
      <c r="F285" s="228" t="s">
        <v>8476</v>
      </c>
      <c r="G285" s="228" t="s">
        <v>7857</v>
      </c>
      <c r="H285" s="228" t="s">
        <v>5804</v>
      </c>
      <c r="I285" s="230">
        <v>1280000</v>
      </c>
      <c r="J285" s="230">
        <f t="shared" si="4"/>
        <v>0</v>
      </c>
      <c r="K285" s="230">
        <v>1280000</v>
      </c>
    </row>
    <row r="286" spans="1:11" s="223" customFormat="1" ht="56.25" customHeight="1">
      <c r="A286" s="226">
        <v>284</v>
      </c>
      <c r="B286" s="227" t="s">
        <v>252</v>
      </c>
      <c r="C286" s="228" t="s">
        <v>7811</v>
      </c>
      <c r="D286" s="228" t="s">
        <v>8477</v>
      </c>
      <c r="E286" s="229" t="s">
        <v>8478</v>
      </c>
      <c r="F286" s="228" t="s">
        <v>8479</v>
      </c>
      <c r="G286" s="228" t="s">
        <v>7857</v>
      </c>
      <c r="H286" s="228" t="s">
        <v>7827</v>
      </c>
      <c r="I286" s="230">
        <v>2320000</v>
      </c>
      <c r="J286" s="230">
        <f t="shared" si="4"/>
        <v>0</v>
      </c>
      <c r="K286" s="230">
        <v>2320000</v>
      </c>
    </row>
    <row r="287" spans="1:11" s="223" customFormat="1" ht="56.25" customHeight="1">
      <c r="A287" s="226">
        <v>285</v>
      </c>
      <c r="B287" s="227" t="s">
        <v>252</v>
      </c>
      <c r="C287" s="228" t="s">
        <v>8303</v>
      </c>
      <c r="D287" s="228" t="s">
        <v>8445</v>
      </c>
      <c r="E287" s="229" t="s">
        <v>8480</v>
      </c>
      <c r="F287" s="228" t="s">
        <v>8481</v>
      </c>
      <c r="G287" s="228" t="s">
        <v>7857</v>
      </c>
      <c r="H287" s="228" t="s">
        <v>7827</v>
      </c>
      <c r="I287" s="230">
        <v>2969757.01</v>
      </c>
      <c r="J287" s="230">
        <f t="shared" si="4"/>
        <v>0</v>
      </c>
      <c r="K287" s="230">
        <v>2969757.01</v>
      </c>
    </row>
    <row r="288" spans="1:11" s="223" customFormat="1" ht="56.25" customHeight="1">
      <c r="A288" s="226">
        <v>286</v>
      </c>
      <c r="B288" s="227">
        <v>2018</v>
      </c>
      <c r="C288" s="228" t="s">
        <v>7823</v>
      </c>
      <c r="D288" s="228" t="s">
        <v>7959</v>
      </c>
      <c r="E288" s="229" t="s">
        <v>8482</v>
      </c>
      <c r="F288" s="228" t="s">
        <v>8411</v>
      </c>
      <c r="G288" s="228" t="s">
        <v>7857</v>
      </c>
      <c r="H288" s="228" t="s">
        <v>5828</v>
      </c>
      <c r="I288" s="230">
        <v>1165000</v>
      </c>
      <c r="J288" s="230">
        <f t="shared" si="4"/>
        <v>0</v>
      </c>
      <c r="K288" s="230">
        <v>1165000</v>
      </c>
    </row>
    <row r="289" spans="1:11" s="223" customFormat="1" ht="56.25" customHeight="1">
      <c r="A289" s="226">
        <v>287</v>
      </c>
      <c r="B289" s="227">
        <v>2018</v>
      </c>
      <c r="C289" s="228" t="s">
        <v>7875</v>
      </c>
      <c r="D289" s="228" t="s">
        <v>7933</v>
      </c>
      <c r="E289" s="229" t="s">
        <v>8483</v>
      </c>
      <c r="F289" s="228" t="s">
        <v>8484</v>
      </c>
      <c r="G289" s="228" t="s">
        <v>7857</v>
      </c>
      <c r="H289" s="228" t="s">
        <v>5828</v>
      </c>
      <c r="I289" s="230">
        <v>2579790.48</v>
      </c>
      <c r="J289" s="230">
        <f t="shared" si="4"/>
        <v>0</v>
      </c>
      <c r="K289" s="230">
        <v>2579790.48</v>
      </c>
    </row>
    <row r="290" spans="1:11" s="223" customFormat="1" ht="56.25" customHeight="1">
      <c r="A290" s="226">
        <v>288</v>
      </c>
      <c r="B290" s="227" t="s">
        <v>252</v>
      </c>
      <c r="C290" s="228" t="s">
        <v>7819</v>
      </c>
      <c r="D290" s="228" t="s">
        <v>8485</v>
      </c>
      <c r="E290" s="229" t="s">
        <v>8486</v>
      </c>
      <c r="F290" s="228" t="s">
        <v>8487</v>
      </c>
      <c r="G290" s="228" t="s">
        <v>7857</v>
      </c>
      <c r="H290" s="228" t="s">
        <v>7827</v>
      </c>
      <c r="I290" s="230">
        <v>2206928</v>
      </c>
      <c r="J290" s="230">
        <f t="shared" si="4"/>
        <v>0</v>
      </c>
      <c r="K290" s="230">
        <v>2206928</v>
      </c>
    </row>
    <row r="291" spans="1:11" s="223" customFormat="1" ht="56.25" customHeight="1">
      <c r="A291" s="226">
        <v>289</v>
      </c>
      <c r="B291" s="227">
        <v>2018</v>
      </c>
      <c r="C291" s="228" t="s">
        <v>7819</v>
      </c>
      <c r="D291" s="228" t="s">
        <v>8044</v>
      </c>
      <c r="E291" s="229" t="s">
        <v>8488</v>
      </c>
      <c r="F291" s="228" t="s">
        <v>8489</v>
      </c>
      <c r="G291" s="228" t="s">
        <v>7857</v>
      </c>
      <c r="H291" s="228" t="s">
        <v>5828</v>
      </c>
      <c r="I291" s="230">
        <v>1360000</v>
      </c>
      <c r="J291" s="230">
        <f t="shared" si="4"/>
        <v>0</v>
      </c>
      <c r="K291" s="230">
        <v>1360000</v>
      </c>
    </row>
    <row r="292" spans="1:11" s="223" customFormat="1" ht="56.25" customHeight="1">
      <c r="A292" s="226">
        <v>290</v>
      </c>
      <c r="B292" s="227">
        <v>2018</v>
      </c>
      <c r="C292" s="228" t="s">
        <v>7819</v>
      </c>
      <c r="D292" s="228" t="s">
        <v>8490</v>
      </c>
      <c r="E292" s="229" t="s">
        <v>8491</v>
      </c>
      <c r="F292" s="228" t="s">
        <v>8492</v>
      </c>
      <c r="G292" s="228" t="s">
        <v>7857</v>
      </c>
      <c r="H292" s="228" t="s">
        <v>5828</v>
      </c>
      <c r="I292" s="230">
        <v>560000</v>
      </c>
      <c r="J292" s="230">
        <f t="shared" si="4"/>
        <v>0</v>
      </c>
      <c r="K292" s="230">
        <v>560000</v>
      </c>
    </row>
    <row r="293" spans="1:11" s="223" customFormat="1" ht="56.25" customHeight="1">
      <c r="A293" s="226">
        <v>291</v>
      </c>
      <c r="B293" s="227" t="s">
        <v>252</v>
      </c>
      <c r="C293" s="228" t="s">
        <v>7823</v>
      </c>
      <c r="D293" s="228" t="s">
        <v>8493</v>
      </c>
      <c r="E293" s="229" t="s">
        <v>8494</v>
      </c>
      <c r="F293" s="228" t="s">
        <v>8495</v>
      </c>
      <c r="G293" s="228" t="s">
        <v>7931</v>
      </c>
      <c r="H293" s="228" t="s">
        <v>7827</v>
      </c>
      <c r="I293" s="230">
        <v>3608418.43</v>
      </c>
      <c r="J293" s="230">
        <f t="shared" si="4"/>
        <v>0</v>
      </c>
      <c r="K293" s="230">
        <v>3608418.43</v>
      </c>
    </row>
    <row r="294" spans="1:11" s="223" customFormat="1" ht="56.25" customHeight="1">
      <c r="A294" s="226">
        <v>292</v>
      </c>
      <c r="B294" s="227" t="s">
        <v>252</v>
      </c>
      <c r="C294" s="228" t="s">
        <v>7823</v>
      </c>
      <c r="D294" s="228" t="s">
        <v>8496</v>
      </c>
      <c r="E294" s="229" t="s">
        <v>8497</v>
      </c>
      <c r="F294" s="228" t="s">
        <v>8498</v>
      </c>
      <c r="G294" s="228" t="s">
        <v>7857</v>
      </c>
      <c r="H294" s="228" t="s">
        <v>7827</v>
      </c>
      <c r="I294" s="230">
        <v>3852556.68</v>
      </c>
      <c r="J294" s="230">
        <f t="shared" si="4"/>
        <v>0</v>
      </c>
      <c r="K294" s="230">
        <v>3852556.68</v>
      </c>
    </row>
    <row r="295" spans="1:11" s="223" customFormat="1" ht="56.25" customHeight="1">
      <c r="A295" s="226">
        <v>293</v>
      </c>
      <c r="B295" s="227">
        <v>2018</v>
      </c>
      <c r="C295" s="228" t="s">
        <v>7823</v>
      </c>
      <c r="D295" s="228" t="s">
        <v>8209</v>
      </c>
      <c r="E295" s="229" t="s">
        <v>8499</v>
      </c>
      <c r="F295" s="228" t="s">
        <v>8500</v>
      </c>
      <c r="G295" s="228" t="s">
        <v>7857</v>
      </c>
      <c r="H295" s="228" t="s">
        <v>5804</v>
      </c>
      <c r="I295" s="230">
        <v>669000</v>
      </c>
      <c r="J295" s="230">
        <f t="shared" si="4"/>
        <v>1000</v>
      </c>
      <c r="K295" s="230">
        <v>670000</v>
      </c>
    </row>
    <row r="296" spans="1:11" s="223" customFormat="1" ht="56.25" customHeight="1">
      <c r="A296" s="226">
        <v>294</v>
      </c>
      <c r="B296" s="227">
        <v>2018</v>
      </c>
      <c r="C296" s="228" t="s">
        <v>7819</v>
      </c>
      <c r="D296" s="228" t="s">
        <v>8412</v>
      </c>
      <c r="E296" s="229" t="s">
        <v>8501</v>
      </c>
      <c r="F296" s="228" t="s">
        <v>8502</v>
      </c>
      <c r="G296" s="228" t="s">
        <v>7857</v>
      </c>
      <c r="H296" s="228" t="s">
        <v>5828</v>
      </c>
      <c r="I296" s="230">
        <v>3600000</v>
      </c>
      <c r="J296" s="230">
        <f t="shared" si="4"/>
        <v>0</v>
      </c>
      <c r="K296" s="230">
        <v>3600000</v>
      </c>
    </row>
    <row r="297" spans="1:11" s="223" customFormat="1" ht="56.25" customHeight="1">
      <c r="A297" s="226">
        <v>295</v>
      </c>
      <c r="B297" s="227" t="s">
        <v>252</v>
      </c>
      <c r="C297" s="228" t="s">
        <v>7819</v>
      </c>
      <c r="D297" s="228" t="s">
        <v>8412</v>
      </c>
      <c r="E297" s="229" t="s">
        <v>8503</v>
      </c>
      <c r="F297" s="228" t="s">
        <v>8504</v>
      </c>
      <c r="G297" s="228" t="s">
        <v>7857</v>
      </c>
      <c r="H297" s="228" t="s">
        <v>7827</v>
      </c>
      <c r="I297" s="230">
        <v>1950000</v>
      </c>
      <c r="J297" s="230">
        <f t="shared" si="4"/>
        <v>0</v>
      </c>
      <c r="K297" s="230">
        <v>1950000</v>
      </c>
    </row>
    <row r="298" spans="1:11" s="223" customFormat="1" ht="56.25" customHeight="1">
      <c r="A298" s="226">
        <v>296</v>
      </c>
      <c r="B298" s="227">
        <v>2018</v>
      </c>
      <c r="C298" s="228" t="s">
        <v>7823</v>
      </c>
      <c r="D298" s="228" t="s">
        <v>8505</v>
      </c>
      <c r="E298" s="229" t="s">
        <v>8506</v>
      </c>
      <c r="F298" s="228" t="s">
        <v>8507</v>
      </c>
      <c r="G298" s="228" t="s">
        <v>7857</v>
      </c>
      <c r="H298" s="228" t="s">
        <v>5828</v>
      </c>
      <c r="I298" s="230">
        <v>2500000</v>
      </c>
      <c r="J298" s="230">
        <f t="shared" si="4"/>
        <v>0</v>
      </c>
      <c r="K298" s="230">
        <v>2500000</v>
      </c>
    </row>
    <row r="299" spans="1:11" s="223" customFormat="1" ht="56.25" customHeight="1">
      <c r="A299" s="226">
        <v>297</v>
      </c>
      <c r="B299" s="227" t="s">
        <v>252</v>
      </c>
      <c r="C299" s="228" t="s">
        <v>8303</v>
      </c>
      <c r="D299" s="228" t="s">
        <v>8508</v>
      </c>
      <c r="E299" s="229" t="s">
        <v>8509</v>
      </c>
      <c r="F299" s="228" t="s">
        <v>8510</v>
      </c>
      <c r="G299" s="228" t="s">
        <v>7857</v>
      </c>
      <c r="H299" s="228" t="s">
        <v>7827</v>
      </c>
      <c r="I299" s="230">
        <v>2550000</v>
      </c>
      <c r="J299" s="230">
        <f t="shared" si="4"/>
        <v>10000</v>
      </c>
      <c r="K299" s="230">
        <v>2560000</v>
      </c>
    </row>
    <row r="300" spans="1:11" s="223" customFormat="1" ht="56.25" customHeight="1">
      <c r="A300" s="226">
        <v>298</v>
      </c>
      <c r="B300" s="227" t="s">
        <v>252</v>
      </c>
      <c r="C300" s="228" t="s">
        <v>8303</v>
      </c>
      <c r="D300" s="228" t="s">
        <v>8508</v>
      </c>
      <c r="E300" s="229" t="s">
        <v>8511</v>
      </c>
      <c r="F300" s="228" t="s">
        <v>8512</v>
      </c>
      <c r="G300" s="228" t="s">
        <v>7857</v>
      </c>
      <c r="H300" s="228" t="s">
        <v>7827</v>
      </c>
      <c r="I300" s="230">
        <v>2115000</v>
      </c>
      <c r="J300" s="230">
        <f t="shared" si="4"/>
        <v>10000</v>
      </c>
      <c r="K300" s="230">
        <v>2125000</v>
      </c>
    </row>
    <row r="301" spans="1:11" s="223" customFormat="1" ht="56.25" customHeight="1">
      <c r="A301" s="226">
        <v>299</v>
      </c>
      <c r="B301" s="227" t="s">
        <v>252</v>
      </c>
      <c r="C301" s="228" t="s">
        <v>7819</v>
      </c>
      <c r="D301" s="228" t="s">
        <v>7984</v>
      </c>
      <c r="E301" s="229" t="s">
        <v>8513</v>
      </c>
      <c r="F301" s="228" t="s">
        <v>8514</v>
      </c>
      <c r="G301" s="228" t="s">
        <v>7931</v>
      </c>
      <c r="H301" s="228" t="s">
        <v>7827</v>
      </c>
      <c r="I301" s="230">
        <v>928500</v>
      </c>
      <c r="J301" s="230">
        <f t="shared" si="4"/>
        <v>1500</v>
      </c>
      <c r="K301" s="230">
        <v>930000</v>
      </c>
    </row>
    <row r="302" spans="1:11" s="223" customFormat="1" ht="56.25" customHeight="1">
      <c r="A302" s="226">
        <v>300</v>
      </c>
      <c r="B302" s="227" t="s">
        <v>252</v>
      </c>
      <c r="C302" s="228" t="s">
        <v>7819</v>
      </c>
      <c r="D302" s="228" t="s">
        <v>8515</v>
      </c>
      <c r="E302" s="229" t="s">
        <v>8516</v>
      </c>
      <c r="F302" s="228" t="s">
        <v>8517</v>
      </c>
      <c r="G302" s="228" t="s">
        <v>7857</v>
      </c>
      <c r="H302" s="228" t="s">
        <v>7827</v>
      </c>
      <c r="I302" s="230">
        <v>2650000</v>
      </c>
      <c r="J302" s="230">
        <f t="shared" si="4"/>
        <v>0</v>
      </c>
      <c r="K302" s="230">
        <v>2650000</v>
      </c>
    </row>
    <row r="303" spans="1:11" s="223" customFormat="1" ht="56.25" customHeight="1">
      <c r="A303" s="226">
        <v>301</v>
      </c>
      <c r="B303" s="227" t="s">
        <v>252</v>
      </c>
      <c r="C303" s="228" t="s">
        <v>7811</v>
      </c>
      <c r="D303" s="228" t="s">
        <v>8065</v>
      </c>
      <c r="E303" s="229" t="s">
        <v>8518</v>
      </c>
      <c r="F303" s="228" t="s">
        <v>8519</v>
      </c>
      <c r="G303" s="228" t="s">
        <v>7857</v>
      </c>
      <c r="H303" s="228" t="s">
        <v>7827</v>
      </c>
      <c r="I303" s="230">
        <v>2045682</v>
      </c>
      <c r="J303" s="230">
        <f t="shared" si="4"/>
        <v>0</v>
      </c>
      <c r="K303" s="230">
        <v>2045682</v>
      </c>
    </row>
    <row r="304" spans="1:11" s="223" customFormat="1" ht="56.25" customHeight="1">
      <c r="A304" s="226">
        <v>302</v>
      </c>
      <c r="B304" s="227">
        <v>2018</v>
      </c>
      <c r="C304" s="228" t="s">
        <v>7823</v>
      </c>
      <c r="D304" s="228" t="s">
        <v>7959</v>
      </c>
      <c r="E304" s="229" t="s">
        <v>8520</v>
      </c>
      <c r="F304" s="228" t="s">
        <v>8521</v>
      </c>
      <c r="G304" s="228" t="s">
        <v>7857</v>
      </c>
      <c r="H304" s="228" t="s">
        <v>5828</v>
      </c>
      <c r="I304" s="230">
        <v>538388.5</v>
      </c>
      <c r="J304" s="230">
        <f t="shared" si="4"/>
        <v>306321.25</v>
      </c>
      <c r="K304" s="230">
        <v>844709.75</v>
      </c>
    </row>
    <row r="305" spans="1:11" s="223" customFormat="1" ht="56.25" customHeight="1">
      <c r="A305" s="226">
        <v>303</v>
      </c>
      <c r="B305" s="227">
        <v>2018</v>
      </c>
      <c r="C305" s="228" t="s">
        <v>7811</v>
      </c>
      <c r="D305" s="228" t="s">
        <v>8241</v>
      </c>
      <c r="E305" s="229" t="s">
        <v>8522</v>
      </c>
      <c r="F305" s="228" t="s">
        <v>8523</v>
      </c>
      <c r="G305" s="228" t="s">
        <v>7857</v>
      </c>
      <c r="H305" s="228" t="s">
        <v>5828</v>
      </c>
      <c r="I305" s="230">
        <v>863729.3</v>
      </c>
      <c r="J305" s="230">
        <f t="shared" si="4"/>
        <v>0</v>
      </c>
      <c r="K305" s="230">
        <v>863729.3</v>
      </c>
    </row>
    <row r="306" spans="1:11" s="223" customFormat="1" ht="56.25" customHeight="1">
      <c r="A306" s="226">
        <v>304</v>
      </c>
      <c r="B306" s="227" t="s">
        <v>252</v>
      </c>
      <c r="C306" s="228" t="s">
        <v>7819</v>
      </c>
      <c r="D306" s="228" t="s">
        <v>8524</v>
      </c>
      <c r="E306" s="229" t="s">
        <v>8525</v>
      </c>
      <c r="F306" s="228" t="s">
        <v>8526</v>
      </c>
      <c r="G306" s="228" t="s">
        <v>7857</v>
      </c>
      <c r="H306" s="228" t="s">
        <v>7827</v>
      </c>
      <c r="I306" s="230">
        <v>4950957.59</v>
      </c>
      <c r="J306" s="230">
        <f t="shared" si="4"/>
        <v>0</v>
      </c>
      <c r="K306" s="230">
        <v>4950957.59</v>
      </c>
    </row>
    <row r="307" spans="1:11" s="223" customFormat="1" ht="56.25" customHeight="1">
      <c r="A307" s="226">
        <v>305</v>
      </c>
      <c r="B307" s="227" t="s">
        <v>252</v>
      </c>
      <c r="C307" s="228" t="s">
        <v>7819</v>
      </c>
      <c r="D307" s="228" t="s">
        <v>8527</v>
      </c>
      <c r="E307" s="229" t="s">
        <v>8528</v>
      </c>
      <c r="F307" s="228" t="s">
        <v>8529</v>
      </c>
      <c r="G307" s="228" t="s">
        <v>7857</v>
      </c>
      <c r="H307" s="228" t="s">
        <v>7827</v>
      </c>
      <c r="I307" s="230">
        <v>2960395.2</v>
      </c>
      <c r="J307" s="230">
        <f t="shared" si="4"/>
        <v>0</v>
      </c>
      <c r="K307" s="230">
        <v>2960395.2</v>
      </c>
    </row>
    <row r="308" spans="1:11" s="223" customFormat="1" ht="56.25" customHeight="1">
      <c r="A308" s="226">
        <v>306</v>
      </c>
      <c r="B308" s="227" t="s">
        <v>252</v>
      </c>
      <c r="C308" s="228" t="s">
        <v>7875</v>
      </c>
      <c r="D308" s="228" t="s">
        <v>8530</v>
      </c>
      <c r="E308" s="229" t="s">
        <v>8531</v>
      </c>
      <c r="F308" s="228" t="s">
        <v>8532</v>
      </c>
      <c r="G308" s="228" t="s">
        <v>7857</v>
      </c>
      <c r="H308" s="228" t="s">
        <v>7827</v>
      </c>
      <c r="I308" s="230">
        <v>4302459.12</v>
      </c>
      <c r="J308" s="230">
        <f t="shared" si="4"/>
        <v>473270.5</v>
      </c>
      <c r="K308" s="230">
        <v>4775729.62</v>
      </c>
    </row>
    <row r="309" spans="1:11" s="223" customFormat="1" ht="56.25" customHeight="1">
      <c r="A309" s="226">
        <v>307</v>
      </c>
      <c r="B309" s="227" t="s">
        <v>252</v>
      </c>
      <c r="C309" s="228" t="s">
        <v>7875</v>
      </c>
      <c r="D309" s="228" t="s">
        <v>7876</v>
      </c>
      <c r="E309" s="229" t="s">
        <v>8533</v>
      </c>
      <c r="F309" s="228" t="s">
        <v>8534</v>
      </c>
      <c r="G309" s="228" t="s">
        <v>7857</v>
      </c>
      <c r="H309" s="228" t="s">
        <v>7827</v>
      </c>
      <c r="I309" s="230">
        <v>266024.8</v>
      </c>
      <c r="J309" s="230">
        <f t="shared" si="4"/>
        <v>0</v>
      </c>
      <c r="K309" s="230">
        <v>266024.8</v>
      </c>
    </row>
    <row r="310" spans="1:11" s="223" customFormat="1" ht="56.25" customHeight="1">
      <c r="A310" s="226">
        <v>308</v>
      </c>
      <c r="B310" s="227" t="s">
        <v>252</v>
      </c>
      <c r="C310" s="228" t="s">
        <v>7875</v>
      </c>
      <c r="D310" s="228" t="s">
        <v>7876</v>
      </c>
      <c r="E310" s="229" t="s">
        <v>8535</v>
      </c>
      <c r="F310" s="228" t="s">
        <v>8536</v>
      </c>
      <c r="G310" s="228" t="s">
        <v>7857</v>
      </c>
      <c r="H310" s="228" t="s">
        <v>7827</v>
      </c>
      <c r="I310" s="230">
        <v>235000</v>
      </c>
      <c r="J310" s="230">
        <f t="shared" si="4"/>
        <v>0</v>
      </c>
      <c r="K310" s="230">
        <v>235000</v>
      </c>
    </row>
    <row r="311" spans="1:11" s="223" customFormat="1" ht="56.25" customHeight="1">
      <c r="A311" s="226">
        <v>309</v>
      </c>
      <c r="B311" s="227" t="s">
        <v>252</v>
      </c>
      <c r="C311" s="228" t="s">
        <v>7823</v>
      </c>
      <c r="D311" s="228" t="s">
        <v>8505</v>
      </c>
      <c r="E311" s="229" t="s">
        <v>8537</v>
      </c>
      <c r="F311" s="228" t="s">
        <v>8538</v>
      </c>
      <c r="G311" s="228" t="s">
        <v>7857</v>
      </c>
      <c r="H311" s="228" t="s">
        <v>7827</v>
      </c>
      <c r="I311" s="230">
        <v>4480670.1500000004</v>
      </c>
      <c r="J311" s="230">
        <f t="shared" si="4"/>
        <v>0</v>
      </c>
      <c r="K311" s="230">
        <v>4480670.1500000004</v>
      </c>
    </row>
    <row r="312" spans="1:11" s="223" customFormat="1" ht="56.25" customHeight="1">
      <c r="A312" s="226">
        <v>310</v>
      </c>
      <c r="B312" s="227" t="s">
        <v>252</v>
      </c>
      <c r="C312" s="228" t="s">
        <v>8303</v>
      </c>
      <c r="D312" s="228" t="s">
        <v>8508</v>
      </c>
      <c r="E312" s="229" t="s">
        <v>8539</v>
      </c>
      <c r="F312" s="228" t="s">
        <v>8540</v>
      </c>
      <c r="G312" s="228" t="s">
        <v>7857</v>
      </c>
      <c r="H312" s="228" t="s">
        <v>7827</v>
      </c>
      <c r="I312" s="230">
        <v>2165000</v>
      </c>
      <c r="J312" s="230">
        <f t="shared" si="4"/>
        <v>10000</v>
      </c>
      <c r="K312" s="230">
        <v>2175000</v>
      </c>
    </row>
    <row r="313" spans="1:11" s="223" customFormat="1" ht="56.25" customHeight="1">
      <c r="A313" s="226">
        <v>311</v>
      </c>
      <c r="B313" s="227" t="s">
        <v>252</v>
      </c>
      <c r="C313" s="228" t="s">
        <v>7819</v>
      </c>
      <c r="D313" s="228" t="s">
        <v>8120</v>
      </c>
      <c r="E313" s="229" t="s">
        <v>8541</v>
      </c>
      <c r="F313" s="228" t="s">
        <v>8542</v>
      </c>
      <c r="G313" s="228" t="s">
        <v>7857</v>
      </c>
      <c r="H313" s="228" t="s">
        <v>7827</v>
      </c>
      <c r="I313" s="230">
        <v>782402.52</v>
      </c>
      <c r="J313" s="230">
        <f t="shared" si="4"/>
        <v>0</v>
      </c>
      <c r="K313" s="230">
        <v>782402.52</v>
      </c>
    </row>
    <row r="314" spans="1:11" s="223" customFormat="1" ht="56.25" customHeight="1">
      <c r="A314" s="226">
        <v>312</v>
      </c>
      <c r="B314" s="227" t="s">
        <v>252</v>
      </c>
      <c r="C314" s="228" t="s">
        <v>7811</v>
      </c>
      <c r="D314" s="228" t="s">
        <v>8349</v>
      </c>
      <c r="E314" s="229" t="s">
        <v>8543</v>
      </c>
      <c r="F314" s="228" t="s">
        <v>8544</v>
      </c>
      <c r="G314" s="228" t="s">
        <v>7857</v>
      </c>
      <c r="H314" s="228" t="s">
        <v>7827</v>
      </c>
      <c r="I314" s="230">
        <v>660000</v>
      </c>
      <c r="J314" s="230">
        <f t="shared" si="4"/>
        <v>0</v>
      </c>
      <c r="K314" s="230">
        <v>660000</v>
      </c>
    </row>
    <row r="315" spans="1:11" s="223" customFormat="1" ht="56.25" customHeight="1">
      <c r="A315" s="226">
        <v>313</v>
      </c>
      <c r="B315" s="227" t="s">
        <v>252</v>
      </c>
      <c r="C315" s="228" t="s">
        <v>7823</v>
      </c>
      <c r="D315" s="228" t="s">
        <v>8455</v>
      </c>
      <c r="E315" s="229" t="s">
        <v>8545</v>
      </c>
      <c r="F315" s="228" t="s">
        <v>8546</v>
      </c>
      <c r="G315" s="228" t="s">
        <v>7857</v>
      </c>
      <c r="H315" s="228" t="s">
        <v>7827</v>
      </c>
      <c r="I315" s="230">
        <v>4929736.33</v>
      </c>
      <c r="J315" s="230">
        <f t="shared" si="4"/>
        <v>0</v>
      </c>
      <c r="K315" s="230">
        <v>4929736.33</v>
      </c>
    </row>
    <row r="316" spans="1:11" s="223" customFormat="1" ht="56.25" customHeight="1">
      <c r="A316" s="226">
        <v>314</v>
      </c>
      <c r="B316" s="227" t="s">
        <v>252</v>
      </c>
      <c r="C316" s="228" t="s">
        <v>7823</v>
      </c>
      <c r="D316" s="228" t="s">
        <v>8547</v>
      </c>
      <c r="E316" s="229" t="s">
        <v>8548</v>
      </c>
      <c r="F316" s="228" t="s">
        <v>8549</v>
      </c>
      <c r="G316" s="228" t="s">
        <v>7857</v>
      </c>
      <c r="H316" s="228" t="s">
        <v>7827</v>
      </c>
      <c r="I316" s="230">
        <v>2835800</v>
      </c>
      <c r="J316" s="230">
        <f t="shared" si="4"/>
        <v>450302.45000000019</v>
      </c>
      <c r="K316" s="230">
        <v>3286102.45</v>
      </c>
    </row>
    <row r="317" spans="1:11" s="223" customFormat="1" ht="56.25" customHeight="1">
      <c r="A317" s="226">
        <v>315</v>
      </c>
      <c r="B317" s="227" t="s">
        <v>252</v>
      </c>
      <c r="C317" s="228" t="s">
        <v>7823</v>
      </c>
      <c r="D317" s="228" t="s">
        <v>8496</v>
      </c>
      <c r="E317" s="229" t="s">
        <v>8550</v>
      </c>
      <c r="F317" s="228" t="s">
        <v>8551</v>
      </c>
      <c r="G317" s="228" t="s">
        <v>7857</v>
      </c>
      <c r="H317" s="228" t="s">
        <v>7827</v>
      </c>
      <c r="I317" s="230">
        <v>4581081.43</v>
      </c>
      <c r="J317" s="230">
        <f t="shared" si="4"/>
        <v>0</v>
      </c>
      <c r="K317" s="230">
        <v>4581081.43</v>
      </c>
    </row>
    <row r="318" spans="1:11" s="223" customFormat="1" ht="56.25" customHeight="1">
      <c r="A318" s="226">
        <v>316</v>
      </c>
      <c r="B318" s="227" t="s">
        <v>252</v>
      </c>
      <c r="C318" s="228" t="s">
        <v>7823</v>
      </c>
      <c r="D318" s="228" t="s">
        <v>8496</v>
      </c>
      <c r="E318" s="229" t="s">
        <v>8552</v>
      </c>
      <c r="F318" s="228" t="s">
        <v>8553</v>
      </c>
      <c r="G318" s="228" t="s">
        <v>7857</v>
      </c>
      <c r="H318" s="228" t="s">
        <v>7827</v>
      </c>
      <c r="I318" s="230">
        <v>4556200.5</v>
      </c>
      <c r="J318" s="230">
        <f t="shared" si="4"/>
        <v>0</v>
      </c>
      <c r="K318" s="230">
        <v>4556200.5</v>
      </c>
    </row>
    <row r="319" spans="1:11" s="223" customFormat="1" ht="56.25" customHeight="1">
      <c r="A319" s="226">
        <v>317</v>
      </c>
      <c r="B319" s="227" t="s">
        <v>252</v>
      </c>
      <c r="C319" s="228" t="s">
        <v>7823</v>
      </c>
      <c r="D319" s="228" t="s">
        <v>8554</v>
      </c>
      <c r="E319" s="229" t="s">
        <v>8555</v>
      </c>
      <c r="F319" s="228" t="s">
        <v>8556</v>
      </c>
      <c r="G319" s="228" t="s">
        <v>7857</v>
      </c>
      <c r="H319" s="228" t="s">
        <v>7827</v>
      </c>
      <c r="I319" s="230">
        <v>1410019</v>
      </c>
      <c r="J319" s="230">
        <f t="shared" si="4"/>
        <v>1000</v>
      </c>
      <c r="K319" s="230">
        <v>1411019</v>
      </c>
    </row>
    <row r="320" spans="1:11" s="223" customFormat="1" ht="56.25" customHeight="1">
      <c r="A320" s="226">
        <v>318</v>
      </c>
      <c r="B320" s="227" t="s">
        <v>252</v>
      </c>
      <c r="C320" s="228" t="s">
        <v>7875</v>
      </c>
      <c r="D320" s="228" t="s">
        <v>7876</v>
      </c>
      <c r="E320" s="229" t="s">
        <v>8557</v>
      </c>
      <c r="F320" s="228" t="s">
        <v>7878</v>
      </c>
      <c r="G320" s="228" t="s">
        <v>7857</v>
      </c>
      <c r="H320" s="228" t="s">
        <v>7827</v>
      </c>
      <c r="I320" s="230">
        <v>400000</v>
      </c>
      <c r="J320" s="230">
        <f t="shared" si="4"/>
        <v>0</v>
      </c>
      <c r="K320" s="230">
        <v>400000</v>
      </c>
    </row>
    <row r="321" spans="1:11" s="223" customFormat="1" ht="56.25" customHeight="1">
      <c r="A321" s="226">
        <v>319</v>
      </c>
      <c r="B321" s="227" t="s">
        <v>252</v>
      </c>
      <c r="C321" s="228" t="s">
        <v>8303</v>
      </c>
      <c r="D321" s="228" t="s">
        <v>8558</v>
      </c>
      <c r="E321" s="229" t="s">
        <v>8559</v>
      </c>
      <c r="F321" s="228" t="s">
        <v>8560</v>
      </c>
      <c r="G321" s="228" t="s">
        <v>7857</v>
      </c>
      <c r="H321" s="228" t="s">
        <v>7827</v>
      </c>
      <c r="I321" s="230">
        <v>873000</v>
      </c>
      <c r="J321" s="230">
        <f t="shared" si="4"/>
        <v>10000</v>
      </c>
      <c r="K321" s="230">
        <v>883000</v>
      </c>
    </row>
    <row r="322" spans="1:11" s="223" customFormat="1" ht="56.25" customHeight="1">
      <c r="A322" s="226">
        <v>320</v>
      </c>
      <c r="B322" s="227" t="s">
        <v>252</v>
      </c>
      <c r="C322" s="228" t="s">
        <v>7823</v>
      </c>
      <c r="D322" s="228" t="s">
        <v>8561</v>
      </c>
      <c r="E322" s="229" t="s">
        <v>8562</v>
      </c>
      <c r="F322" s="228" t="s">
        <v>8563</v>
      </c>
      <c r="G322" s="228" t="s">
        <v>7857</v>
      </c>
      <c r="H322" s="228" t="s">
        <v>7827</v>
      </c>
      <c r="I322" s="230">
        <v>1049935.77</v>
      </c>
      <c r="J322" s="230">
        <f t="shared" si="4"/>
        <v>0</v>
      </c>
      <c r="K322" s="230">
        <v>1049935.77</v>
      </c>
    </row>
    <row r="323" spans="1:11" s="223" customFormat="1" ht="56.25" customHeight="1">
      <c r="A323" s="226">
        <v>321</v>
      </c>
      <c r="B323" s="227" t="s">
        <v>252</v>
      </c>
      <c r="C323" s="228" t="s">
        <v>8303</v>
      </c>
      <c r="D323" s="228" t="s">
        <v>8564</v>
      </c>
      <c r="E323" s="229" t="s">
        <v>8565</v>
      </c>
      <c r="F323" s="228" t="s">
        <v>8566</v>
      </c>
      <c r="G323" s="228" t="s">
        <v>7857</v>
      </c>
      <c r="H323" s="228" t="s">
        <v>7827</v>
      </c>
      <c r="I323" s="230">
        <v>1548340</v>
      </c>
      <c r="J323" s="230">
        <f t="shared" si="4"/>
        <v>0</v>
      </c>
      <c r="K323" s="230">
        <v>1548340</v>
      </c>
    </row>
    <row r="324" spans="1:11" s="223" customFormat="1" ht="56.25" customHeight="1">
      <c r="A324" s="226">
        <v>322</v>
      </c>
      <c r="B324" s="227" t="s">
        <v>252</v>
      </c>
      <c r="C324" s="228" t="s">
        <v>8303</v>
      </c>
      <c r="D324" s="228" t="s">
        <v>8564</v>
      </c>
      <c r="E324" s="229" t="s">
        <v>8567</v>
      </c>
      <c r="F324" s="228" t="s">
        <v>8566</v>
      </c>
      <c r="G324" s="228" t="s">
        <v>7857</v>
      </c>
      <c r="H324" s="228" t="s">
        <v>7827</v>
      </c>
      <c r="I324" s="230">
        <v>1530000</v>
      </c>
      <c r="J324" s="230">
        <f t="shared" ref="J324:J387" si="5">K324-I324</f>
        <v>0</v>
      </c>
      <c r="K324" s="230">
        <v>1530000</v>
      </c>
    </row>
    <row r="325" spans="1:11" s="223" customFormat="1" ht="56.25" customHeight="1">
      <c r="A325" s="226">
        <v>323</v>
      </c>
      <c r="B325" s="227">
        <v>2018</v>
      </c>
      <c r="C325" s="228" t="s">
        <v>7823</v>
      </c>
      <c r="D325" s="228" t="s">
        <v>8209</v>
      </c>
      <c r="E325" s="229" t="s">
        <v>8568</v>
      </c>
      <c r="F325" s="228" t="s">
        <v>8569</v>
      </c>
      <c r="G325" s="228" t="s">
        <v>7857</v>
      </c>
      <c r="H325" s="228" t="s">
        <v>5828</v>
      </c>
      <c r="I325" s="230">
        <v>1079000</v>
      </c>
      <c r="J325" s="230">
        <f t="shared" si="5"/>
        <v>1000</v>
      </c>
      <c r="K325" s="230">
        <v>1080000</v>
      </c>
    </row>
    <row r="326" spans="1:11" s="223" customFormat="1" ht="56.25" customHeight="1">
      <c r="A326" s="226">
        <v>324</v>
      </c>
      <c r="B326" s="227" t="s">
        <v>252</v>
      </c>
      <c r="C326" s="228" t="s">
        <v>7811</v>
      </c>
      <c r="D326" s="228" t="s">
        <v>8349</v>
      </c>
      <c r="E326" s="229" t="s">
        <v>8570</v>
      </c>
      <c r="F326" s="228" t="s">
        <v>8571</v>
      </c>
      <c r="G326" s="228" t="s">
        <v>7857</v>
      </c>
      <c r="H326" s="228" t="s">
        <v>7827</v>
      </c>
      <c r="I326" s="230">
        <v>462000</v>
      </c>
      <c r="J326" s="230">
        <f t="shared" si="5"/>
        <v>0</v>
      </c>
      <c r="K326" s="230">
        <v>462000</v>
      </c>
    </row>
    <row r="327" spans="1:11" s="223" customFormat="1" ht="56.25" customHeight="1">
      <c r="A327" s="226">
        <v>325</v>
      </c>
      <c r="B327" s="227" t="s">
        <v>252</v>
      </c>
      <c r="C327" s="228" t="s">
        <v>7819</v>
      </c>
      <c r="D327" s="228" t="s">
        <v>8572</v>
      </c>
      <c r="E327" s="229" t="s">
        <v>8573</v>
      </c>
      <c r="F327" s="228" t="s">
        <v>8574</v>
      </c>
      <c r="G327" s="228" t="s">
        <v>7857</v>
      </c>
      <c r="H327" s="228" t="s">
        <v>7827</v>
      </c>
      <c r="I327" s="230">
        <v>1266000</v>
      </c>
      <c r="J327" s="230">
        <f t="shared" si="5"/>
        <v>14000</v>
      </c>
      <c r="K327" s="230">
        <v>1280000</v>
      </c>
    </row>
    <row r="328" spans="1:11" s="223" customFormat="1" ht="56.25" customHeight="1">
      <c r="A328" s="226">
        <v>326</v>
      </c>
      <c r="B328" s="227" t="s">
        <v>252</v>
      </c>
      <c r="C328" s="228" t="s">
        <v>7823</v>
      </c>
      <c r="D328" s="228" t="s">
        <v>8575</v>
      </c>
      <c r="E328" s="229" t="s">
        <v>8576</v>
      </c>
      <c r="F328" s="228" t="s">
        <v>8577</v>
      </c>
      <c r="G328" s="228" t="s">
        <v>7857</v>
      </c>
      <c r="H328" s="228" t="s">
        <v>7827</v>
      </c>
      <c r="I328" s="230">
        <v>693379.52</v>
      </c>
      <c r="J328" s="230">
        <f t="shared" si="5"/>
        <v>0</v>
      </c>
      <c r="K328" s="230">
        <v>693379.52</v>
      </c>
    </row>
    <row r="329" spans="1:11" s="223" customFormat="1" ht="56.25" customHeight="1">
      <c r="A329" s="226">
        <v>327</v>
      </c>
      <c r="B329" s="227" t="s">
        <v>252</v>
      </c>
      <c r="C329" s="228" t="s">
        <v>7823</v>
      </c>
      <c r="D329" s="228" t="s">
        <v>8455</v>
      </c>
      <c r="E329" s="229" t="s">
        <v>8578</v>
      </c>
      <c r="F329" s="228" t="s">
        <v>8457</v>
      </c>
      <c r="G329" s="228" t="s">
        <v>7857</v>
      </c>
      <c r="H329" s="228" t="s">
        <v>7827</v>
      </c>
      <c r="I329" s="230">
        <v>1084734.83</v>
      </c>
      <c r="J329" s="230">
        <f t="shared" si="5"/>
        <v>0</v>
      </c>
      <c r="K329" s="230">
        <v>1084734.83</v>
      </c>
    </row>
    <row r="330" spans="1:11" s="223" customFormat="1" ht="56.25" customHeight="1">
      <c r="A330" s="226">
        <v>328</v>
      </c>
      <c r="B330" s="227" t="s">
        <v>252</v>
      </c>
      <c r="C330" s="228" t="s">
        <v>7823</v>
      </c>
      <c r="D330" s="228" t="s">
        <v>8455</v>
      </c>
      <c r="E330" s="229" t="s">
        <v>8579</v>
      </c>
      <c r="F330" s="228" t="s">
        <v>8457</v>
      </c>
      <c r="G330" s="228" t="s">
        <v>7857</v>
      </c>
      <c r="H330" s="228" t="s">
        <v>7827</v>
      </c>
      <c r="I330" s="230">
        <v>1106004.1399999999</v>
      </c>
      <c r="J330" s="230">
        <f t="shared" si="5"/>
        <v>0</v>
      </c>
      <c r="K330" s="230">
        <v>1106004.1399999999</v>
      </c>
    </row>
    <row r="331" spans="1:11" s="223" customFormat="1" ht="56.25" customHeight="1">
      <c r="A331" s="226">
        <v>329</v>
      </c>
      <c r="B331" s="227" t="s">
        <v>252</v>
      </c>
      <c r="C331" s="228" t="s">
        <v>7823</v>
      </c>
      <c r="D331" s="228" t="s">
        <v>8455</v>
      </c>
      <c r="E331" s="229" t="s">
        <v>8580</v>
      </c>
      <c r="F331" s="228" t="s">
        <v>8457</v>
      </c>
      <c r="G331" s="228" t="s">
        <v>7857</v>
      </c>
      <c r="H331" s="228" t="s">
        <v>7827</v>
      </c>
      <c r="I331" s="230">
        <v>388164.91</v>
      </c>
      <c r="J331" s="230">
        <f t="shared" si="5"/>
        <v>0</v>
      </c>
      <c r="K331" s="230">
        <v>388164.91</v>
      </c>
    </row>
    <row r="332" spans="1:11" s="223" customFormat="1" ht="56.25" customHeight="1">
      <c r="A332" s="226">
        <v>330</v>
      </c>
      <c r="B332" s="227" t="s">
        <v>252</v>
      </c>
      <c r="C332" s="228" t="s">
        <v>7823</v>
      </c>
      <c r="D332" s="228" t="s">
        <v>8581</v>
      </c>
      <c r="E332" s="229" t="s">
        <v>8582</v>
      </c>
      <c r="F332" s="228" t="s">
        <v>8583</v>
      </c>
      <c r="G332" s="228" t="s">
        <v>7857</v>
      </c>
      <c r="H332" s="228" t="s">
        <v>7827</v>
      </c>
      <c r="I332" s="230">
        <v>2984029.7</v>
      </c>
      <c r="J332" s="230">
        <f t="shared" si="5"/>
        <v>0</v>
      </c>
      <c r="K332" s="230">
        <v>2984029.7</v>
      </c>
    </row>
    <row r="333" spans="1:11" s="223" customFormat="1" ht="56.25" customHeight="1">
      <c r="A333" s="226">
        <v>331</v>
      </c>
      <c r="B333" s="227" t="s">
        <v>252</v>
      </c>
      <c r="C333" s="228" t="s">
        <v>7823</v>
      </c>
      <c r="D333" s="228" t="s">
        <v>8581</v>
      </c>
      <c r="E333" s="229" t="s">
        <v>8584</v>
      </c>
      <c r="F333" s="228" t="s">
        <v>8583</v>
      </c>
      <c r="G333" s="228" t="s">
        <v>7857</v>
      </c>
      <c r="H333" s="228" t="s">
        <v>7827</v>
      </c>
      <c r="I333" s="230">
        <v>387274.45</v>
      </c>
      <c r="J333" s="230">
        <f t="shared" si="5"/>
        <v>0</v>
      </c>
      <c r="K333" s="230">
        <v>387274.45</v>
      </c>
    </row>
    <row r="334" spans="1:11" s="223" customFormat="1" ht="56.25" customHeight="1">
      <c r="A334" s="226">
        <v>332</v>
      </c>
      <c r="B334" s="227" t="s">
        <v>252</v>
      </c>
      <c r="C334" s="228" t="s">
        <v>7823</v>
      </c>
      <c r="D334" s="228" t="s">
        <v>8428</v>
      </c>
      <c r="E334" s="229" t="s">
        <v>8585</v>
      </c>
      <c r="F334" s="228" t="s">
        <v>8586</v>
      </c>
      <c r="G334" s="228" t="s">
        <v>7857</v>
      </c>
      <c r="H334" s="228" t="s">
        <v>7827</v>
      </c>
      <c r="I334" s="230">
        <v>539612.52</v>
      </c>
      <c r="J334" s="230">
        <f t="shared" si="5"/>
        <v>0</v>
      </c>
      <c r="K334" s="230">
        <v>539612.52</v>
      </c>
    </row>
    <row r="335" spans="1:11" s="223" customFormat="1" ht="56.25" customHeight="1">
      <c r="A335" s="226">
        <v>333</v>
      </c>
      <c r="B335" s="227" t="s">
        <v>252</v>
      </c>
      <c r="C335" s="228" t="s">
        <v>7823</v>
      </c>
      <c r="D335" s="228" t="s">
        <v>8547</v>
      </c>
      <c r="E335" s="229" t="s">
        <v>8587</v>
      </c>
      <c r="F335" s="228" t="s">
        <v>8588</v>
      </c>
      <c r="G335" s="228" t="s">
        <v>7857</v>
      </c>
      <c r="H335" s="228" t="s">
        <v>7827</v>
      </c>
      <c r="I335" s="230">
        <v>3698688.53</v>
      </c>
      <c r="J335" s="230">
        <f t="shared" si="5"/>
        <v>0</v>
      </c>
      <c r="K335" s="230">
        <v>3698688.53</v>
      </c>
    </row>
    <row r="336" spans="1:11" s="223" customFormat="1" ht="56.25" customHeight="1">
      <c r="A336" s="226">
        <v>334</v>
      </c>
      <c r="B336" s="227" t="s">
        <v>252</v>
      </c>
      <c r="C336" s="228" t="s">
        <v>7823</v>
      </c>
      <c r="D336" s="228" t="s">
        <v>8547</v>
      </c>
      <c r="E336" s="229" t="s">
        <v>8589</v>
      </c>
      <c r="F336" s="228" t="s">
        <v>8590</v>
      </c>
      <c r="G336" s="228" t="s">
        <v>7931</v>
      </c>
      <c r="H336" s="228" t="s">
        <v>7827</v>
      </c>
      <c r="I336" s="230">
        <v>4490146.24</v>
      </c>
      <c r="J336" s="230">
        <f t="shared" si="5"/>
        <v>0</v>
      </c>
      <c r="K336" s="230">
        <v>4490146.24</v>
      </c>
    </row>
    <row r="337" spans="1:11" s="223" customFormat="1" ht="56.25" customHeight="1">
      <c r="A337" s="226">
        <v>335</v>
      </c>
      <c r="B337" s="227" t="s">
        <v>252</v>
      </c>
      <c r="C337" s="228" t="s">
        <v>7823</v>
      </c>
      <c r="D337" s="228" t="s">
        <v>8547</v>
      </c>
      <c r="E337" s="229" t="s">
        <v>8591</v>
      </c>
      <c r="F337" s="228" t="s">
        <v>8592</v>
      </c>
      <c r="G337" s="228" t="s">
        <v>7857</v>
      </c>
      <c r="H337" s="228" t="s">
        <v>7827</v>
      </c>
      <c r="I337" s="230">
        <v>3678240.41</v>
      </c>
      <c r="J337" s="230">
        <f t="shared" si="5"/>
        <v>0</v>
      </c>
      <c r="K337" s="230">
        <v>3678240.41</v>
      </c>
    </row>
    <row r="338" spans="1:11" s="223" customFormat="1" ht="56.25" customHeight="1">
      <c r="A338" s="226">
        <v>336</v>
      </c>
      <c r="B338" s="227" t="s">
        <v>252</v>
      </c>
      <c r="C338" s="228" t="s">
        <v>7823</v>
      </c>
      <c r="D338" s="228" t="s">
        <v>8547</v>
      </c>
      <c r="E338" s="229" t="s">
        <v>8593</v>
      </c>
      <c r="F338" s="228" t="s">
        <v>8594</v>
      </c>
      <c r="G338" s="228" t="s">
        <v>7857</v>
      </c>
      <c r="H338" s="228" t="s">
        <v>7827</v>
      </c>
      <c r="I338" s="230">
        <v>4419720.22</v>
      </c>
      <c r="J338" s="230">
        <f t="shared" si="5"/>
        <v>0</v>
      </c>
      <c r="K338" s="230">
        <v>4419720.22</v>
      </c>
    </row>
    <row r="339" spans="1:11" s="223" customFormat="1" ht="56.25" customHeight="1">
      <c r="A339" s="226">
        <v>337</v>
      </c>
      <c r="B339" s="227" t="s">
        <v>252</v>
      </c>
      <c r="C339" s="228" t="s">
        <v>7823</v>
      </c>
      <c r="D339" s="228" t="s">
        <v>8547</v>
      </c>
      <c r="E339" s="229" t="s">
        <v>8595</v>
      </c>
      <c r="F339" s="228" t="s">
        <v>8596</v>
      </c>
      <c r="G339" s="228" t="s">
        <v>7857</v>
      </c>
      <c r="H339" s="228" t="s">
        <v>7827</v>
      </c>
      <c r="I339" s="230">
        <v>4501358.8499999996</v>
      </c>
      <c r="J339" s="230">
        <f t="shared" si="5"/>
        <v>0</v>
      </c>
      <c r="K339" s="230">
        <v>4501358.8499999996</v>
      </c>
    </row>
    <row r="340" spans="1:11" s="223" customFormat="1" ht="56.25" customHeight="1">
      <c r="A340" s="226">
        <v>338</v>
      </c>
      <c r="B340" s="227" t="s">
        <v>252</v>
      </c>
      <c r="C340" s="228" t="s">
        <v>7823</v>
      </c>
      <c r="D340" s="228" t="s">
        <v>8547</v>
      </c>
      <c r="E340" s="229" t="s">
        <v>8597</v>
      </c>
      <c r="F340" s="228" t="s">
        <v>8598</v>
      </c>
      <c r="G340" s="228" t="s">
        <v>7857</v>
      </c>
      <c r="H340" s="228" t="s">
        <v>7827</v>
      </c>
      <c r="I340" s="230">
        <v>4514435.1900000004</v>
      </c>
      <c r="J340" s="230">
        <f t="shared" si="5"/>
        <v>0</v>
      </c>
      <c r="K340" s="230">
        <v>4514435.1900000004</v>
      </c>
    </row>
    <row r="341" spans="1:11" s="223" customFormat="1" ht="56.25" customHeight="1">
      <c r="A341" s="226">
        <v>339</v>
      </c>
      <c r="B341" s="227" t="s">
        <v>252</v>
      </c>
      <c r="C341" s="228" t="s">
        <v>7823</v>
      </c>
      <c r="D341" s="228" t="s">
        <v>8393</v>
      </c>
      <c r="E341" s="229" t="s">
        <v>8599</v>
      </c>
      <c r="F341" s="228" t="s">
        <v>8395</v>
      </c>
      <c r="G341" s="228" t="s">
        <v>7857</v>
      </c>
      <c r="H341" s="228" t="s">
        <v>7827</v>
      </c>
      <c r="I341" s="230">
        <v>760067.36</v>
      </c>
      <c r="J341" s="230">
        <f t="shared" si="5"/>
        <v>0</v>
      </c>
      <c r="K341" s="230">
        <v>760067.36</v>
      </c>
    </row>
    <row r="342" spans="1:11" s="223" customFormat="1" ht="56.25" customHeight="1">
      <c r="A342" s="226">
        <v>340</v>
      </c>
      <c r="B342" s="227" t="s">
        <v>252</v>
      </c>
      <c r="C342" s="228" t="s">
        <v>7823</v>
      </c>
      <c r="D342" s="228" t="s">
        <v>8496</v>
      </c>
      <c r="E342" s="229" t="s">
        <v>8600</v>
      </c>
      <c r="F342" s="228" t="s">
        <v>8498</v>
      </c>
      <c r="G342" s="228" t="s">
        <v>7857</v>
      </c>
      <c r="H342" s="228" t="s">
        <v>7827</v>
      </c>
      <c r="I342" s="230">
        <v>1914312.2</v>
      </c>
      <c r="J342" s="230">
        <f t="shared" si="5"/>
        <v>0</v>
      </c>
      <c r="K342" s="230">
        <v>1914312.2</v>
      </c>
    </row>
    <row r="343" spans="1:11" s="223" customFormat="1" ht="56.25" customHeight="1">
      <c r="A343" s="226">
        <v>341</v>
      </c>
      <c r="B343" s="227" t="s">
        <v>252</v>
      </c>
      <c r="C343" s="228" t="s">
        <v>7823</v>
      </c>
      <c r="D343" s="228" t="s">
        <v>8496</v>
      </c>
      <c r="E343" s="229" t="s">
        <v>8601</v>
      </c>
      <c r="F343" s="228" t="s">
        <v>8602</v>
      </c>
      <c r="G343" s="228" t="s">
        <v>7857</v>
      </c>
      <c r="H343" s="228" t="s">
        <v>7827</v>
      </c>
      <c r="I343" s="230">
        <v>1494842.33</v>
      </c>
      <c r="J343" s="230">
        <f t="shared" si="5"/>
        <v>0</v>
      </c>
      <c r="K343" s="230">
        <v>1494842.33</v>
      </c>
    </row>
    <row r="344" spans="1:11" s="223" customFormat="1" ht="56.25" customHeight="1">
      <c r="A344" s="226">
        <v>342</v>
      </c>
      <c r="B344" s="227" t="s">
        <v>252</v>
      </c>
      <c r="C344" s="228" t="s">
        <v>7823</v>
      </c>
      <c r="D344" s="228" t="s">
        <v>8603</v>
      </c>
      <c r="E344" s="229" t="s">
        <v>8604</v>
      </c>
      <c r="F344" s="228" t="s">
        <v>8605</v>
      </c>
      <c r="G344" s="228" t="s">
        <v>7857</v>
      </c>
      <c r="H344" s="228" t="s">
        <v>7827</v>
      </c>
      <c r="I344" s="230">
        <v>602680</v>
      </c>
      <c r="J344" s="230">
        <f t="shared" si="5"/>
        <v>0</v>
      </c>
      <c r="K344" s="230">
        <v>602680</v>
      </c>
    </row>
    <row r="345" spans="1:11" s="223" customFormat="1" ht="56.25" customHeight="1">
      <c r="A345" s="226">
        <v>343</v>
      </c>
      <c r="B345" s="227" t="s">
        <v>252</v>
      </c>
      <c r="C345" s="228" t="s">
        <v>7823</v>
      </c>
      <c r="D345" s="228" t="s">
        <v>8554</v>
      </c>
      <c r="E345" s="229" t="s">
        <v>8606</v>
      </c>
      <c r="F345" s="228" t="s">
        <v>8607</v>
      </c>
      <c r="G345" s="228" t="s">
        <v>7857</v>
      </c>
      <c r="H345" s="228" t="s">
        <v>7827</v>
      </c>
      <c r="I345" s="230">
        <v>3001028</v>
      </c>
      <c r="J345" s="230">
        <f t="shared" si="5"/>
        <v>1000</v>
      </c>
      <c r="K345" s="230">
        <v>3002028</v>
      </c>
    </row>
    <row r="346" spans="1:11" s="223" customFormat="1" ht="56.25" customHeight="1">
      <c r="A346" s="226">
        <v>344</v>
      </c>
      <c r="B346" s="227" t="s">
        <v>252</v>
      </c>
      <c r="C346" s="228" t="s">
        <v>7823</v>
      </c>
      <c r="D346" s="228" t="s">
        <v>8554</v>
      </c>
      <c r="E346" s="229" t="s">
        <v>8608</v>
      </c>
      <c r="F346" s="228" t="s">
        <v>8556</v>
      </c>
      <c r="G346" s="228" t="s">
        <v>7857</v>
      </c>
      <c r="H346" s="228" t="s">
        <v>7827</v>
      </c>
      <c r="I346" s="230">
        <v>1107568.18</v>
      </c>
      <c r="J346" s="230">
        <f t="shared" si="5"/>
        <v>1000</v>
      </c>
      <c r="K346" s="230">
        <v>1108568.18</v>
      </c>
    </row>
    <row r="347" spans="1:11" s="223" customFormat="1" ht="56.25" customHeight="1">
      <c r="A347" s="226">
        <v>345</v>
      </c>
      <c r="B347" s="227">
        <v>2018</v>
      </c>
      <c r="C347" s="228" t="s">
        <v>7819</v>
      </c>
      <c r="D347" s="228" t="s">
        <v>8609</v>
      </c>
      <c r="E347" s="229" t="s">
        <v>8610</v>
      </c>
      <c r="F347" s="228" t="s">
        <v>8611</v>
      </c>
      <c r="G347" s="228" t="s">
        <v>7857</v>
      </c>
      <c r="H347" s="228" t="s">
        <v>5828</v>
      </c>
      <c r="I347" s="230">
        <v>2450000</v>
      </c>
      <c r="J347" s="230">
        <f t="shared" si="5"/>
        <v>0</v>
      </c>
      <c r="K347" s="230">
        <v>2450000</v>
      </c>
    </row>
    <row r="348" spans="1:11" s="223" customFormat="1" ht="56.25" customHeight="1">
      <c r="A348" s="226">
        <v>346</v>
      </c>
      <c r="B348" s="227" t="s">
        <v>252</v>
      </c>
      <c r="C348" s="228" t="s">
        <v>7819</v>
      </c>
      <c r="D348" s="228" t="s">
        <v>8612</v>
      </c>
      <c r="E348" s="229" t="s">
        <v>8613</v>
      </c>
      <c r="F348" s="228" t="s">
        <v>8614</v>
      </c>
      <c r="G348" s="228" t="s">
        <v>7857</v>
      </c>
      <c r="H348" s="228" t="s">
        <v>7827</v>
      </c>
      <c r="I348" s="230">
        <v>1810000</v>
      </c>
      <c r="J348" s="230">
        <f t="shared" si="5"/>
        <v>0</v>
      </c>
      <c r="K348" s="230">
        <v>1810000</v>
      </c>
    </row>
    <row r="349" spans="1:11" s="223" customFormat="1" ht="56.25" customHeight="1">
      <c r="A349" s="226">
        <v>347</v>
      </c>
      <c r="B349" s="227" t="s">
        <v>252</v>
      </c>
      <c r="C349" s="228" t="s">
        <v>7819</v>
      </c>
      <c r="D349" s="228" t="s">
        <v>8612</v>
      </c>
      <c r="E349" s="229" t="s">
        <v>8615</v>
      </c>
      <c r="F349" s="228" t="s">
        <v>8616</v>
      </c>
      <c r="G349" s="228" t="s">
        <v>7857</v>
      </c>
      <c r="H349" s="228" t="s">
        <v>7827</v>
      </c>
      <c r="I349" s="230">
        <v>3520000</v>
      </c>
      <c r="J349" s="230">
        <f t="shared" si="5"/>
        <v>0</v>
      </c>
      <c r="K349" s="230">
        <v>3520000</v>
      </c>
    </row>
    <row r="350" spans="1:11" s="223" customFormat="1" ht="56.25" customHeight="1">
      <c r="A350" s="226">
        <v>348</v>
      </c>
      <c r="B350" s="227" t="s">
        <v>252</v>
      </c>
      <c r="C350" s="228" t="s">
        <v>7811</v>
      </c>
      <c r="D350" s="228" t="s">
        <v>8617</v>
      </c>
      <c r="E350" s="229" t="s">
        <v>8618</v>
      </c>
      <c r="F350" s="228" t="s">
        <v>8619</v>
      </c>
      <c r="G350" s="228" t="s">
        <v>7857</v>
      </c>
      <c r="H350" s="228" t="s">
        <v>7827</v>
      </c>
      <c r="I350" s="230">
        <v>1550000</v>
      </c>
      <c r="J350" s="230">
        <f t="shared" si="5"/>
        <v>0</v>
      </c>
      <c r="K350" s="230">
        <v>1550000</v>
      </c>
    </row>
    <row r="351" spans="1:11" s="223" customFormat="1" ht="56.25" customHeight="1">
      <c r="A351" s="226">
        <v>349</v>
      </c>
      <c r="B351" s="227" t="s">
        <v>252</v>
      </c>
      <c r="C351" s="228" t="s">
        <v>8303</v>
      </c>
      <c r="D351" s="228" t="s">
        <v>8564</v>
      </c>
      <c r="E351" s="229" t="s">
        <v>8620</v>
      </c>
      <c r="F351" s="228" t="s">
        <v>8621</v>
      </c>
      <c r="G351" s="228" t="s">
        <v>7857</v>
      </c>
      <c r="H351" s="228" t="s">
        <v>7827</v>
      </c>
      <c r="I351" s="230">
        <v>600000</v>
      </c>
      <c r="J351" s="230">
        <f t="shared" si="5"/>
        <v>0</v>
      </c>
      <c r="K351" s="230">
        <v>600000</v>
      </c>
    </row>
    <row r="352" spans="1:11" s="223" customFormat="1" ht="56.25" customHeight="1">
      <c r="A352" s="226">
        <v>350</v>
      </c>
      <c r="B352" s="227" t="s">
        <v>252</v>
      </c>
      <c r="C352" s="228" t="s">
        <v>8303</v>
      </c>
      <c r="D352" s="228" t="s">
        <v>8564</v>
      </c>
      <c r="E352" s="229" t="s">
        <v>8622</v>
      </c>
      <c r="F352" s="228" t="s">
        <v>8623</v>
      </c>
      <c r="G352" s="228" t="s">
        <v>7857</v>
      </c>
      <c r="H352" s="228" t="s">
        <v>7827</v>
      </c>
      <c r="I352" s="230">
        <v>610000</v>
      </c>
      <c r="J352" s="230">
        <f t="shared" si="5"/>
        <v>0</v>
      </c>
      <c r="K352" s="230">
        <v>610000</v>
      </c>
    </row>
    <row r="353" spans="1:11" s="223" customFormat="1" ht="56.25" customHeight="1">
      <c r="A353" s="226">
        <v>351</v>
      </c>
      <c r="B353" s="227" t="s">
        <v>252</v>
      </c>
      <c r="C353" s="228" t="s">
        <v>8303</v>
      </c>
      <c r="D353" s="228" t="s">
        <v>8564</v>
      </c>
      <c r="E353" s="229" t="s">
        <v>8624</v>
      </c>
      <c r="F353" s="228" t="s">
        <v>8625</v>
      </c>
      <c r="G353" s="228" t="s">
        <v>7857</v>
      </c>
      <c r="H353" s="228" t="s">
        <v>7827</v>
      </c>
      <c r="I353" s="230">
        <v>1441000</v>
      </c>
      <c r="J353" s="230">
        <f t="shared" si="5"/>
        <v>0</v>
      </c>
      <c r="K353" s="230">
        <v>1441000</v>
      </c>
    </row>
    <row r="354" spans="1:11" s="231" customFormat="1" ht="56.25" customHeight="1">
      <c r="A354" s="226">
        <v>352</v>
      </c>
      <c r="B354" s="227">
        <v>2018</v>
      </c>
      <c r="C354" s="228" t="s">
        <v>7823</v>
      </c>
      <c r="D354" s="228" t="s">
        <v>7959</v>
      </c>
      <c r="E354" s="229" t="s">
        <v>8626</v>
      </c>
      <c r="F354" s="228" t="s">
        <v>8627</v>
      </c>
      <c r="G354" s="228" t="s">
        <v>7857</v>
      </c>
      <c r="H354" s="228" t="s">
        <v>5828</v>
      </c>
      <c r="I354" s="230">
        <v>563102.91</v>
      </c>
      <c r="J354" s="230">
        <f t="shared" si="5"/>
        <v>0</v>
      </c>
      <c r="K354" s="230">
        <v>563102.91</v>
      </c>
    </row>
    <row r="355" spans="1:11" s="223" customFormat="1" ht="56.25" customHeight="1">
      <c r="A355" s="226">
        <v>353</v>
      </c>
      <c r="B355" s="227" t="s">
        <v>252</v>
      </c>
      <c r="C355" s="228" t="s">
        <v>7819</v>
      </c>
      <c r="D355" s="228" t="s">
        <v>8401</v>
      </c>
      <c r="E355" s="229" t="s">
        <v>8628</v>
      </c>
      <c r="F355" s="228" t="s">
        <v>8629</v>
      </c>
      <c r="G355" s="228" t="s">
        <v>7857</v>
      </c>
      <c r="H355" s="228" t="s">
        <v>7827</v>
      </c>
      <c r="I355" s="230">
        <v>775825.71</v>
      </c>
      <c r="J355" s="230">
        <f t="shared" si="5"/>
        <v>0</v>
      </c>
      <c r="K355" s="230">
        <v>775825.71</v>
      </c>
    </row>
    <row r="356" spans="1:11" s="223" customFormat="1" ht="56.25" customHeight="1">
      <c r="A356" s="226">
        <v>354</v>
      </c>
      <c r="B356" s="227" t="s">
        <v>252</v>
      </c>
      <c r="C356" s="228" t="s">
        <v>7819</v>
      </c>
      <c r="D356" s="228" t="s">
        <v>8630</v>
      </c>
      <c r="E356" s="229" t="s">
        <v>8631</v>
      </c>
      <c r="F356" s="228" t="s">
        <v>8632</v>
      </c>
      <c r="G356" s="228" t="s">
        <v>7857</v>
      </c>
      <c r="H356" s="228" t="s">
        <v>7827</v>
      </c>
      <c r="I356" s="230">
        <v>716454.75</v>
      </c>
      <c r="J356" s="230">
        <f t="shared" si="5"/>
        <v>0</v>
      </c>
      <c r="K356" s="230">
        <v>716454.75</v>
      </c>
    </row>
    <row r="357" spans="1:11" s="223" customFormat="1" ht="56.25" customHeight="1">
      <c r="A357" s="226">
        <v>355</v>
      </c>
      <c r="B357" s="227" t="s">
        <v>252</v>
      </c>
      <c r="C357" s="228" t="s">
        <v>7823</v>
      </c>
      <c r="D357" s="228" t="s">
        <v>8547</v>
      </c>
      <c r="E357" s="229" t="s">
        <v>8633</v>
      </c>
      <c r="F357" s="228" t="s">
        <v>8549</v>
      </c>
      <c r="G357" s="228" t="s">
        <v>7857</v>
      </c>
      <c r="H357" s="228" t="s">
        <v>7827</v>
      </c>
      <c r="I357" s="230">
        <v>1332455.1399999999</v>
      </c>
      <c r="J357" s="230">
        <f t="shared" si="5"/>
        <v>0</v>
      </c>
      <c r="K357" s="230">
        <v>1332455.1399999999</v>
      </c>
    </row>
    <row r="358" spans="1:11" s="223" customFormat="1" ht="56.25" customHeight="1">
      <c r="A358" s="226">
        <v>356</v>
      </c>
      <c r="B358" s="227" t="s">
        <v>252</v>
      </c>
      <c r="C358" s="228" t="s">
        <v>7823</v>
      </c>
      <c r="D358" s="228" t="s">
        <v>8547</v>
      </c>
      <c r="E358" s="229" t="s">
        <v>8634</v>
      </c>
      <c r="F358" s="228" t="s">
        <v>8635</v>
      </c>
      <c r="G358" s="228" t="s">
        <v>7857</v>
      </c>
      <c r="H358" s="228" t="s">
        <v>7827</v>
      </c>
      <c r="I358" s="230">
        <v>3344591.48</v>
      </c>
      <c r="J358" s="230">
        <f t="shared" si="5"/>
        <v>0</v>
      </c>
      <c r="K358" s="230">
        <v>3344591.48</v>
      </c>
    </row>
    <row r="359" spans="1:11" s="223" customFormat="1" ht="56.25" customHeight="1">
      <c r="A359" s="226">
        <v>357</v>
      </c>
      <c r="B359" s="227" t="s">
        <v>252</v>
      </c>
      <c r="C359" s="228" t="s">
        <v>7823</v>
      </c>
      <c r="D359" s="228" t="s">
        <v>8547</v>
      </c>
      <c r="E359" s="229" t="s">
        <v>8636</v>
      </c>
      <c r="F359" s="228" t="s">
        <v>8637</v>
      </c>
      <c r="G359" s="228" t="s">
        <v>7857</v>
      </c>
      <c r="H359" s="228" t="s">
        <v>7827</v>
      </c>
      <c r="I359" s="230">
        <v>4492631.96</v>
      </c>
      <c r="J359" s="230">
        <f t="shared" si="5"/>
        <v>0</v>
      </c>
      <c r="K359" s="230">
        <v>4492631.96</v>
      </c>
    </row>
    <row r="360" spans="1:11" s="223" customFormat="1" ht="56.25" customHeight="1">
      <c r="A360" s="226">
        <v>358</v>
      </c>
      <c r="B360" s="227" t="s">
        <v>252</v>
      </c>
      <c r="C360" s="228" t="s">
        <v>7823</v>
      </c>
      <c r="D360" s="228" t="s">
        <v>8496</v>
      </c>
      <c r="E360" s="229" t="s">
        <v>8638</v>
      </c>
      <c r="F360" s="228" t="s">
        <v>8639</v>
      </c>
      <c r="G360" s="228" t="s">
        <v>7857</v>
      </c>
      <c r="H360" s="228" t="s">
        <v>7827</v>
      </c>
      <c r="I360" s="230">
        <v>1103942.6299999999</v>
      </c>
      <c r="J360" s="230">
        <f t="shared" si="5"/>
        <v>0</v>
      </c>
      <c r="K360" s="230">
        <v>1103942.6299999999</v>
      </c>
    </row>
    <row r="361" spans="1:11" s="223" customFormat="1" ht="56.25" customHeight="1">
      <c r="A361" s="226">
        <v>359</v>
      </c>
      <c r="B361" s="227" t="s">
        <v>252</v>
      </c>
      <c r="C361" s="228" t="s">
        <v>7819</v>
      </c>
      <c r="D361" s="228" t="s">
        <v>8120</v>
      </c>
      <c r="E361" s="229" t="s">
        <v>8640</v>
      </c>
      <c r="F361" s="228" t="s">
        <v>8641</v>
      </c>
      <c r="G361" s="228" t="s">
        <v>7857</v>
      </c>
      <c r="H361" s="228" t="s">
        <v>7827</v>
      </c>
      <c r="I361" s="230">
        <v>1797526.57</v>
      </c>
      <c r="J361" s="230">
        <f t="shared" si="5"/>
        <v>0</v>
      </c>
      <c r="K361" s="230">
        <v>1797526.57</v>
      </c>
    </row>
    <row r="362" spans="1:11" s="223" customFormat="1" ht="56.25" customHeight="1">
      <c r="A362" s="226">
        <v>360</v>
      </c>
      <c r="B362" s="227" t="s">
        <v>252</v>
      </c>
      <c r="C362" s="228" t="s">
        <v>7819</v>
      </c>
      <c r="D362" s="228" t="s">
        <v>8398</v>
      </c>
      <c r="E362" s="229" t="s">
        <v>8642</v>
      </c>
      <c r="F362" s="228" t="s">
        <v>8643</v>
      </c>
      <c r="G362" s="228" t="s">
        <v>7857</v>
      </c>
      <c r="H362" s="228" t="s">
        <v>7827</v>
      </c>
      <c r="I362" s="230">
        <v>1685000</v>
      </c>
      <c r="J362" s="230">
        <f t="shared" si="5"/>
        <v>0</v>
      </c>
      <c r="K362" s="230">
        <v>1685000</v>
      </c>
    </row>
    <row r="363" spans="1:11" s="223" customFormat="1" ht="56.25" customHeight="1">
      <c r="A363" s="226">
        <v>361</v>
      </c>
      <c r="B363" s="227" t="s">
        <v>252</v>
      </c>
      <c r="C363" s="228" t="s">
        <v>7823</v>
      </c>
      <c r="D363" s="228" t="s">
        <v>8554</v>
      </c>
      <c r="E363" s="229" t="s">
        <v>8644</v>
      </c>
      <c r="F363" s="228" t="s">
        <v>8645</v>
      </c>
      <c r="G363" s="228" t="s">
        <v>7857</v>
      </c>
      <c r="H363" s="228" t="s">
        <v>7827</v>
      </c>
      <c r="I363" s="230">
        <v>1407048.63</v>
      </c>
      <c r="J363" s="230">
        <f t="shared" si="5"/>
        <v>1000</v>
      </c>
      <c r="K363" s="230">
        <v>1408048.63</v>
      </c>
    </row>
    <row r="364" spans="1:11" s="223" customFormat="1" ht="56.25" customHeight="1">
      <c r="A364" s="226">
        <v>362</v>
      </c>
      <c r="B364" s="227" t="s">
        <v>252</v>
      </c>
      <c r="C364" s="228" t="s">
        <v>7823</v>
      </c>
      <c r="D364" s="228" t="s">
        <v>8554</v>
      </c>
      <c r="E364" s="229" t="s">
        <v>8646</v>
      </c>
      <c r="F364" s="228" t="s">
        <v>8647</v>
      </c>
      <c r="G364" s="228" t="s">
        <v>7857</v>
      </c>
      <c r="H364" s="228" t="s">
        <v>7827</v>
      </c>
      <c r="I364" s="230">
        <v>3432196</v>
      </c>
      <c r="J364" s="230">
        <f t="shared" si="5"/>
        <v>1000</v>
      </c>
      <c r="K364" s="230">
        <v>3433196</v>
      </c>
    </row>
    <row r="365" spans="1:11" s="223" customFormat="1" ht="56.25" customHeight="1">
      <c r="A365" s="226">
        <v>363</v>
      </c>
      <c r="B365" s="227" t="s">
        <v>252</v>
      </c>
      <c r="C365" s="228" t="s">
        <v>7823</v>
      </c>
      <c r="D365" s="228" t="s">
        <v>8648</v>
      </c>
      <c r="E365" s="229" t="s">
        <v>8649</v>
      </c>
      <c r="F365" s="228" t="s">
        <v>8650</v>
      </c>
      <c r="G365" s="228" t="s">
        <v>7857</v>
      </c>
      <c r="H365" s="228" t="s">
        <v>7827</v>
      </c>
      <c r="I365" s="230">
        <v>1433785.72</v>
      </c>
      <c r="J365" s="230">
        <f t="shared" si="5"/>
        <v>0</v>
      </c>
      <c r="K365" s="230">
        <v>1433785.72</v>
      </c>
    </row>
    <row r="366" spans="1:11" s="223" customFormat="1" ht="56.25" customHeight="1">
      <c r="A366" s="226">
        <v>364</v>
      </c>
      <c r="B366" s="227" t="s">
        <v>252</v>
      </c>
      <c r="C366" s="228" t="s">
        <v>7819</v>
      </c>
      <c r="D366" s="228" t="s">
        <v>8412</v>
      </c>
      <c r="E366" s="229" t="s">
        <v>8651</v>
      </c>
      <c r="F366" s="228" t="s">
        <v>8652</v>
      </c>
      <c r="G366" s="228" t="s">
        <v>7857</v>
      </c>
      <c r="H366" s="228" t="s">
        <v>7827</v>
      </c>
      <c r="I366" s="230">
        <v>1460000</v>
      </c>
      <c r="J366" s="230">
        <f t="shared" si="5"/>
        <v>0</v>
      </c>
      <c r="K366" s="230">
        <v>1460000</v>
      </c>
    </row>
    <row r="367" spans="1:11" s="223" customFormat="1" ht="56.25" customHeight="1">
      <c r="A367" s="226">
        <v>365</v>
      </c>
      <c r="B367" s="227" t="s">
        <v>252</v>
      </c>
      <c r="C367" s="228" t="s">
        <v>8303</v>
      </c>
      <c r="D367" s="228" t="s">
        <v>8558</v>
      </c>
      <c r="E367" s="229" t="s">
        <v>8653</v>
      </c>
      <c r="F367" s="228" t="s">
        <v>8654</v>
      </c>
      <c r="G367" s="228" t="s">
        <v>7857</v>
      </c>
      <c r="H367" s="228" t="s">
        <v>7827</v>
      </c>
      <c r="I367" s="230">
        <v>519000</v>
      </c>
      <c r="J367" s="230">
        <f t="shared" si="5"/>
        <v>10000</v>
      </c>
      <c r="K367" s="230">
        <v>529000</v>
      </c>
    </row>
    <row r="368" spans="1:11" s="223" customFormat="1" ht="56.25" customHeight="1">
      <c r="A368" s="226">
        <v>366</v>
      </c>
      <c r="B368" s="227">
        <v>2018</v>
      </c>
      <c r="C368" s="228" t="s">
        <v>7819</v>
      </c>
      <c r="D368" s="228" t="s">
        <v>8655</v>
      </c>
      <c r="E368" s="229" t="s">
        <v>8656</v>
      </c>
      <c r="F368" s="228" t="s">
        <v>8657</v>
      </c>
      <c r="G368" s="228" t="s">
        <v>7857</v>
      </c>
      <c r="H368" s="228" t="s">
        <v>5828</v>
      </c>
      <c r="I368" s="230">
        <v>1265000</v>
      </c>
      <c r="J368" s="230">
        <f t="shared" si="5"/>
        <v>0</v>
      </c>
      <c r="K368" s="230">
        <v>1265000</v>
      </c>
    </row>
    <row r="369" spans="1:11" s="223" customFormat="1" ht="56.25" customHeight="1">
      <c r="A369" s="226">
        <v>367</v>
      </c>
      <c r="B369" s="227" t="s">
        <v>252</v>
      </c>
      <c r="C369" s="228" t="s">
        <v>8303</v>
      </c>
      <c r="D369" s="228" t="s">
        <v>8564</v>
      </c>
      <c r="E369" s="229" t="s">
        <v>8658</v>
      </c>
      <c r="F369" s="228" t="s">
        <v>8659</v>
      </c>
      <c r="G369" s="228" t="s">
        <v>7857</v>
      </c>
      <c r="H369" s="228" t="s">
        <v>7827</v>
      </c>
      <c r="I369" s="230">
        <v>690000</v>
      </c>
      <c r="J369" s="230">
        <f t="shared" si="5"/>
        <v>0</v>
      </c>
      <c r="K369" s="230">
        <v>690000</v>
      </c>
    </row>
    <row r="370" spans="1:11" s="223" customFormat="1" ht="56.25" customHeight="1">
      <c r="A370" s="226">
        <v>368</v>
      </c>
      <c r="B370" s="227" t="s">
        <v>252</v>
      </c>
      <c r="C370" s="228" t="s">
        <v>8303</v>
      </c>
      <c r="D370" s="228" t="s">
        <v>8564</v>
      </c>
      <c r="E370" s="229" t="s">
        <v>8660</v>
      </c>
      <c r="F370" s="228" t="s">
        <v>8659</v>
      </c>
      <c r="G370" s="228" t="s">
        <v>7857</v>
      </c>
      <c r="H370" s="228" t="s">
        <v>7827</v>
      </c>
      <c r="I370" s="230">
        <v>680000</v>
      </c>
      <c r="J370" s="230">
        <f t="shared" si="5"/>
        <v>0</v>
      </c>
      <c r="K370" s="230">
        <v>680000</v>
      </c>
    </row>
    <row r="371" spans="1:11" s="223" customFormat="1" ht="56.25" customHeight="1">
      <c r="A371" s="226">
        <v>369</v>
      </c>
      <c r="B371" s="227" t="s">
        <v>252</v>
      </c>
      <c r="C371" s="228" t="s">
        <v>7861</v>
      </c>
      <c r="D371" s="228" t="s">
        <v>8661</v>
      </c>
      <c r="E371" s="229" t="s">
        <v>8662</v>
      </c>
      <c r="F371" s="228" t="s">
        <v>8663</v>
      </c>
      <c r="G371" s="228" t="s">
        <v>7857</v>
      </c>
      <c r="H371" s="228" t="s">
        <v>7827</v>
      </c>
      <c r="I371" s="230">
        <v>1475000</v>
      </c>
      <c r="J371" s="230">
        <f t="shared" si="5"/>
        <v>0</v>
      </c>
      <c r="K371" s="230">
        <v>1475000</v>
      </c>
    </row>
    <row r="372" spans="1:11" s="223" customFormat="1" ht="56.25" customHeight="1">
      <c r="A372" s="226">
        <v>370</v>
      </c>
      <c r="B372" s="227" t="s">
        <v>252</v>
      </c>
      <c r="C372" s="228" t="s">
        <v>7819</v>
      </c>
      <c r="D372" s="228" t="s">
        <v>8664</v>
      </c>
      <c r="E372" s="229" t="s">
        <v>8665</v>
      </c>
      <c r="F372" s="228" t="s">
        <v>8666</v>
      </c>
      <c r="G372" s="228" t="s">
        <v>7857</v>
      </c>
      <c r="H372" s="228" t="s">
        <v>7827</v>
      </c>
      <c r="I372" s="230">
        <v>930000</v>
      </c>
      <c r="J372" s="230">
        <f t="shared" si="5"/>
        <v>0</v>
      </c>
      <c r="K372" s="230">
        <v>930000</v>
      </c>
    </row>
    <row r="373" spans="1:11" s="223" customFormat="1" ht="56.25" customHeight="1">
      <c r="A373" s="226">
        <v>371</v>
      </c>
      <c r="B373" s="227" t="s">
        <v>252</v>
      </c>
      <c r="C373" s="228" t="s">
        <v>7819</v>
      </c>
      <c r="D373" s="228" t="s">
        <v>8667</v>
      </c>
      <c r="E373" s="229" t="s">
        <v>8668</v>
      </c>
      <c r="F373" s="228" t="s">
        <v>8669</v>
      </c>
      <c r="G373" s="228" t="s">
        <v>7857</v>
      </c>
      <c r="H373" s="228" t="s">
        <v>7827</v>
      </c>
      <c r="I373" s="230">
        <v>920000</v>
      </c>
      <c r="J373" s="230">
        <f t="shared" si="5"/>
        <v>0</v>
      </c>
      <c r="K373" s="230">
        <v>920000</v>
      </c>
    </row>
    <row r="374" spans="1:11" s="223" customFormat="1" ht="56.25" customHeight="1">
      <c r="A374" s="226">
        <v>372</v>
      </c>
      <c r="B374" s="227">
        <v>2018</v>
      </c>
      <c r="C374" s="228" t="s">
        <v>7819</v>
      </c>
      <c r="D374" s="228" t="s">
        <v>8670</v>
      </c>
      <c r="E374" s="229" t="s">
        <v>8671</v>
      </c>
      <c r="F374" s="228" t="s">
        <v>8672</v>
      </c>
      <c r="G374" s="228" t="s">
        <v>7857</v>
      </c>
      <c r="H374" s="228" t="s">
        <v>5804</v>
      </c>
      <c r="I374" s="230">
        <v>1270000</v>
      </c>
      <c r="J374" s="230">
        <f t="shared" si="5"/>
        <v>0</v>
      </c>
      <c r="K374" s="230">
        <v>1270000</v>
      </c>
    </row>
    <row r="375" spans="1:11" s="223" customFormat="1" ht="56.25" customHeight="1">
      <c r="A375" s="226">
        <v>373</v>
      </c>
      <c r="B375" s="227" t="s">
        <v>252</v>
      </c>
      <c r="C375" s="228" t="s">
        <v>7819</v>
      </c>
      <c r="D375" s="228" t="s">
        <v>8524</v>
      </c>
      <c r="E375" s="229" t="s">
        <v>8673</v>
      </c>
      <c r="F375" s="228" t="s">
        <v>8674</v>
      </c>
      <c r="G375" s="228" t="s">
        <v>7857</v>
      </c>
      <c r="H375" s="228" t="s">
        <v>7827</v>
      </c>
      <c r="I375" s="230">
        <v>4360492.93</v>
      </c>
      <c r="J375" s="230">
        <f t="shared" si="5"/>
        <v>0</v>
      </c>
      <c r="K375" s="230">
        <v>4360492.93</v>
      </c>
    </row>
    <row r="376" spans="1:11" s="223" customFormat="1" ht="56.25" customHeight="1">
      <c r="A376" s="226">
        <v>374</v>
      </c>
      <c r="B376" s="227" t="s">
        <v>252</v>
      </c>
      <c r="C376" s="228" t="s">
        <v>7823</v>
      </c>
      <c r="D376" s="228" t="s">
        <v>8575</v>
      </c>
      <c r="E376" s="229" t="s">
        <v>8675</v>
      </c>
      <c r="F376" s="228" t="s">
        <v>8676</v>
      </c>
      <c r="G376" s="228" t="s">
        <v>7857</v>
      </c>
      <c r="H376" s="228" t="s">
        <v>7827</v>
      </c>
      <c r="I376" s="230">
        <v>4489251.1500000004</v>
      </c>
      <c r="J376" s="230">
        <f t="shared" si="5"/>
        <v>0</v>
      </c>
      <c r="K376" s="230">
        <v>4489251.1500000004</v>
      </c>
    </row>
    <row r="377" spans="1:11" s="223" customFormat="1" ht="56.25" customHeight="1">
      <c r="A377" s="226">
        <v>375</v>
      </c>
      <c r="B377" s="227" t="s">
        <v>252</v>
      </c>
      <c r="C377" s="228" t="s">
        <v>7823</v>
      </c>
      <c r="D377" s="228" t="s">
        <v>8575</v>
      </c>
      <c r="E377" s="229" t="s">
        <v>8677</v>
      </c>
      <c r="F377" s="228" t="s">
        <v>8577</v>
      </c>
      <c r="G377" s="228" t="s">
        <v>7857</v>
      </c>
      <c r="H377" s="228" t="s">
        <v>7827</v>
      </c>
      <c r="I377" s="230">
        <v>212693.1</v>
      </c>
      <c r="J377" s="230">
        <f t="shared" si="5"/>
        <v>0</v>
      </c>
      <c r="K377" s="230">
        <v>212693.1</v>
      </c>
    </row>
    <row r="378" spans="1:11" s="223" customFormat="1" ht="56.25" customHeight="1">
      <c r="A378" s="226">
        <v>376</v>
      </c>
      <c r="B378" s="227" t="s">
        <v>252</v>
      </c>
      <c r="C378" s="228" t="s">
        <v>7823</v>
      </c>
      <c r="D378" s="228" t="s">
        <v>8547</v>
      </c>
      <c r="E378" s="229" t="s">
        <v>8678</v>
      </c>
      <c r="F378" s="228" t="s">
        <v>8679</v>
      </c>
      <c r="G378" s="228" t="s">
        <v>7857</v>
      </c>
      <c r="H378" s="228" t="s">
        <v>7827</v>
      </c>
      <c r="I378" s="230">
        <v>4181532.31</v>
      </c>
      <c r="J378" s="230">
        <f t="shared" si="5"/>
        <v>0</v>
      </c>
      <c r="K378" s="230">
        <v>4181532.31</v>
      </c>
    </row>
    <row r="379" spans="1:11" s="223" customFormat="1" ht="56.25" customHeight="1">
      <c r="A379" s="226">
        <v>377</v>
      </c>
      <c r="B379" s="227" t="s">
        <v>252</v>
      </c>
      <c r="C379" s="228" t="s">
        <v>7819</v>
      </c>
      <c r="D379" s="228" t="s">
        <v>8120</v>
      </c>
      <c r="E379" s="229" t="s">
        <v>8680</v>
      </c>
      <c r="F379" s="228" t="s">
        <v>8681</v>
      </c>
      <c r="G379" s="228" t="s">
        <v>7857</v>
      </c>
      <c r="H379" s="228" t="s">
        <v>7827</v>
      </c>
      <c r="I379" s="230">
        <v>1750000</v>
      </c>
      <c r="J379" s="230">
        <f t="shared" si="5"/>
        <v>0</v>
      </c>
      <c r="K379" s="230">
        <v>1750000</v>
      </c>
    </row>
    <row r="380" spans="1:11" s="223" customFormat="1" ht="56.25" customHeight="1">
      <c r="A380" s="226">
        <v>378</v>
      </c>
      <c r="B380" s="227" t="s">
        <v>252</v>
      </c>
      <c r="C380" s="228" t="s">
        <v>7819</v>
      </c>
      <c r="D380" s="228" t="s">
        <v>8120</v>
      </c>
      <c r="E380" s="229" t="s">
        <v>8682</v>
      </c>
      <c r="F380" s="228" t="s">
        <v>8683</v>
      </c>
      <c r="G380" s="228" t="s">
        <v>7857</v>
      </c>
      <c r="H380" s="228" t="s">
        <v>7827</v>
      </c>
      <c r="I380" s="230">
        <v>390000</v>
      </c>
      <c r="J380" s="230">
        <f t="shared" si="5"/>
        <v>0</v>
      </c>
      <c r="K380" s="230">
        <v>390000</v>
      </c>
    </row>
    <row r="381" spans="1:11" s="223" customFormat="1" ht="56.25" customHeight="1">
      <c r="A381" s="226">
        <v>379</v>
      </c>
      <c r="B381" s="227" t="s">
        <v>252</v>
      </c>
      <c r="C381" s="228" t="s">
        <v>7823</v>
      </c>
      <c r="D381" s="228" t="s">
        <v>8603</v>
      </c>
      <c r="E381" s="229" t="s">
        <v>8684</v>
      </c>
      <c r="F381" s="228" t="s">
        <v>8685</v>
      </c>
      <c r="G381" s="228" t="s">
        <v>7857</v>
      </c>
      <c r="H381" s="228" t="s">
        <v>7827</v>
      </c>
      <c r="I381" s="230">
        <v>656557</v>
      </c>
      <c r="J381" s="230">
        <f t="shared" si="5"/>
        <v>0</v>
      </c>
      <c r="K381" s="230">
        <v>656557</v>
      </c>
    </row>
    <row r="382" spans="1:11" s="223" customFormat="1" ht="56.25" customHeight="1">
      <c r="A382" s="226">
        <v>380</v>
      </c>
      <c r="B382" s="227" t="s">
        <v>252</v>
      </c>
      <c r="C382" s="228" t="s">
        <v>7823</v>
      </c>
      <c r="D382" s="228" t="s">
        <v>8603</v>
      </c>
      <c r="E382" s="229" t="s">
        <v>8686</v>
      </c>
      <c r="F382" s="228" t="s">
        <v>8605</v>
      </c>
      <c r="G382" s="228" t="s">
        <v>7857</v>
      </c>
      <c r="H382" s="228" t="s">
        <v>7827</v>
      </c>
      <c r="I382" s="230">
        <v>870518</v>
      </c>
      <c r="J382" s="230">
        <f t="shared" si="5"/>
        <v>0</v>
      </c>
      <c r="K382" s="230">
        <v>870518</v>
      </c>
    </row>
    <row r="383" spans="1:11" s="223" customFormat="1" ht="56.25" customHeight="1">
      <c r="A383" s="226">
        <v>381</v>
      </c>
      <c r="B383" s="227" t="s">
        <v>252</v>
      </c>
      <c r="C383" s="228" t="s">
        <v>7823</v>
      </c>
      <c r="D383" s="228" t="s">
        <v>8603</v>
      </c>
      <c r="E383" s="229" t="s">
        <v>8687</v>
      </c>
      <c r="F383" s="228" t="s">
        <v>8605</v>
      </c>
      <c r="G383" s="228" t="s">
        <v>7857</v>
      </c>
      <c r="H383" s="228" t="s">
        <v>7827</v>
      </c>
      <c r="I383" s="230">
        <v>1323575</v>
      </c>
      <c r="J383" s="230">
        <f t="shared" si="5"/>
        <v>0</v>
      </c>
      <c r="K383" s="230">
        <v>1323575</v>
      </c>
    </row>
    <row r="384" spans="1:11" s="223" customFormat="1" ht="56.25" customHeight="1">
      <c r="A384" s="226">
        <v>382</v>
      </c>
      <c r="B384" s="227" t="s">
        <v>252</v>
      </c>
      <c r="C384" s="228" t="s">
        <v>7823</v>
      </c>
      <c r="D384" s="228" t="s">
        <v>8603</v>
      </c>
      <c r="E384" s="229" t="s">
        <v>8688</v>
      </c>
      <c r="F384" s="228" t="s">
        <v>8689</v>
      </c>
      <c r="G384" s="228" t="s">
        <v>7857</v>
      </c>
      <c r="H384" s="228" t="s">
        <v>7827</v>
      </c>
      <c r="I384" s="230">
        <v>979660</v>
      </c>
      <c r="J384" s="230">
        <f t="shared" si="5"/>
        <v>0</v>
      </c>
      <c r="K384" s="230">
        <v>979660</v>
      </c>
    </row>
    <row r="385" spans="1:11" s="223" customFormat="1" ht="56.25" customHeight="1">
      <c r="A385" s="226">
        <v>383</v>
      </c>
      <c r="B385" s="227" t="s">
        <v>252</v>
      </c>
      <c r="C385" s="228" t="s">
        <v>7823</v>
      </c>
      <c r="D385" s="228" t="s">
        <v>8554</v>
      </c>
      <c r="E385" s="229" t="s">
        <v>8690</v>
      </c>
      <c r="F385" s="228" t="s">
        <v>8691</v>
      </c>
      <c r="G385" s="228" t="s">
        <v>7857</v>
      </c>
      <c r="H385" s="228" t="s">
        <v>7827</v>
      </c>
      <c r="I385" s="230">
        <v>714000</v>
      </c>
      <c r="J385" s="230">
        <f t="shared" si="5"/>
        <v>1000</v>
      </c>
      <c r="K385" s="230">
        <v>715000</v>
      </c>
    </row>
    <row r="386" spans="1:11" s="223" customFormat="1" ht="56.25" customHeight="1">
      <c r="A386" s="226">
        <v>384</v>
      </c>
      <c r="B386" s="227" t="s">
        <v>252</v>
      </c>
      <c r="C386" s="228" t="s">
        <v>7823</v>
      </c>
      <c r="D386" s="228" t="s">
        <v>8554</v>
      </c>
      <c r="E386" s="229" t="s">
        <v>8692</v>
      </c>
      <c r="F386" s="228" t="s">
        <v>8693</v>
      </c>
      <c r="G386" s="228" t="s">
        <v>7857</v>
      </c>
      <c r="H386" s="228" t="s">
        <v>7827</v>
      </c>
      <c r="I386" s="230">
        <v>651000</v>
      </c>
      <c r="J386" s="230">
        <f t="shared" si="5"/>
        <v>1000</v>
      </c>
      <c r="K386" s="230">
        <v>652000</v>
      </c>
    </row>
    <row r="387" spans="1:11" s="223" customFormat="1" ht="56.25" customHeight="1">
      <c r="A387" s="226">
        <v>385</v>
      </c>
      <c r="B387" s="227" t="s">
        <v>252</v>
      </c>
      <c r="C387" s="228" t="s">
        <v>7823</v>
      </c>
      <c r="D387" s="228" t="s">
        <v>8554</v>
      </c>
      <c r="E387" s="229" t="s">
        <v>8694</v>
      </c>
      <c r="F387" s="228" t="s">
        <v>8695</v>
      </c>
      <c r="G387" s="228" t="s">
        <v>7857</v>
      </c>
      <c r="H387" s="228" t="s">
        <v>7827</v>
      </c>
      <c r="I387" s="230">
        <v>1571000</v>
      </c>
      <c r="J387" s="230">
        <f t="shared" si="5"/>
        <v>1000</v>
      </c>
      <c r="K387" s="230">
        <v>1572000</v>
      </c>
    </row>
    <row r="388" spans="1:11" s="223" customFormat="1" ht="56.25" customHeight="1">
      <c r="A388" s="226">
        <v>386</v>
      </c>
      <c r="B388" s="227">
        <v>2018</v>
      </c>
      <c r="C388" s="228" t="s">
        <v>7819</v>
      </c>
      <c r="D388" s="228" t="s">
        <v>8696</v>
      </c>
      <c r="E388" s="229" t="s">
        <v>8697</v>
      </c>
      <c r="F388" s="228" t="s">
        <v>8698</v>
      </c>
      <c r="G388" s="228" t="s">
        <v>7857</v>
      </c>
      <c r="H388" s="228" t="s">
        <v>5804</v>
      </c>
      <c r="I388" s="230">
        <v>1135000</v>
      </c>
      <c r="J388" s="230">
        <f t="shared" ref="J388:J451" si="6">K388-I388</f>
        <v>0</v>
      </c>
      <c r="K388" s="230">
        <v>1135000</v>
      </c>
    </row>
    <row r="389" spans="1:11" s="223" customFormat="1" ht="56.25" customHeight="1">
      <c r="A389" s="226">
        <v>387</v>
      </c>
      <c r="B389" s="227" t="s">
        <v>252</v>
      </c>
      <c r="C389" s="228" t="s">
        <v>7819</v>
      </c>
      <c r="D389" s="228" t="s">
        <v>8699</v>
      </c>
      <c r="E389" s="229" t="s">
        <v>8700</v>
      </c>
      <c r="F389" s="228" t="s">
        <v>8701</v>
      </c>
      <c r="G389" s="228" t="s">
        <v>7857</v>
      </c>
      <c r="H389" s="228" t="s">
        <v>7827</v>
      </c>
      <c r="I389" s="230">
        <v>2295000</v>
      </c>
      <c r="J389" s="230">
        <f t="shared" si="6"/>
        <v>5000</v>
      </c>
      <c r="K389" s="230">
        <v>2300000</v>
      </c>
    </row>
    <row r="390" spans="1:11" s="223" customFormat="1" ht="56.25" customHeight="1">
      <c r="A390" s="226">
        <v>388</v>
      </c>
      <c r="B390" s="227">
        <v>2018</v>
      </c>
      <c r="C390" s="228" t="s">
        <v>7819</v>
      </c>
      <c r="D390" s="228" t="s">
        <v>8702</v>
      </c>
      <c r="E390" s="229" t="s">
        <v>8703</v>
      </c>
      <c r="F390" s="228" t="s">
        <v>8704</v>
      </c>
      <c r="G390" s="228" t="s">
        <v>7857</v>
      </c>
      <c r="H390" s="228" t="s">
        <v>5828</v>
      </c>
      <c r="I390" s="230">
        <v>1093401.7</v>
      </c>
      <c r="J390" s="230">
        <f t="shared" si="6"/>
        <v>0</v>
      </c>
      <c r="K390" s="230">
        <v>1093401.7</v>
      </c>
    </row>
    <row r="391" spans="1:11" s="223" customFormat="1" ht="56.25" customHeight="1">
      <c r="A391" s="226">
        <v>389</v>
      </c>
      <c r="B391" s="227" t="s">
        <v>252</v>
      </c>
      <c r="C391" s="228" t="s">
        <v>8303</v>
      </c>
      <c r="D391" s="228" t="s">
        <v>8564</v>
      </c>
      <c r="E391" s="229" t="s">
        <v>8705</v>
      </c>
      <c r="F391" s="228" t="s">
        <v>8706</v>
      </c>
      <c r="G391" s="228" t="s">
        <v>7857</v>
      </c>
      <c r="H391" s="228" t="s">
        <v>7827</v>
      </c>
      <c r="I391" s="230">
        <v>587000</v>
      </c>
      <c r="J391" s="230">
        <f t="shared" si="6"/>
        <v>0</v>
      </c>
      <c r="K391" s="230">
        <v>587000</v>
      </c>
    </row>
    <row r="392" spans="1:11" s="223" customFormat="1" ht="56.25" customHeight="1">
      <c r="A392" s="226">
        <v>390</v>
      </c>
      <c r="B392" s="227" t="s">
        <v>252</v>
      </c>
      <c r="C392" s="228" t="s">
        <v>8303</v>
      </c>
      <c r="D392" s="228" t="s">
        <v>8564</v>
      </c>
      <c r="E392" s="229" t="s">
        <v>8707</v>
      </c>
      <c r="F392" s="228" t="s">
        <v>8708</v>
      </c>
      <c r="G392" s="228" t="s">
        <v>7857</v>
      </c>
      <c r="H392" s="228" t="s">
        <v>7827</v>
      </c>
      <c r="I392" s="230">
        <v>500000</v>
      </c>
      <c r="J392" s="230">
        <f t="shared" si="6"/>
        <v>0</v>
      </c>
      <c r="K392" s="230">
        <v>500000</v>
      </c>
    </row>
    <row r="393" spans="1:11" s="223" customFormat="1" ht="56.25" customHeight="1">
      <c r="A393" s="226">
        <v>391</v>
      </c>
      <c r="B393" s="227" t="s">
        <v>252</v>
      </c>
      <c r="C393" s="228" t="s">
        <v>8303</v>
      </c>
      <c r="D393" s="228" t="s">
        <v>8564</v>
      </c>
      <c r="E393" s="229" t="s">
        <v>8709</v>
      </c>
      <c r="F393" s="228" t="s">
        <v>8659</v>
      </c>
      <c r="G393" s="228" t="s">
        <v>7857</v>
      </c>
      <c r="H393" s="228" t="s">
        <v>7827</v>
      </c>
      <c r="I393" s="230">
        <v>300000</v>
      </c>
      <c r="J393" s="230">
        <f t="shared" si="6"/>
        <v>0</v>
      </c>
      <c r="K393" s="230">
        <v>300000</v>
      </c>
    </row>
    <row r="394" spans="1:11" s="223" customFormat="1" ht="56.25" customHeight="1">
      <c r="A394" s="226">
        <v>392</v>
      </c>
      <c r="B394" s="227" t="s">
        <v>252</v>
      </c>
      <c r="C394" s="228" t="s">
        <v>8303</v>
      </c>
      <c r="D394" s="228" t="s">
        <v>8564</v>
      </c>
      <c r="E394" s="229" t="s">
        <v>8710</v>
      </c>
      <c r="F394" s="228" t="s">
        <v>8659</v>
      </c>
      <c r="G394" s="228" t="s">
        <v>7857</v>
      </c>
      <c r="H394" s="228" t="s">
        <v>7827</v>
      </c>
      <c r="I394" s="230">
        <v>300000</v>
      </c>
      <c r="J394" s="230">
        <f t="shared" si="6"/>
        <v>0</v>
      </c>
      <c r="K394" s="230">
        <v>300000</v>
      </c>
    </row>
    <row r="395" spans="1:11" s="223" customFormat="1" ht="56.25" customHeight="1">
      <c r="A395" s="226">
        <v>393</v>
      </c>
      <c r="B395" s="227" t="s">
        <v>252</v>
      </c>
      <c r="C395" s="228" t="s">
        <v>7819</v>
      </c>
      <c r="D395" s="228" t="s">
        <v>8711</v>
      </c>
      <c r="E395" s="229" t="s">
        <v>8712</v>
      </c>
      <c r="F395" s="228" t="s">
        <v>8713</v>
      </c>
      <c r="G395" s="228" t="s">
        <v>7857</v>
      </c>
      <c r="H395" s="228" t="s">
        <v>7827</v>
      </c>
      <c r="I395" s="230">
        <v>3226768</v>
      </c>
      <c r="J395" s="230">
        <f t="shared" si="6"/>
        <v>0</v>
      </c>
      <c r="K395" s="230">
        <v>3226768</v>
      </c>
    </row>
    <row r="396" spans="1:11" s="223" customFormat="1" ht="56.25" customHeight="1">
      <c r="A396" s="226">
        <v>394</v>
      </c>
      <c r="B396" s="227" t="s">
        <v>252</v>
      </c>
      <c r="C396" s="228" t="s">
        <v>7819</v>
      </c>
      <c r="D396" s="228" t="s">
        <v>8714</v>
      </c>
      <c r="E396" s="229" t="s">
        <v>8715</v>
      </c>
      <c r="F396" s="228" t="s">
        <v>8716</v>
      </c>
      <c r="G396" s="228" t="s">
        <v>7857</v>
      </c>
      <c r="H396" s="228" t="s">
        <v>7827</v>
      </c>
      <c r="I396" s="230">
        <v>605000</v>
      </c>
      <c r="J396" s="230">
        <f t="shared" si="6"/>
        <v>0</v>
      </c>
      <c r="K396" s="230">
        <v>605000</v>
      </c>
    </row>
    <row r="397" spans="1:11" s="223" customFormat="1" ht="56.25" customHeight="1">
      <c r="A397" s="226">
        <v>395</v>
      </c>
      <c r="B397" s="227" t="s">
        <v>252</v>
      </c>
      <c r="C397" s="228" t="s">
        <v>7811</v>
      </c>
      <c r="D397" s="228" t="s">
        <v>8717</v>
      </c>
      <c r="E397" s="229" t="s">
        <v>8718</v>
      </c>
      <c r="F397" s="228" t="s">
        <v>8719</v>
      </c>
      <c r="G397" s="228" t="s">
        <v>7857</v>
      </c>
      <c r="H397" s="228" t="s">
        <v>7827</v>
      </c>
      <c r="I397" s="230">
        <v>562155</v>
      </c>
      <c r="J397" s="230">
        <f t="shared" si="6"/>
        <v>0</v>
      </c>
      <c r="K397" s="230">
        <v>562155</v>
      </c>
    </row>
    <row r="398" spans="1:11" s="223" customFormat="1" ht="56.25" customHeight="1">
      <c r="A398" s="226">
        <v>396</v>
      </c>
      <c r="B398" s="227" t="s">
        <v>252</v>
      </c>
      <c r="C398" s="228" t="s">
        <v>7875</v>
      </c>
      <c r="D398" s="228" t="s">
        <v>8720</v>
      </c>
      <c r="E398" s="229" t="s">
        <v>8721</v>
      </c>
      <c r="F398" s="228" t="s">
        <v>8722</v>
      </c>
      <c r="G398" s="228" t="s">
        <v>7857</v>
      </c>
      <c r="H398" s="228" t="s">
        <v>7827</v>
      </c>
      <c r="I398" s="230">
        <v>4000000</v>
      </c>
      <c r="J398" s="230">
        <f t="shared" si="6"/>
        <v>0</v>
      </c>
      <c r="K398" s="230">
        <v>4000000</v>
      </c>
    </row>
    <row r="399" spans="1:11" s="223" customFormat="1" ht="56.25" customHeight="1">
      <c r="A399" s="226">
        <v>397</v>
      </c>
      <c r="B399" s="227" t="s">
        <v>252</v>
      </c>
      <c r="C399" s="228" t="s">
        <v>7823</v>
      </c>
      <c r="D399" s="228" t="s">
        <v>8455</v>
      </c>
      <c r="E399" s="229" t="s">
        <v>8723</v>
      </c>
      <c r="F399" s="228" t="s">
        <v>8724</v>
      </c>
      <c r="G399" s="228" t="s">
        <v>7857</v>
      </c>
      <c r="H399" s="228" t="s">
        <v>7827</v>
      </c>
      <c r="I399" s="230">
        <v>3658321.4</v>
      </c>
      <c r="J399" s="230">
        <f t="shared" si="6"/>
        <v>0</v>
      </c>
      <c r="K399" s="230">
        <v>3658321.4</v>
      </c>
    </row>
    <row r="400" spans="1:11" s="223" customFormat="1" ht="56.25" customHeight="1">
      <c r="A400" s="226">
        <v>398</v>
      </c>
      <c r="B400" s="227" t="s">
        <v>252</v>
      </c>
      <c r="C400" s="228" t="s">
        <v>7823</v>
      </c>
      <c r="D400" s="228" t="s">
        <v>8547</v>
      </c>
      <c r="E400" s="229" t="s">
        <v>8725</v>
      </c>
      <c r="F400" s="228" t="s">
        <v>8726</v>
      </c>
      <c r="G400" s="228" t="s">
        <v>7931</v>
      </c>
      <c r="H400" s="228" t="s">
        <v>7827</v>
      </c>
      <c r="I400" s="230">
        <v>4493142.87</v>
      </c>
      <c r="J400" s="230">
        <f t="shared" si="6"/>
        <v>0</v>
      </c>
      <c r="K400" s="230">
        <v>4493142.87</v>
      </c>
    </row>
    <row r="401" spans="1:11" s="223" customFormat="1" ht="56.25" customHeight="1">
      <c r="A401" s="226">
        <v>399</v>
      </c>
      <c r="B401" s="227" t="s">
        <v>252</v>
      </c>
      <c r="C401" s="228" t="s">
        <v>7823</v>
      </c>
      <c r="D401" s="228" t="s">
        <v>8603</v>
      </c>
      <c r="E401" s="229" t="s">
        <v>8727</v>
      </c>
      <c r="F401" s="228" t="s">
        <v>8728</v>
      </c>
      <c r="G401" s="228" t="s">
        <v>7857</v>
      </c>
      <c r="H401" s="228" t="s">
        <v>7827</v>
      </c>
      <c r="I401" s="230">
        <v>600721</v>
      </c>
      <c r="J401" s="230">
        <f t="shared" si="6"/>
        <v>0</v>
      </c>
      <c r="K401" s="230">
        <v>600721</v>
      </c>
    </row>
    <row r="402" spans="1:11" s="223" customFormat="1" ht="56.25" customHeight="1">
      <c r="A402" s="226">
        <v>400</v>
      </c>
      <c r="B402" s="227" t="s">
        <v>252</v>
      </c>
      <c r="C402" s="228" t="s">
        <v>7823</v>
      </c>
      <c r="D402" s="228" t="s">
        <v>8648</v>
      </c>
      <c r="E402" s="229" t="s">
        <v>8729</v>
      </c>
      <c r="F402" s="228" t="s">
        <v>8730</v>
      </c>
      <c r="G402" s="228" t="s">
        <v>7857</v>
      </c>
      <c r="H402" s="228" t="s">
        <v>7827</v>
      </c>
      <c r="I402" s="230">
        <v>1500000</v>
      </c>
      <c r="J402" s="230">
        <f t="shared" si="6"/>
        <v>0</v>
      </c>
      <c r="K402" s="230">
        <v>1500000</v>
      </c>
    </row>
    <row r="403" spans="1:11" s="223" customFormat="1" ht="56.25" customHeight="1">
      <c r="A403" s="226">
        <v>401</v>
      </c>
      <c r="B403" s="227" t="s">
        <v>252</v>
      </c>
      <c r="C403" s="228" t="s">
        <v>7823</v>
      </c>
      <c r="D403" s="228" t="s">
        <v>7945</v>
      </c>
      <c r="E403" s="229" t="s">
        <v>8731</v>
      </c>
      <c r="F403" s="228" t="s">
        <v>8732</v>
      </c>
      <c r="G403" s="228" t="s">
        <v>7857</v>
      </c>
      <c r="H403" s="228" t="s">
        <v>7827</v>
      </c>
      <c r="I403" s="230">
        <v>2220000</v>
      </c>
      <c r="J403" s="230">
        <f t="shared" si="6"/>
        <v>0</v>
      </c>
      <c r="K403" s="230">
        <v>2220000</v>
      </c>
    </row>
    <row r="404" spans="1:11" s="223" customFormat="1" ht="56.25" customHeight="1">
      <c r="A404" s="226">
        <v>402</v>
      </c>
      <c r="B404" s="227" t="s">
        <v>252</v>
      </c>
      <c r="C404" s="228" t="s">
        <v>7823</v>
      </c>
      <c r="D404" s="228" t="s">
        <v>7945</v>
      </c>
      <c r="E404" s="229" t="s">
        <v>8733</v>
      </c>
      <c r="F404" s="228" t="s">
        <v>8734</v>
      </c>
      <c r="G404" s="228" t="s">
        <v>7857</v>
      </c>
      <c r="H404" s="228" t="s">
        <v>7827</v>
      </c>
      <c r="I404" s="230">
        <v>2180000</v>
      </c>
      <c r="J404" s="230">
        <f t="shared" si="6"/>
        <v>0</v>
      </c>
      <c r="K404" s="230">
        <v>2180000</v>
      </c>
    </row>
    <row r="405" spans="1:11" s="223" customFormat="1" ht="56.25" customHeight="1">
      <c r="A405" s="226">
        <v>403</v>
      </c>
      <c r="B405" s="227" t="s">
        <v>252</v>
      </c>
      <c r="C405" s="228" t="s">
        <v>7823</v>
      </c>
      <c r="D405" s="228" t="s">
        <v>8505</v>
      </c>
      <c r="E405" s="229" t="s">
        <v>8735</v>
      </c>
      <c r="F405" s="228" t="s">
        <v>8736</v>
      </c>
      <c r="G405" s="228" t="s">
        <v>7857</v>
      </c>
      <c r="H405" s="228" t="s">
        <v>7827</v>
      </c>
      <c r="I405" s="230">
        <v>566000</v>
      </c>
      <c r="J405" s="230">
        <f t="shared" si="6"/>
        <v>0</v>
      </c>
      <c r="K405" s="230">
        <v>566000</v>
      </c>
    </row>
    <row r="406" spans="1:11" s="223" customFormat="1" ht="56.25" customHeight="1">
      <c r="A406" s="226">
        <v>404</v>
      </c>
      <c r="B406" s="227" t="s">
        <v>252</v>
      </c>
      <c r="C406" s="228" t="s">
        <v>8303</v>
      </c>
      <c r="D406" s="228" t="s">
        <v>8564</v>
      </c>
      <c r="E406" s="229" t="s">
        <v>8737</v>
      </c>
      <c r="F406" s="228" t="s">
        <v>8659</v>
      </c>
      <c r="G406" s="228" t="s">
        <v>7857</v>
      </c>
      <c r="H406" s="228" t="s">
        <v>7827</v>
      </c>
      <c r="I406" s="230">
        <v>430000</v>
      </c>
      <c r="J406" s="230">
        <f t="shared" si="6"/>
        <v>0</v>
      </c>
      <c r="K406" s="230">
        <v>430000</v>
      </c>
    </row>
    <row r="407" spans="1:11" s="223" customFormat="1" ht="56.25" customHeight="1">
      <c r="A407" s="226">
        <v>405</v>
      </c>
      <c r="B407" s="227">
        <v>2018</v>
      </c>
      <c r="C407" s="228" t="s">
        <v>7823</v>
      </c>
      <c r="D407" s="228" t="s">
        <v>7959</v>
      </c>
      <c r="E407" s="229" t="s">
        <v>8738</v>
      </c>
      <c r="F407" s="228" t="s">
        <v>8739</v>
      </c>
      <c r="G407" s="228" t="s">
        <v>7857</v>
      </c>
      <c r="H407" s="228" t="s">
        <v>5828</v>
      </c>
      <c r="I407" s="230">
        <v>538388.5</v>
      </c>
      <c r="J407" s="230">
        <f t="shared" si="6"/>
        <v>318118.37</v>
      </c>
      <c r="K407" s="230">
        <v>856506.87</v>
      </c>
    </row>
    <row r="408" spans="1:11" s="223" customFormat="1" ht="56.25" customHeight="1">
      <c r="A408" s="226">
        <v>406</v>
      </c>
      <c r="B408" s="227" t="s">
        <v>252</v>
      </c>
      <c r="C408" s="228" t="s">
        <v>7819</v>
      </c>
      <c r="D408" s="228" t="s">
        <v>7935</v>
      </c>
      <c r="E408" s="229" t="s">
        <v>8740</v>
      </c>
      <c r="F408" s="228" t="s">
        <v>8741</v>
      </c>
      <c r="G408" s="228" t="s">
        <v>7857</v>
      </c>
      <c r="H408" s="228" t="s">
        <v>7827</v>
      </c>
      <c r="I408" s="230">
        <v>800000</v>
      </c>
      <c r="J408" s="230">
        <f t="shared" si="6"/>
        <v>0</v>
      </c>
      <c r="K408" s="230">
        <v>800000</v>
      </c>
    </row>
    <row r="409" spans="1:11" s="223" customFormat="1" ht="56.25" customHeight="1">
      <c r="A409" s="226">
        <v>407</v>
      </c>
      <c r="B409" s="227" t="s">
        <v>252</v>
      </c>
      <c r="C409" s="228" t="s">
        <v>7823</v>
      </c>
      <c r="D409" s="228" t="s">
        <v>8742</v>
      </c>
      <c r="E409" s="229" t="s">
        <v>8743</v>
      </c>
      <c r="F409" s="228" t="s">
        <v>8744</v>
      </c>
      <c r="G409" s="228" t="s">
        <v>7857</v>
      </c>
      <c r="H409" s="228" t="s">
        <v>7827</v>
      </c>
      <c r="I409" s="230">
        <v>1528000</v>
      </c>
      <c r="J409" s="230">
        <f t="shared" si="6"/>
        <v>0</v>
      </c>
      <c r="K409" s="230">
        <v>1528000</v>
      </c>
    </row>
    <row r="410" spans="1:11" s="223" customFormat="1" ht="56.25" customHeight="1">
      <c r="A410" s="226">
        <v>408</v>
      </c>
      <c r="B410" s="227" t="s">
        <v>252</v>
      </c>
      <c r="C410" s="228" t="s">
        <v>7823</v>
      </c>
      <c r="D410" s="228" t="s">
        <v>8742</v>
      </c>
      <c r="E410" s="229" t="s">
        <v>8745</v>
      </c>
      <c r="F410" s="228" t="s">
        <v>8746</v>
      </c>
      <c r="G410" s="228" t="s">
        <v>7857</v>
      </c>
      <c r="H410" s="228" t="s">
        <v>7827</v>
      </c>
      <c r="I410" s="230">
        <v>1730000</v>
      </c>
      <c r="J410" s="230">
        <f t="shared" si="6"/>
        <v>0</v>
      </c>
      <c r="K410" s="230">
        <v>1730000</v>
      </c>
    </row>
    <row r="411" spans="1:11" s="223" customFormat="1" ht="56.25" customHeight="1">
      <c r="A411" s="226">
        <v>409</v>
      </c>
      <c r="B411" s="227" t="s">
        <v>252</v>
      </c>
      <c r="C411" s="228" t="s">
        <v>7823</v>
      </c>
      <c r="D411" s="228" t="s">
        <v>8547</v>
      </c>
      <c r="E411" s="229" t="s">
        <v>8747</v>
      </c>
      <c r="F411" s="228" t="s">
        <v>8748</v>
      </c>
      <c r="G411" s="228" t="s">
        <v>7857</v>
      </c>
      <c r="H411" s="228" t="s">
        <v>7827</v>
      </c>
      <c r="I411" s="230">
        <v>4158391.34</v>
      </c>
      <c r="J411" s="230">
        <f t="shared" si="6"/>
        <v>0</v>
      </c>
      <c r="K411" s="230">
        <v>4158391.34</v>
      </c>
    </row>
    <row r="412" spans="1:11" s="223" customFormat="1" ht="56.25" customHeight="1">
      <c r="A412" s="226">
        <v>410</v>
      </c>
      <c r="B412" s="227" t="s">
        <v>252</v>
      </c>
      <c r="C412" s="228" t="s">
        <v>7823</v>
      </c>
      <c r="D412" s="228" t="s">
        <v>8547</v>
      </c>
      <c r="E412" s="229" t="s">
        <v>8749</v>
      </c>
      <c r="F412" s="228" t="s">
        <v>8598</v>
      </c>
      <c r="G412" s="228" t="s">
        <v>7857</v>
      </c>
      <c r="H412" s="228" t="s">
        <v>7827</v>
      </c>
      <c r="I412" s="230">
        <v>2270872.85</v>
      </c>
      <c r="J412" s="230">
        <f t="shared" si="6"/>
        <v>0</v>
      </c>
      <c r="K412" s="230">
        <v>2270872.85</v>
      </c>
    </row>
    <row r="413" spans="1:11" s="223" customFormat="1" ht="56.25" customHeight="1">
      <c r="A413" s="226">
        <v>411</v>
      </c>
      <c r="B413" s="227" t="s">
        <v>252</v>
      </c>
      <c r="C413" s="228" t="s">
        <v>7819</v>
      </c>
      <c r="D413" s="228" t="s">
        <v>8120</v>
      </c>
      <c r="E413" s="229" t="s">
        <v>8750</v>
      </c>
      <c r="F413" s="228" t="s">
        <v>8751</v>
      </c>
      <c r="G413" s="228" t="s">
        <v>7857</v>
      </c>
      <c r="H413" s="228" t="s">
        <v>7827</v>
      </c>
      <c r="I413" s="230">
        <v>607366.41</v>
      </c>
      <c r="J413" s="230">
        <f t="shared" si="6"/>
        <v>0</v>
      </c>
      <c r="K413" s="230">
        <v>607366.41</v>
      </c>
    </row>
    <row r="414" spans="1:11" s="223" customFormat="1" ht="56.25" customHeight="1">
      <c r="A414" s="226">
        <v>412</v>
      </c>
      <c r="B414" s="227" t="s">
        <v>252</v>
      </c>
      <c r="C414" s="228" t="s">
        <v>7819</v>
      </c>
      <c r="D414" s="228" t="s">
        <v>8120</v>
      </c>
      <c r="E414" s="229" t="s">
        <v>8752</v>
      </c>
      <c r="F414" s="228" t="s">
        <v>8753</v>
      </c>
      <c r="G414" s="228" t="s">
        <v>7857</v>
      </c>
      <c r="H414" s="228" t="s">
        <v>7827</v>
      </c>
      <c r="I414" s="230">
        <v>1195668.6000000001</v>
      </c>
      <c r="J414" s="230">
        <f t="shared" si="6"/>
        <v>0</v>
      </c>
      <c r="K414" s="230">
        <v>1195668.6000000001</v>
      </c>
    </row>
    <row r="415" spans="1:11" s="223" customFormat="1" ht="56.25" customHeight="1">
      <c r="A415" s="226">
        <v>413</v>
      </c>
      <c r="B415" s="227" t="s">
        <v>252</v>
      </c>
      <c r="C415" s="228" t="s">
        <v>7823</v>
      </c>
      <c r="D415" s="228" t="s">
        <v>7981</v>
      </c>
      <c r="E415" s="229" t="s">
        <v>8754</v>
      </c>
      <c r="F415" s="228" t="s">
        <v>7983</v>
      </c>
      <c r="G415" s="228" t="s">
        <v>7857</v>
      </c>
      <c r="H415" s="228" t="s">
        <v>7827</v>
      </c>
      <c r="I415" s="230">
        <v>320000</v>
      </c>
      <c r="J415" s="230">
        <f t="shared" si="6"/>
        <v>0</v>
      </c>
      <c r="K415" s="230">
        <v>320000</v>
      </c>
    </row>
    <row r="416" spans="1:11" s="223" customFormat="1" ht="56.25" customHeight="1">
      <c r="A416" s="226">
        <v>414</v>
      </c>
      <c r="B416" s="227" t="s">
        <v>252</v>
      </c>
      <c r="C416" s="228" t="s">
        <v>7823</v>
      </c>
      <c r="D416" s="228" t="s">
        <v>7981</v>
      </c>
      <c r="E416" s="229" t="s">
        <v>8755</v>
      </c>
      <c r="F416" s="228" t="s">
        <v>8756</v>
      </c>
      <c r="G416" s="228" t="s">
        <v>7857</v>
      </c>
      <c r="H416" s="228" t="s">
        <v>7827</v>
      </c>
      <c r="I416" s="230">
        <v>2075000</v>
      </c>
      <c r="J416" s="230">
        <f t="shared" si="6"/>
        <v>0</v>
      </c>
      <c r="K416" s="230">
        <v>2075000</v>
      </c>
    </row>
    <row r="417" spans="1:11" s="223" customFormat="1" ht="56.25" customHeight="1">
      <c r="A417" s="226">
        <v>415</v>
      </c>
      <c r="B417" s="227" t="s">
        <v>252</v>
      </c>
      <c r="C417" s="228" t="s">
        <v>7823</v>
      </c>
      <c r="D417" s="228" t="s">
        <v>7981</v>
      </c>
      <c r="E417" s="229" t="s">
        <v>8757</v>
      </c>
      <c r="F417" s="228" t="s">
        <v>8758</v>
      </c>
      <c r="G417" s="228" t="s">
        <v>7857</v>
      </c>
      <c r="H417" s="228" t="s">
        <v>7827</v>
      </c>
      <c r="I417" s="230">
        <v>2140000</v>
      </c>
      <c r="J417" s="230">
        <f t="shared" si="6"/>
        <v>0</v>
      </c>
      <c r="K417" s="230">
        <v>2140000</v>
      </c>
    </row>
    <row r="418" spans="1:11" s="223" customFormat="1" ht="56.25" customHeight="1">
      <c r="A418" s="226">
        <v>416</v>
      </c>
      <c r="B418" s="227" t="s">
        <v>252</v>
      </c>
      <c r="C418" s="228" t="s">
        <v>7823</v>
      </c>
      <c r="D418" s="228" t="s">
        <v>8554</v>
      </c>
      <c r="E418" s="229" t="s">
        <v>8759</v>
      </c>
      <c r="F418" s="228" t="s">
        <v>8760</v>
      </c>
      <c r="G418" s="228" t="s">
        <v>7857</v>
      </c>
      <c r="H418" s="228" t="s">
        <v>7827</v>
      </c>
      <c r="I418" s="230">
        <v>1024000</v>
      </c>
      <c r="J418" s="230">
        <f t="shared" si="6"/>
        <v>1000</v>
      </c>
      <c r="K418" s="230">
        <v>1025000</v>
      </c>
    </row>
    <row r="419" spans="1:11" s="223" customFormat="1" ht="56.25" customHeight="1">
      <c r="A419" s="226">
        <v>417</v>
      </c>
      <c r="B419" s="227" t="s">
        <v>252</v>
      </c>
      <c r="C419" s="228" t="s">
        <v>7875</v>
      </c>
      <c r="D419" s="228" t="s">
        <v>8761</v>
      </c>
      <c r="E419" s="229" t="s">
        <v>8762</v>
      </c>
      <c r="F419" s="228" t="s">
        <v>8763</v>
      </c>
      <c r="G419" s="228" t="s">
        <v>7857</v>
      </c>
      <c r="H419" s="228" t="s">
        <v>7827</v>
      </c>
      <c r="I419" s="230">
        <v>955000</v>
      </c>
      <c r="J419" s="230">
        <f t="shared" si="6"/>
        <v>0</v>
      </c>
      <c r="K419" s="230">
        <v>955000</v>
      </c>
    </row>
    <row r="420" spans="1:11" s="223" customFormat="1" ht="56.25" customHeight="1">
      <c r="A420" s="226">
        <v>418</v>
      </c>
      <c r="B420" s="227" t="s">
        <v>252</v>
      </c>
      <c r="C420" s="228" t="s">
        <v>7823</v>
      </c>
      <c r="D420" s="228" t="s">
        <v>7981</v>
      </c>
      <c r="E420" s="229" t="s">
        <v>8764</v>
      </c>
      <c r="F420" s="228" t="s">
        <v>8765</v>
      </c>
      <c r="G420" s="228" t="s">
        <v>7857</v>
      </c>
      <c r="H420" s="228" t="s">
        <v>7827</v>
      </c>
      <c r="I420" s="230">
        <v>1840000</v>
      </c>
      <c r="J420" s="230">
        <f t="shared" si="6"/>
        <v>0</v>
      </c>
      <c r="K420" s="230">
        <v>1840000</v>
      </c>
    </row>
    <row r="421" spans="1:11" s="223" customFormat="1" ht="56.25" customHeight="1">
      <c r="A421" s="226">
        <v>419</v>
      </c>
      <c r="B421" s="227" t="s">
        <v>252</v>
      </c>
      <c r="C421" s="228" t="s">
        <v>7819</v>
      </c>
      <c r="D421" s="228" t="s">
        <v>7935</v>
      </c>
      <c r="E421" s="229" t="s">
        <v>8766</v>
      </c>
      <c r="F421" s="228" t="s">
        <v>8767</v>
      </c>
      <c r="G421" s="228" t="s">
        <v>7857</v>
      </c>
      <c r="H421" s="228" t="s">
        <v>7827</v>
      </c>
      <c r="I421" s="230">
        <v>3065000</v>
      </c>
      <c r="J421" s="230">
        <f t="shared" si="6"/>
        <v>0</v>
      </c>
      <c r="K421" s="230">
        <v>3065000</v>
      </c>
    </row>
    <row r="422" spans="1:11" s="223" customFormat="1" ht="56.25" customHeight="1">
      <c r="A422" s="226">
        <v>420</v>
      </c>
      <c r="B422" s="227" t="s">
        <v>252</v>
      </c>
      <c r="C422" s="228" t="s">
        <v>7819</v>
      </c>
      <c r="D422" s="228" t="s">
        <v>8655</v>
      </c>
      <c r="E422" s="229" t="s">
        <v>8768</v>
      </c>
      <c r="F422" s="228" t="s">
        <v>8769</v>
      </c>
      <c r="G422" s="228" t="s">
        <v>7857</v>
      </c>
      <c r="H422" s="228" t="s">
        <v>7827</v>
      </c>
      <c r="I422" s="230">
        <v>2870652.23</v>
      </c>
      <c r="J422" s="230">
        <f t="shared" si="6"/>
        <v>227820.4700000002</v>
      </c>
      <c r="K422" s="230">
        <v>3098472.7</v>
      </c>
    </row>
    <row r="423" spans="1:11" s="223" customFormat="1" ht="56.25" customHeight="1">
      <c r="A423" s="226">
        <v>421</v>
      </c>
      <c r="B423" s="227" t="s">
        <v>252</v>
      </c>
      <c r="C423" s="228" t="s">
        <v>7823</v>
      </c>
      <c r="D423" s="228" t="s">
        <v>8547</v>
      </c>
      <c r="E423" s="229" t="s">
        <v>8770</v>
      </c>
      <c r="F423" s="228" t="s">
        <v>8771</v>
      </c>
      <c r="G423" s="228" t="s">
        <v>7857</v>
      </c>
      <c r="H423" s="228" t="s">
        <v>7827</v>
      </c>
      <c r="I423" s="230">
        <v>1215606.69</v>
      </c>
      <c r="J423" s="230">
        <f t="shared" si="6"/>
        <v>0</v>
      </c>
      <c r="K423" s="230">
        <v>1215606.69</v>
      </c>
    </row>
    <row r="424" spans="1:11" s="223" customFormat="1" ht="56.25" customHeight="1">
      <c r="A424" s="226">
        <v>422</v>
      </c>
      <c r="B424" s="227" t="s">
        <v>252</v>
      </c>
      <c r="C424" s="228" t="s">
        <v>7823</v>
      </c>
      <c r="D424" s="228" t="s">
        <v>8772</v>
      </c>
      <c r="E424" s="229" t="s">
        <v>8773</v>
      </c>
      <c r="F424" s="228" t="s">
        <v>8774</v>
      </c>
      <c r="G424" s="228" t="s">
        <v>7857</v>
      </c>
      <c r="H424" s="228" t="s">
        <v>7827</v>
      </c>
      <c r="I424" s="230">
        <v>2847035.48</v>
      </c>
      <c r="J424" s="230">
        <f t="shared" si="6"/>
        <v>0</v>
      </c>
      <c r="K424" s="230">
        <v>2847035.48</v>
      </c>
    </row>
    <row r="425" spans="1:11" s="223" customFormat="1" ht="56.25" customHeight="1">
      <c r="A425" s="226">
        <v>423</v>
      </c>
      <c r="B425" s="227" t="s">
        <v>252</v>
      </c>
      <c r="C425" s="228" t="s">
        <v>7819</v>
      </c>
      <c r="D425" s="228" t="s">
        <v>8120</v>
      </c>
      <c r="E425" s="229" t="s">
        <v>8775</v>
      </c>
      <c r="F425" s="228" t="s">
        <v>8776</v>
      </c>
      <c r="G425" s="228" t="s">
        <v>7857</v>
      </c>
      <c r="H425" s="228" t="s">
        <v>7827</v>
      </c>
      <c r="I425" s="230">
        <v>402386.01</v>
      </c>
      <c r="J425" s="230">
        <f t="shared" si="6"/>
        <v>0</v>
      </c>
      <c r="K425" s="230">
        <v>402386.01</v>
      </c>
    </row>
    <row r="426" spans="1:11" s="223" customFormat="1" ht="56.25" customHeight="1">
      <c r="A426" s="226">
        <v>424</v>
      </c>
      <c r="B426" s="227" t="s">
        <v>252</v>
      </c>
      <c r="C426" s="228" t="s">
        <v>7861</v>
      </c>
      <c r="D426" s="228" t="s">
        <v>8661</v>
      </c>
      <c r="E426" s="229" t="s">
        <v>8777</v>
      </c>
      <c r="F426" s="228" t="s">
        <v>8778</v>
      </c>
      <c r="G426" s="228" t="s">
        <v>7857</v>
      </c>
      <c r="H426" s="228" t="s">
        <v>7827</v>
      </c>
      <c r="I426" s="230">
        <v>1300000</v>
      </c>
      <c r="J426" s="230">
        <f t="shared" si="6"/>
        <v>0</v>
      </c>
      <c r="K426" s="230">
        <v>1300000</v>
      </c>
    </row>
    <row r="427" spans="1:11" s="223" customFormat="1" ht="56.25" customHeight="1">
      <c r="A427" s="226">
        <v>425</v>
      </c>
      <c r="B427" s="227" t="s">
        <v>252</v>
      </c>
      <c r="C427" s="228" t="s">
        <v>7861</v>
      </c>
      <c r="D427" s="228" t="s">
        <v>8661</v>
      </c>
      <c r="E427" s="229" t="s">
        <v>8779</v>
      </c>
      <c r="F427" s="228" t="s">
        <v>8780</v>
      </c>
      <c r="G427" s="228" t="s">
        <v>7857</v>
      </c>
      <c r="H427" s="228" t="s">
        <v>7827</v>
      </c>
      <c r="I427" s="230">
        <v>1000000</v>
      </c>
      <c r="J427" s="230">
        <f t="shared" si="6"/>
        <v>0</v>
      </c>
      <c r="K427" s="230">
        <v>1000000</v>
      </c>
    </row>
    <row r="428" spans="1:11" s="223" customFormat="1" ht="56.25" customHeight="1">
      <c r="A428" s="226">
        <v>426</v>
      </c>
      <c r="B428" s="227" t="s">
        <v>252</v>
      </c>
      <c r="C428" s="228" t="s">
        <v>7819</v>
      </c>
      <c r="D428" s="228" t="s">
        <v>8711</v>
      </c>
      <c r="E428" s="229" t="s">
        <v>8781</v>
      </c>
      <c r="F428" s="228" t="s">
        <v>8782</v>
      </c>
      <c r="G428" s="228" t="s">
        <v>7857</v>
      </c>
      <c r="H428" s="228" t="s">
        <v>7827</v>
      </c>
      <c r="I428" s="230">
        <v>2559488</v>
      </c>
      <c r="J428" s="230">
        <f t="shared" si="6"/>
        <v>0</v>
      </c>
      <c r="K428" s="230">
        <v>2559488</v>
      </c>
    </row>
    <row r="429" spans="1:11" s="223" customFormat="1" ht="56.25" customHeight="1">
      <c r="A429" s="226">
        <v>427</v>
      </c>
      <c r="B429" s="227" t="s">
        <v>252</v>
      </c>
      <c r="C429" s="228" t="s">
        <v>8303</v>
      </c>
      <c r="D429" s="228" t="s">
        <v>8378</v>
      </c>
      <c r="E429" s="229" t="s">
        <v>8783</v>
      </c>
      <c r="F429" s="228" t="s">
        <v>8784</v>
      </c>
      <c r="G429" s="228" t="s">
        <v>7931</v>
      </c>
      <c r="H429" s="228" t="s">
        <v>7827</v>
      </c>
      <c r="I429" s="230">
        <v>1917000</v>
      </c>
      <c r="J429" s="230">
        <f t="shared" si="6"/>
        <v>0</v>
      </c>
      <c r="K429" s="230">
        <v>1917000</v>
      </c>
    </row>
    <row r="430" spans="1:11" s="223" customFormat="1" ht="56.25" customHeight="1">
      <c r="A430" s="226">
        <v>428</v>
      </c>
      <c r="B430" s="227" t="s">
        <v>252</v>
      </c>
      <c r="C430" s="228" t="s">
        <v>7823</v>
      </c>
      <c r="D430" s="228" t="s">
        <v>7981</v>
      </c>
      <c r="E430" s="229" t="s">
        <v>8785</v>
      </c>
      <c r="F430" s="228" t="s">
        <v>8786</v>
      </c>
      <c r="G430" s="228" t="s">
        <v>7857</v>
      </c>
      <c r="H430" s="228" t="s">
        <v>7827</v>
      </c>
      <c r="I430" s="230">
        <v>1855000</v>
      </c>
      <c r="J430" s="230">
        <f t="shared" si="6"/>
        <v>0</v>
      </c>
      <c r="K430" s="230">
        <v>1855000</v>
      </c>
    </row>
    <row r="431" spans="1:11" s="223" customFormat="1" ht="56.25" customHeight="1">
      <c r="A431" s="226">
        <v>429</v>
      </c>
      <c r="B431" s="227" t="s">
        <v>252</v>
      </c>
      <c r="C431" s="228" t="s">
        <v>7819</v>
      </c>
      <c r="D431" s="228" t="s">
        <v>7935</v>
      </c>
      <c r="E431" s="229" t="s">
        <v>8787</v>
      </c>
      <c r="F431" s="228" t="s">
        <v>8788</v>
      </c>
      <c r="G431" s="228" t="s">
        <v>7857</v>
      </c>
      <c r="H431" s="228" t="s">
        <v>7827</v>
      </c>
      <c r="I431" s="230">
        <v>2345000</v>
      </c>
      <c r="J431" s="230">
        <f t="shared" si="6"/>
        <v>0</v>
      </c>
      <c r="K431" s="230">
        <v>2345000</v>
      </c>
    </row>
    <row r="432" spans="1:11" s="223" customFormat="1" ht="56.25" customHeight="1">
      <c r="A432" s="226">
        <v>430</v>
      </c>
      <c r="B432" s="227" t="s">
        <v>252</v>
      </c>
      <c r="C432" s="228" t="s">
        <v>7811</v>
      </c>
      <c r="D432" s="228" t="s">
        <v>8789</v>
      </c>
      <c r="E432" s="229" t="s">
        <v>8790</v>
      </c>
      <c r="F432" s="228" t="s">
        <v>8791</v>
      </c>
      <c r="G432" s="228" t="s">
        <v>7857</v>
      </c>
      <c r="H432" s="228" t="s">
        <v>7827</v>
      </c>
      <c r="I432" s="230">
        <v>592121.24</v>
      </c>
      <c r="J432" s="230">
        <f t="shared" si="6"/>
        <v>0</v>
      </c>
      <c r="K432" s="230">
        <v>592121.24</v>
      </c>
    </row>
    <row r="433" spans="1:11" s="223" customFormat="1" ht="56.25" customHeight="1">
      <c r="A433" s="226">
        <v>431</v>
      </c>
      <c r="B433" s="227" t="s">
        <v>252</v>
      </c>
      <c r="C433" s="228" t="s">
        <v>7823</v>
      </c>
      <c r="D433" s="228" t="s">
        <v>8547</v>
      </c>
      <c r="E433" s="229" t="s">
        <v>8792</v>
      </c>
      <c r="F433" s="228" t="s">
        <v>8793</v>
      </c>
      <c r="G433" s="228" t="s">
        <v>7931</v>
      </c>
      <c r="H433" s="228" t="s">
        <v>7827</v>
      </c>
      <c r="I433" s="230">
        <v>4441545.59</v>
      </c>
      <c r="J433" s="230">
        <f t="shared" si="6"/>
        <v>0</v>
      </c>
      <c r="K433" s="230">
        <v>4441545.59</v>
      </c>
    </row>
    <row r="434" spans="1:11" s="223" customFormat="1" ht="56.25" customHeight="1">
      <c r="A434" s="226">
        <v>432</v>
      </c>
      <c r="B434" s="227" t="s">
        <v>252</v>
      </c>
      <c r="C434" s="228" t="s">
        <v>7823</v>
      </c>
      <c r="D434" s="228" t="s">
        <v>8344</v>
      </c>
      <c r="E434" s="229" t="s">
        <v>8794</v>
      </c>
      <c r="F434" s="228" t="s">
        <v>8795</v>
      </c>
      <c r="G434" s="228" t="s">
        <v>7857</v>
      </c>
      <c r="H434" s="228" t="s">
        <v>7827</v>
      </c>
      <c r="I434" s="230">
        <v>1358500</v>
      </c>
      <c r="J434" s="230">
        <f t="shared" si="6"/>
        <v>0</v>
      </c>
      <c r="K434" s="230">
        <v>1358500</v>
      </c>
    </row>
    <row r="435" spans="1:11" s="223" customFormat="1" ht="56.25" customHeight="1">
      <c r="A435" s="226">
        <v>433</v>
      </c>
      <c r="B435" s="227" t="s">
        <v>252</v>
      </c>
      <c r="C435" s="228" t="s">
        <v>7819</v>
      </c>
      <c r="D435" s="228" t="s">
        <v>8796</v>
      </c>
      <c r="E435" s="229" t="s">
        <v>8797</v>
      </c>
      <c r="F435" s="228" t="s">
        <v>8798</v>
      </c>
      <c r="G435" s="228" t="s">
        <v>7857</v>
      </c>
      <c r="H435" s="228" t="s">
        <v>7827</v>
      </c>
      <c r="I435" s="230">
        <v>945000</v>
      </c>
      <c r="J435" s="230">
        <f t="shared" si="6"/>
        <v>0</v>
      </c>
      <c r="K435" s="230">
        <v>945000</v>
      </c>
    </row>
    <row r="436" spans="1:11" s="223" customFormat="1" ht="56.25" customHeight="1">
      <c r="A436" s="226">
        <v>434</v>
      </c>
      <c r="B436" s="227" t="s">
        <v>252</v>
      </c>
      <c r="C436" s="228" t="s">
        <v>7819</v>
      </c>
      <c r="D436" s="228" t="s">
        <v>8799</v>
      </c>
      <c r="E436" s="229" t="s">
        <v>8800</v>
      </c>
      <c r="F436" s="228" t="s">
        <v>8801</v>
      </c>
      <c r="G436" s="228" t="s">
        <v>7857</v>
      </c>
      <c r="H436" s="228" t="s">
        <v>7827</v>
      </c>
      <c r="I436" s="230">
        <v>710000</v>
      </c>
      <c r="J436" s="230">
        <f t="shared" si="6"/>
        <v>0</v>
      </c>
      <c r="K436" s="230">
        <v>710000</v>
      </c>
    </row>
    <row r="437" spans="1:11" s="223" customFormat="1" ht="56.25" customHeight="1">
      <c r="A437" s="226">
        <v>435</v>
      </c>
      <c r="B437" s="227" t="s">
        <v>252</v>
      </c>
      <c r="C437" s="228" t="s">
        <v>7819</v>
      </c>
      <c r="D437" s="228" t="s">
        <v>8655</v>
      </c>
      <c r="E437" s="229" t="s">
        <v>8802</v>
      </c>
      <c r="F437" s="228" t="s">
        <v>8803</v>
      </c>
      <c r="G437" s="228" t="s">
        <v>7857</v>
      </c>
      <c r="H437" s="228" t="s">
        <v>7827</v>
      </c>
      <c r="I437" s="230">
        <v>2955826.86</v>
      </c>
      <c r="J437" s="230">
        <f t="shared" si="6"/>
        <v>342030.64999999991</v>
      </c>
      <c r="K437" s="230">
        <v>3297857.51</v>
      </c>
    </row>
    <row r="438" spans="1:11" s="223" customFormat="1" ht="56.25" customHeight="1">
      <c r="A438" s="226">
        <v>436</v>
      </c>
      <c r="B438" s="227" t="s">
        <v>252</v>
      </c>
      <c r="C438" s="228" t="s">
        <v>7819</v>
      </c>
      <c r="D438" s="228" t="s">
        <v>7987</v>
      </c>
      <c r="E438" s="229" t="s">
        <v>8804</v>
      </c>
      <c r="F438" s="228" t="s">
        <v>8805</v>
      </c>
      <c r="G438" s="228" t="s">
        <v>7857</v>
      </c>
      <c r="H438" s="228" t="s">
        <v>7827</v>
      </c>
      <c r="I438" s="230">
        <v>753000</v>
      </c>
      <c r="J438" s="230">
        <f t="shared" si="6"/>
        <v>0</v>
      </c>
      <c r="K438" s="230">
        <v>753000</v>
      </c>
    </row>
    <row r="439" spans="1:11" s="223" customFormat="1" ht="56.25" customHeight="1">
      <c r="A439" s="226">
        <v>437</v>
      </c>
      <c r="B439" s="227" t="s">
        <v>252</v>
      </c>
      <c r="C439" s="228" t="s">
        <v>7861</v>
      </c>
      <c r="D439" s="228" t="s">
        <v>8661</v>
      </c>
      <c r="E439" s="229" t="s">
        <v>8806</v>
      </c>
      <c r="F439" s="228" t="s">
        <v>8807</v>
      </c>
      <c r="G439" s="228" t="s">
        <v>7857</v>
      </c>
      <c r="H439" s="228" t="s">
        <v>7827</v>
      </c>
      <c r="I439" s="230">
        <v>500000</v>
      </c>
      <c r="J439" s="230">
        <f t="shared" si="6"/>
        <v>0</v>
      </c>
      <c r="K439" s="230">
        <v>500000</v>
      </c>
    </row>
    <row r="440" spans="1:11" s="223" customFormat="1" ht="56.25" customHeight="1">
      <c r="A440" s="226">
        <v>438</v>
      </c>
      <c r="B440" s="227" t="s">
        <v>252</v>
      </c>
      <c r="C440" s="228" t="s">
        <v>7819</v>
      </c>
      <c r="D440" s="228" t="s">
        <v>8120</v>
      </c>
      <c r="E440" s="229" t="s">
        <v>8808</v>
      </c>
      <c r="F440" s="228" t="s">
        <v>8809</v>
      </c>
      <c r="G440" s="228" t="s">
        <v>7857</v>
      </c>
      <c r="H440" s="228" t="s">
        <v>7827</v>
      </c>
      <c r="I440" s="230">
        <v>566495.64</v>
      </c>
      <c r="J440" s="230">
        <f t="shared" si="6"/>
        <v>0</v>
      </c>
      <c r="K440" s="230">
        <v>566495.64</v>
      </c>
    </row>
    <row r="441" spans="1:11" s="223" customFormat="1" ht="56.25" customHeight="1">
      <c r="A441" s="226">
        <v>439</v>
      </c>
      <c r="B441" s="227" t="s">
        <v>252</v>
      </c>
      <c r="C441" s="228" t="s">
        <v>7819</v>
      </c>
      <c r="D441" s="228" t="s">
        <v>8120</v>
      </c>
      <c r="E441" s="229" t="s">
        <v>8810</v>
      </c>
      <c r="F441" s="228" t="s">
        <v>8811</v>
      </c>
      <c r="G441" s="228" t="s">
        <v>7857</v>
      </c>
      <c r="H441" s="228" t="s">
        <v>7827</v>
      </c>
      <c r="I441" s="230">
        <v>309765</v>
      </c>
      <c r="J441" s="230">
        <f t="shared" si="6"/>
        <v>0</v>
      </c>
      <c r="K441" s="230">
        <v>309765</v>
      </c>
    </row>
    <row r="442" spans="1:11" s="223" customFormat="1" ht="56.25" customHeight="1">
      <c r="A442" s="226">
        <v>440</v>
      </c>
      <c r="B442" s="227" t="s">
        <v>252</v>
      </c>
      <c r="C442" s="228" t="s">
        <v>7819</v>
      </c>
      <c r="D442" s="228" t="s">
        <v>8120</v>
      </c>
      <c r="E442" s="229" t="s">
        <v>8812</v>
      </c>
      <c r="F442" s="228" t="s">
        <v>8813</v>
      </c>
      <c r="G442" s="228" t="s">
        <v>7857</v>
      </c>
      <c r="H442" s="228" t="s">
        <v>7827</v>
      </c>
      <c r="I442" s="230">
        <v>309765</v>
      </c>
      <c r="J442" s="230">
        <f t="shared" si="6"/>
        <v>0</v>
      </c>
      <c r="K442" s="230">
        <v>309765</v>
      </c>
    </row>
    <row r="443" spans="1:11" s="223" customFormat="1" ht="56.25" customHeight="1">
      <c r="A443" s="226">
        <v>441</v>
      </c>
      <c r="B443" s="227" t="s">
        <v>252</v>
      </c>
      <c r="C443" s="228" t="s">
        <v>7819</v>
      </c>
      <c r="D443" s="228" t="s">
        <v>8120</v>
      </c>
      <c r="E443" s="229" t="s">
        <v>8814</v>
      </c>
      <c r="F443" s="228" t="s">
        <v>8815</v>
      </c>
      <c r="G443" s="228" t="s">
        <v>7857</v>
      </c>
      <c r="H443" s="228" t="s">
        <v>7827</v>
      </c>
      <c r="I443" s="230">
        <v>250000</v>
      </c>
      <c r="J443" s="230">
        <f t="shared" si="6"/>
        <v>0</v>
      </c>
      <c r="K443" s="230">
        <v>250000</v>
      </c>
    </row>
    <row r="444" spans="1:11" s="223" customFormat="1" ht="56.25" customHeight="1">
      <c r="A444" s="226">
        <v>442</v>
      </c>
      <c r="B444" s="227" t="s">
        <v>252</v>
      </c>
      <c r="C444" s="228" t="s">
        <v>7823</v>
      </c>
      <c r="D444" s="228" t="s">
        <v>7925</v>
      </c>
      <c r="E444" s="229" t="s">
        <v>8816</v>
      </c>
      <c r="F444" s="228" t="s">
        <v>8817</v>
      </c>
      <c r="G444" s="228" t="s">
        <v>7857</v>
      </c>
      <c r="H444" s="228" t="s">
        <v>7827</v>
      </c>
      <c r="I444" s="230">
        <v>1005000</v>
      </c>
      <c r="J444" s="230">
        <f t="shared" si="6"/>
        <v>0</v>
      </c>
      <c r="K444" s="230">
        <v>1005000</v>
      </c>
    </row>
    <row r="445" spans="1:11" s="223" customFormat="1" ht="56.25" customHeight="1">
      <c r="A445" s="226">
        <v>443</v>
      </c>
      <c r="B445" s="227" t="s">
        <v>252</v>
      </c>
      <c r="C445" s="228" t="s">
        <v>7823</v>
      </c>
      <c r="D445" s="228" t="s">
        <v>7925</v>
      </c>
      <c r="E445" s="229" t="s">
        <v>8818</v>
      </c>
      <c r="F445" s="228" t="s">
        <v>8819</v>
      </c>
      <c r="G445" s="228" t="s">
        <v>7857</v>
      </c>
      <c r="H445" s="228" t="s">
        <v>7827</v>
      </c>
      <c r="I445" s="230">
        <v>835000</v>
      </c>
      <c r="J445" s="230">
        <f t="shared" si="6"/>
        <v>0</v>
      </c>
      <c r="K445" s="230">
        <v>835000</v>
      </c>
    </row>
    <row r="446" spans="1:11" s="223" customFormat="1" ht="56.25" customHeight="1">
      <c r="A446" s="226">
        <v>444</v>
      </c>
      <c r="B446" s="227" t="s">
        <v>252</v>
      </c>
      <c r="C446" s="228" t="s">
        <v>7819</v>
      </c>
      <c r="D446" s="228" t="s">
        <v>8515</v>
      </c>
      <c r="E446" s="229" t="s">
        <v>8820</v>
      </c>
      <c r="F446" s="228" t="s">
        <v>8821</v>
      </c>
      <c r="G446" s="228" t="s">
        <v>7857</v>
      </c>
      <c r="H446" s="228" t="s">
        <v>7827</v>
      </c>
      <c r="I446" s="230">
        <v>500000</v>
      </c>
      <c r="J446" s="230">
        <f t="shared" si="6"/>
        <v>0</v>
      </c>
      <c r="K446" s="230">
        <v>500000</v>
      </c>
    </row>
    <row r="447" spans="1:11" s="223" customFormat="1" ht="56.25" customHeight="1">
      <c r="A447" s="226">
        <v>445</v>
      </c>
      <c r="B447" s="227" t="s">
        <v>252</v>
      </c>
      <c r="C447" s="228" t="s">
        <v>7819</v>
      </c>
      <c r="D447" s="228" t="s">
        <v>8822</v>
      </c>
      <c r="E447" s="229" t="s">
        <v>8823</v>
      </c>
      <c r="F447" s="228" t="s">
        <v>8824</v>
      </c>
      <c r="G447" s="228" t="s">
        <v>7857</v>
      </c>
      <c r="H447" s="228" t="s">
        <v>7827</v>
      </c>
      <c r="I447" s="230">
        <v>440000</v>
      </c>
      <c r="J447" s="230">
        <f t="shared" si="6"/>
        <v>0</v>
      </c>
      <c r="K447" s="230">
        <v>440000</v>
      </c>
    </row>
    <row r="448" spans="1:11" s="223" customFormat="1" ht="56.25" customHeight="1">
      <c r="A448" s="226">
        <v>446</v>
      </c>
      <c r="B448" s="227">
        <v>2018</v>
      </c>
      <c r="C448" s="228" t="s">
        <v>7819</v>
      </c>
      <c r="D448" s="228" t="s">
        <v>8825</v>
      </c>
      <c r="E448" s="229" t="s">
        <v>8826</v>
      </c>
      <c r="F448" s="228" t="s">
        <v>8827</v>
      </c>
      <c r="G448" s="228" t="s">
        <v>7857</v>
      </c>
      <c r="H448" s="228" t="s">
        <v>5828</v>
      </c>
      <c r="I448" s="230">
        <v>858500</v>
      </c>
      <c r="J448" s="230">
        <f t="shared" si="6"/>
        <v>1500</v>
      </c>
      <c r="K448" s="230">
        <v>860000</v>
      </c>
    </row>
    <row r="449" spans="1:11" s="223" customFormat="1" ht="56.25" customHeight="1">
      <c r="A449" s="226">
        <v>447</v>
      </c>
      <c r="B449" s="227" t="s">
        <v>252</v>
      </c>
      <c r="C449" s="228" t="s">
        <v>7819</v>
      </c>
      <c r="D449" s="228" t="s">
        <v>8120</v>
      </c>
      <c r="E449" s="229" t="s">
        <v>8828</v>
      </c>
      <c r="F449" s="228" t="s">
        <v>8829</v>
      </c>
      <c r="G449" s="228" t="s">
        <v>7857</v>
      </c>
      <c r="H449" s="228" t="s">
        <v>7827</v>
      </c>
      <c r="I449" s="230">
        <v>250000</v>
      </c>
      <c r="J449" s="230">
        <f t="shared" si="6"/>
        <v>0</v>
      </c>
      <c r="K449" s="230">
        <v>250000</v>
      </c>
    </row>
    <row r="450" spans="1:11" s="223" customFormat="1" ht="56.25" customHeight="1">
      <c r="A450" s="226">
        <v>448</v>
      </c>
      <c r="B450" s="227" t="s">
        <v>252</v>
      </c>
      <c r="C450" s="228" t="s">
        <v>7819</v>
      </c>
      <c r="D450" s="228" t="s">
        <v>8120</v>
      </c>
      <c r="E450" s="229" t="s">
        <v>8830</v>
      </c>
      <c r="F450" s="228" t="s">
        <v>8831</v>
      </c>
      <c r="G450" s="228" t="s">
        <v>7815</v>
      </c>
      <c r="H450" s="228" t="s">
        <v>7827</v>
      </c>
      <c r="I450" s="230">
        <v>350000</v>
      </c>
      <c r="J450" s="230">
        <f t="shared" si="6"/>
        <v>0</v>
      </c>
      <c r="K450" s="230">
        <v>350000</v>
      </c>
    </row>
    <row r="451" spans="1:11" s="223" customFormat="1" ht="56.25" customHeight="1">
      <c r="A451" s="226">
        <v>449</v>
      </c>
      <c r="B451" s="227" t="s">
        <v>252</v>
      </c>
      <c r="C451" s="228" t="s">
        <v>7875</v>
      </c>
      <c r="D451" s="228" t="s">
        <v>8832</v>
      </c>
      <c r="E451" s="229" t="s">
        <v>8833</v>
      </c>
      <c r="F451" s="228" t="s">
        <v>8834</v>
      </c>
      <c r="G451" s="228" t="s">
        <v>7857</v>
      </c>
      <c r="H451" s="228" t="s">
        <v>7827</v>
      </c>
      <c r="I451" s="230">
        <v>832690.1</v>
      </c>
      <c r="J451" s="230">
        <f t="shared" si="6"/>
        <v>0</v>
      </c>
      <c r="K451" s="230">
        <v>832690.1</v>
      </c>
    </row>
    <row r="452" spans="1:11" s="223" customFormat="1" ht="56.25" customHeight="1">
      <c r="A452" s="226">
        <v>450</v>
      </c>
      <c r="B452" s="227" t="s">
        <v>252</v>
      </c>
      <c r="C452" s="228" t="s">
        <v>7811</v>
      </c>
      <c r="D452" s="228" t="s">
        <v>7915</v>
      </c>
      <c r="E452" s="229" t="s">
        <v>8835</v>
      </c>
      <c r="F452" s="228" t="s">
        <v>8836</v>
      </c>
      <c r="G452" s="228" t="s">
        <v>7931</v>
      </c>
      <c r="H452" s="228" t="s">
        <v>7827</v>
      </c>
      <c r="I452" s="230">
        <v>2500000</v>
      </c>
      <c r="J452" s="230">
        <f t="shared" ref="J452:J515" si="7">K452-I452</f>
        <v>0</v>
      </c>
      <c r="K452" s="230">
        <v>2500000</v>
      </c>
    </row>
    <row r="453" spans="1:11" s="223" customFormat="1" ht="56.25" customHeight="1">
      <c r="A453" s="226">
        <v>451</v>
      </c>
      <c r="B453" s="227" t="s">
        <v>252</v>
      </c>
      <c r="C453" s="228" t="s">
        <v>7811</v>
      </c>
      <c r="D453" s="228" t="s">
        <v>7854</v>
      </c>
      <c r="E453" s="229" t="s">
        <v>8837</v>
      </c>
      <c r="F453" s="228" t="s">
        <v>8838</v>
      </c>
      <c r="G453" s="228" t="s">
        <v>7931</v>
      </c>
      <c r="H453" s="228" t="s">
        <v>7827</v>
      </c>
      <c r="I453" s="230">
        <v>5000000</v>
      </c>
      <c r="J453" s="230">
        <f t="shared" si="7"/>
        <v>1750000</v>
      </c>
      <c r="K453" s="230">
        <v>6750000</v>
      </c>
    </row>
    <row r="454" spans="1:11" s="223" customFormat="1" ht="56.25" customHeight="1">
      <c r="A454" s="226">
        <v>452</v>
      </c>
      <c r="B454" s="227">
        <v>2018</v>
      </c>
      <c r="C454" s="228" t="s">
        <v>7823</v>
      </c>
      <c r="D454" s="228" t="s">
        <v>7828</v>
      </c>
      <c r="E454" s="229" t="s">
        <v>8839</v>
      </c>
      <c r="F454" s="228" t="s">
        <v>8840</v>
      </c>
      <c r="G454" s="228" t="s">
        <v>7931</v>
      </c>
      <c r="H454" s="228" t="s">
        <v>5828</v>
      </c>
      <c r="I454" s="230">
        <v>2590000</v>
      </c>
      <c r="J454" s="230">
        <f t="shared" si="7"/>
        <v>0</v>
      </c>
      <c r="K454" s="230">
        <v>2590000</v>
      </c>
    </row>
    <row r="455" spans="1:11" s="223" customFormat="1" ht="56.25" customHeight="1">
      <c r="A455" s="226">
        <v>453</v>
      </c>
      <c r="B455" s="227" t="s">
        <v>252</v>
      </c>
      <c r="C455" s="228" t="s">
        <v>7861</v>
      </c>
      <c r="D455" s="228" t="s">
        <v>8841</v>
      </c>
      <c r="E455" s="229" t="s">
        <v>8842</v>
      </c>
      <c r="F455" s="228" t="s">
        <v>8843</v>
      </c>
      <c r="G455" s="228" t="s">
        <v>7931</v>
      </c>
      <c r="H455" s="228" t="s">
        <v>7827</v>
      </c>
      <c r="I455" s="230">
        <v>621000</v>
      </c>
      <c r="J455" s="230">
        <f t="shared" si="7"/>
        <v>0</v>
      </c>
      <c r="K455" s="230">
        <v>621000</v>
      </c>
    </row>
    <row r="456" spans="1:11" s="223" customFormat="1" ht="56.25" customHeight="1">
      <c r="A456" s="226">
        <v>454</v>
      </c>
      <c r="B456" s="227" t="s">
        <v>252</v>
      </c>
      <c r="C456" s="228" t="s">
        <v>7861</v>
      </c>
      <c r="D456" s="228" t="s">
        <v>8841</v>
      </c>
      <c r="E456" s="229" t="s">
        <v>8844</v>
      </c>
      <c r="F456" s="228" t="s">
        <v>8845</v>
      </c>
      <c r="G456" s="228" t="s">
        <v>7931</v>
      </c>
      <c r="H456" s="228" t="s">
        <v>7827</v>
      </c>
      <c r="I456" s="230">
        <v>535500</v>
      </c>
      <c r="J456" s="230">
        <f t="shared" si="7"/>
        <v>0</v>
      </c>
      <c r="K456" s="230">
        <v>535500</v>
      </c>
    </row>
    <row r="457" spans="1:11" s="223" customFormat="1" ht="56.25" customHeight="1">
      <c r="A457" s="226">
        <v>455</v>
      </c>
      <c r="B457" s="227">
        <v>2018</v>
      </c>
      <c r="C457" s="228" t="s">
        <v>7811</v>
      </c>
      <c r="D457" s="228" t="s">
        <v>7854</v>
      </c>
      <c r="E457" s="229" t="s">
        <v>8846</v>
      </c>
      <c r="F457" s="228" t="s">
        <v>8847</v>
      </c>
      <c r="G457" s="228" t="s">
        <v>7931</v>
      </c>
      <c r="H457" s="228" t="s">
        <v>5804</v>
      </c>
      <c r="I457" s="230">
        <v>1220000</v>
      </c>
      <c r="J457" s="230">
        <f t="shared" si="7"/>
        <v>0</v>
      </c>
      <c r="K457" s="230">
        <v>1220000</v>
      </c>
    </row>
    <row r="458" spans="1:11" s="223" customFormat="1" ht="56.25" customHeight="1">
      <c r="A458" s="226">
        <v>456</v>
      </c>
      <c r="B458" s="227">
        <v>2018</v>
      </c>
      <c r="C458" s="228" t="s">
        <v>7823</v>
      </c>
      <c r="D458" s="228" t="s">
        <v>7959</v>
      </c>
      <c r="E458" s="229" t="s">
        <v>8848</v>
      </c>
      <c r="F458" s="228" t="s">
        <v>7961</v>
      </c>
      <c r="G458" s="228" t="s">
        <v>7931</v>
      </c>
      <c r="H458" s="228" t="s">
        <v>5828</v>
      </c>
      <c r="I458" s="230">
        <v>892227.2</v>
      </c>
      <c r="J458" s="230">
        <f t="shared" si="7"/>
        <v>0</v>
      </c>
      <c r="K458" s="230">
        <v>892227.2</v>
      </c>
    </row>
    <row r="459" spans="1:11" s="223" customFormat="1" ht="56.25" customHeight="1">
      <c r="A459" s="226">
        <v>457</v>
      </c>
      <c r="B459" s="227" t="s">
        <v>252</v>
      </c>
      <c r="C459" s="228" t="s">
        <v>7861</v>
      </c>
      <c r="D459" s="228" t="s">
        <v>8841</v>
      </c>
      <c r="E459" s="229" t="s">
        <v>8849</v>
      </c>
      <c r="F459" s="228" t="s">
        <v>8850</v>
      </c>
      <c r="G459" s="228" t="s">
        <v>7931</v>
      </c>
      <c r="H459" s="228" t="s">
        <v>7827</v>
      </c>
      <c r="I459" s="230">
        <v>950000</v>
      </c>
      <c r="J459" s="230">
        <f t="shared" si="7"/>
        <v>0</v>
      </c>
      <c r="K459" s="230">
        <v>950000</v>
      </c>
    </row>
    <row r="460" spans="1:11" s="223" customFormat="1" ht="56.25" customHeight="1">
      <c r="A460" s="226">
        <v>458</v>
      </c>
      <c r="B460" s="227">
        <v>2018</v>
      </c>
      <c r="C460" s="228" t="s">
        <v>8303</v>
      </c>
      <c r="D460" s="228" t="s">
        <v>8851</v>
      </c>
      <c r="E460" s="229" t="s">
        <v>8852</v>
      </c>
      <c r="F460" s="228" t="s">
        <v>8853</v>
      </c>
      <c r="G460" s="228" t="s">
        <v>7931</v>
      </c>
      <c r="H460" s="228" t="s">
        <v>5804</v>
      </c>
      <c r="I460" s="230">
        <v>3181095.85</v>
      </c>
      <c r="J460" s="230">
        <f t="shared" si="7"/>
        <v>0</v>
      </c>
      <c r="K460" s="230">
        <v>3181095.85</v>
      </c>
    </row>
    <row r="461" spans="1:11" s="223" customFormat="1" ht="56.25" customHeight="1">
      <c r="A461" s="226">
        <v>459</v>
      </c>
      <c r="B461" s="227" t="s">
        <v>252</v>
      </c>
      <c r="C461" s="228" t="s">
        <v>7861</v>
      </c>
      <c r="D461" s="228" t="s">
        <v>7971</v>
      </c>
      <c r="E461" s="229" t="s">
        <v>8854</v>
      </c>
      <c r="F461" s="228" t="s">
        <v>8855</v>
      </c>
      <c r="G461" s="228" t="s">
        <v>7931</v>
      </c>
      <c r="H461" s="228" t="s">
        <v>7827</v>
      </c>
      <c r="I461" s="230">
        <v>3000000</v>
      </c>
      <c r="J461" s="230">
        <f t="shared" si="7"/>
        <v>210000</v>
      </c>
      <c r="K461" s="230">
        <v>3210000</v>
      </c>
    </row>
    <row r="462" spans="1:11" s="223" customFormat="1" ht="56.25" customHeight="1">
      <c r="A462" s="226">
        <v>460</v>
      </c>
      <c r="B462" s="227" t="s">
        <v>252</v>
      </c>
      <c r="C462" s="228" t="s">
        <v>7861</v>
      </c>
      <c r="D462" s="228" t="s">
        <v>7971</v>
      </c>
      <c r="E462" s="229" t="s">
        <v>8856</v>
      </c>
      <c r="F462" s="228" t="s">
        <v>8857</v>
      </c>
      <c r="G462" s="228" t="s">
        <v>7931</v>
      </c>
      <c r="H462" s="228" t="s">
        <v>7827</v>
      </c>
      <c r="I462" s="230">
        <v>2322000</v>
      </c>
      <c r="J462" s="230">
        <f t="shared" si="7"/>
        <v>178000</v>
      </c>
      <c r="K462" s="230">
        <v>2500000</v>
      </c>
    </row>
    <row r="463" spans="1:11" s="223" customFormat="1" ht="56.25" customHeight="1">
      <c r="A463" s="226">
        <v>461</v>
      </c>
      <c r="B463" s="227" t="s">
        <v>252</v>
      </c>
      <c r="C463" s="228" t="s">
        <v>7861</v>
      </c>
      <c r="D463" s="228" t="s">
        <v>7971</v>
      </c>
      <c r="E463" s="229" t="s">
        <v>8858</v>
      </c>
      <c r="F463" s="228" t="s">
        <v>8859</v>
      </c>
      <c r="G463" s="228" t="s">
        <v>7931</v>
      </c>
      <c r="H463" s="228" t="s">
        <v>7827</v>
      </c>
      <c r="I463" s="230">
        <v>3349000</v>
      </c>
      <c r="J463" s="230">
        <f t="shared" si="7"/>
        <v>0</v>
      </c>
      <c r="K463" s="230">
        <v>3349000</v>
      </c>
    </row>
    <row r="464" spans="1:11" s="223" customFormat="1" ht="56.25" customHeight="1">
      <c r="A464" s="226">
        <v>462</v>
      </c>
      <c r="B464" s="227" t="s">
        <v>252</v>
      </c>
      <c r="C464" s="228" t="s">
        <v>7861</v>
      </c>
      <c r="D464" s="228" t="s">
        <v>7971</v>
      </c>
      <c r="E464" s="229" t="s">
        <v>8860</v>
      </c>
      <c r="F464" s="228" t="s">
        <v>8861</v>
      </c>
      <c r="G464" s="228" t="s">
        <v>7931</v>
      </c>
      <c r="H464" s="228" t="s">
        <v>7827</v>
      </c>
      <c r="I464" s="230">
        <v>2588000</v>
      </c>
      <c r="J464" s="230">
        <f t="shared" si="7"/>
        <v>122000</v>
      </c>
      <c r="K464" s="230">
        <v>2710000</v>
      </c>
    </row>
    <row r="465" spans="1:11" s="223" customFormat="1" ht="56.25" customHeight="1">
      <c r="A465" s="226">
        <v>463</v>
      </c>
      <c r="B465" s="227" t="s">
        <v>252</v>
      </c>
      <c r="C465" s="228" t="s">
        <v>7823</v>
      </c>
      <c r="D465" s="228" t="s">
        <v>8862</v>
      </c>
      <c r="E465" s="229" t="s">
        <v>8863</v>
      </c>
      <c r="F465" s="228" t="s">
        <v>8864</v>
      </c>
      <c r="G465" s="228" t="s">
        <v>7931</v>
      </c>
      <c r="H465" s="228" t="s">
        <v>7827</v>
      </c>
      <c r="I465" s="230">
        <v>2047555.02</v>
      </c>
      <c r="J465" s="230">
        <f t="shared" si="7"/>
        <v>0</v>
      </c>
      <c r="K465" s="230">
        <v>2047555.02</v>
      </c>
    </row>
    <row r="466" spans="1:11" s="223" customFormat="1" ht="56.25" customHeight="1">
      <c r="A466" s="226">
        <v>464</v>
      </c>
      <c r="B466" s="227" t="s">
        <v>252</v>
      </c>
      <c r="C466" s="228" t="s">
        <v>7861</v>
      </c>
      <c r="D466" s="228" t="s">
        <v>7971</v>
      </c>
      <c r="E466" s="229" t="s">
        <v>8865</v>
      </c>
      <c r="F466" s="228" t="s">
        <v>8855</v>
      </c>
      <c r="G466" s="228" t="s">
        <v>7931</v>
      </c>
      <c r="H466" s="228" t="s">
        <v>7827</v>
      </c>
      <c r="I466" s="230">
        <v>810000</v>
      </c>
      <c r="J466" s="230">
        <f t="shared" si="7"/>
        <v>0</v>
      </c>
      <c r="K466" s="230">
        <v>810000</v>
      </c>
    </row>
    <row r="467" spans="1:11" s="223" customFormat="1" ht="56.25" customHeight="1">
      <c r="A467" s="226">
        <v>465</v>
      </c>
      <c r="B467" s="227" t="s">
        <v>252</v>
      </c>
      <c r="C467" s="228" t="s">
        <v>7861</v>
      </c>
      <c r="D467" s="228" t="s">
        <v>7971</v>
      </c>
      <c r="E467" s="229" t="s">
        <v>8866</v>
      </c>
      <c r="F467" s="228" t="s">
        <v>8855</v>
      </c>
      <c r="G467" s="228" t="s">
        <v>7931</v>
      </c>
      <c r="H467" s="228" t="s">
        <v>7827</v>
      </c>
      <c r="I467" s="230">
        <v>322000</v>
      </c>
      <c r="J467" s="230">
        <f t="shared" si="7"/>
        <v>0</v>
      </c>
      <c r="K467" s="230">
        <v>322000</v>
      </c>
    </row>
    <row r="468" spans="1:11" s="223" customFormat="1" ht="56.25" customHeight="1">
      <c r="A468" s="226">
        <v>466</v>
      </c>
      <c r="B468" s="227">
        <v>2018</v>
      </c>
      <c r="C468" s="228" t="s">
        <v>7823</v>
      </c>
      <c r="D468" s="228" t="s">
        <v>7959</v>
      </c>
      <c r="E468" s="229" t="s">
        <v>8867</v>
      </c>
      <c r="F468" s="228" t="s">
        <v>8868</v>
      </c>
      <c r="G468" s="228" t="s">
        <v>7931</v>
      </c>
      <c r="H468" s="228" t="s">
        <v>5828</v>
      </c>
      <c r="I468" s="230">
        <v>864879.25</v>
      </c>
      <c r="J468" s="230">
        <f t="shared" si="7"/>
        <v>0</v>
      </c>
      <c r="K468" s="230">
        <v>864879.25</v>
      </c>
    </row>
    <row r="469" spans="1:11" s="223" customFormat="1" ht="56.25" customHeight="1">
      <c r="A469" s="226">
        <v>467</v>
      </c>
      <c r="B469" s="227" t="s">
        <v>252</v>
      </c>
      <c r="C469" s="228" t="s">
        <v>7823</v>
      </c>
      <c r="D469" s="228" t="s">
        <v>8505</v>
      </c>
      <c r="E469" s="229" t="s">
        <v>8869</v>
      </c>
      <c r="F469" s="228" t="s">
        <v>8870</v>
      </c>
      <c r="G469" s="228" t="s">
        <v>7931</v>
      </c>
      <c r="H469" s="228" t="s">
        <v>7827</v>
      </c>
      <c r="I469" s="230">
        <v>2756200</v>
      </c>
      <c r="J469" s="230">
        <f t="shared" si="7"/>
        <v>0</v>
      </c>
      <c r="K469" s="230">
        <v>2756200</v>
      </c>
    </row>
    <row r="470" spans="1:11" s="223" customFormat="1" ht="56.25" customHeight="1">
      <c r="A470" s="226">
        <v>468</v>
      </c>
      <c r="B470" s="227" t="s">
        <v>252</v>
      </c>
      <c r="C470" s="228" t="s">
        <v>7823</v>
      </c>
      <c r="D470" s="228" t="s">
        <v>8357</v>
      </c>
      <c r="E470" s="229" t="s">
        <v>8871</v>
      </c>
      <c r="F470" s="228" t="s">
        <v>8872</v>
      </c>
      <c r="G470" s="228" t="s">
        <v>7931</v>
      </c>
      <c r="H470" s="228" t="s">
        <v>7827</v>
      </c>
      <c r="I470" s="230">
        <v>3985784.97</v>
      </c>
      <c r="J470" s="230">
        <f t="shared" si="7"/>
        <v>0</v>
      </c>
      <c r="K470" s="230">
        <v>3985784.97</v>
      </c>
    </row>
    <row r="471" spans="1:11" s="223" customFormat="1" ht="56.25" customHeight="1">
      <c r="A471" s="226">
        <v>469</v>
      </c>
      <c r="B471" s="227" t="s">
        <v>252</v>
      </c>
      <c r="C471" s="228" t="s">
        <v>7823</v>
      </c>
      <c r="D471" s="228" t="s">
        <v>8357</v>
      </c>
      <c r="E471" s="229" t="s">
        <v>8873</v>
      </c>
      <c r="F471" s="228" t="s">
        <v>8874</v>
      </c>
      <c r="G471" s="228" t="s">
        <v>7931</v>
      </c>
      <c r="H471" s="228" t="s">
        <v>7827</v>
      </c>
      <c r="I471" s="230">
        <v>4494832.32</v>
      </c>
      <c r="J471" s="230">
        <f t="shared" si="7"/>
        <v>0</v>
      </c>
      <c r="K471" s="230">
        <v>4494832.32</v>
      </c>
    </row>
    <row r="472" spans="1:11" s="223" customFormat="1" ht="56.25" customHeight="1">
      <c r="A472" s="226">
        <v>470</v>
      </c>
      <c r="B472" s="227" t="s">
        <v>252</v>
      </c>
      <c r="C472" s="228" t="s">
        <v>7823</v>
      </c>
      <c r="D472" s="228" t="s">
        <v>8417</v>
      </c>
      <c r="E472" s="229" t="s">
        <v>8875</v>
      </c>
      <c r="F472" s="228" t="s">
        <v>8876</v>
      </c>
      <c r="G472" s="228" t="s">
        <v>7931</v>
      </c>
      <c r="H472" s="228" t="s">
        <v>7827</v>
      </c>
      <c r="I472" s="230">
        <v>4458090.7</v>
      </c>
      <c r="J472" s="230">
        <f t="shared" si="7"/>
        <v>0</v>
      </c>
      <c r="K472" s="230">
        <v>4458090.7</v>
      </c>
    </row>
    <row r="473" spans="1:11" s="223" customFormat="1" ht="56.25" customHeight="1">
      <c r="A473" s="226">
        <v>471</v>
      </c>
      <c r="B473" s="227" t="s">
        <v>252</v>
      </c>
      <c r="C473" s="228" t="s">
        <v>7823</v>
      </c>
      <c r="D473" s="228" t="s">
        <v>8420</v>
      </c>
      <c r="E473" s="229" t="s">
        <v>8877</v>
      </c>
      <c r="F473" s="228" t="s">
        <v>8878</v>
      </c>
      <c r="G473" s="228" t="s">
        <v>7931</v>
      </c>
      <c r="H473" s="228" t="s">
        <v>7827</v>
      </c>
      <c r="I473" s="230">
        <v>3573396.01</v>
      </c>
      <c r="J473" s="230">
        <f t="shared" si="7"/>
        <v>0</v>
      </c>
      <c r="K473" s="230">
        <v>3573396.01</v>
      </c>
    </row>
    <row r="474" spans="1:11" s="223" customFormat="1" ht="56.25" customHeight="1">
      <c r="A474" s="226">
        <v>472</v>
      </c>
      <c r="B474" s="227" t="s">
        <v>252</v>
      </c>
      <c r="C474" s="228" t="s">
        <v>7823</v>
      </c>
      <c r="D474" s="228" t="s">
        <v>8879</v>
      </c>
      <c r="E474" s="229" t="s">
        <v>8880</v>
      </c>
      <c r="F474" s="228" t="s">
        <v>8881</v>
      </c>
      <c r="G474" s="228" t="s">
        <v>7931</v>
      </c>
      <c r="H474" s="228" t="s">
        <v>7827</v>
      </c>
      <c r="I474" s="230">
        <v>3150000</v>
      </c>
      <c r="J474" s="230">
        <f t="shared" si="7"/>
        <v>0</v>
      </c>
      <c r="K474" s="230">
        <v>3150000</v>
      </c>
    </row>
    <row r="475" spans="1:11" s="223" customFormat="1" ht="56.25" customHeight="1">
      <c r="A475" s="226">
        <v>473</v>
      </c>
      <c r="B475" s="227" t="s">
        <v>252</v>
      </c>
      <c r="C475" s="228" t="s">
        <v>7823</v>
      </c>
      <c r="D475" s="228" t="s">
        <v>8505</v>
      </c>
      <c r="E475" s="229" t="s">
        <v>8882</v>
      </c>
      <c r="F475" s="228" t="s">
        <v>8883</v>
      </c>
      <c r="G475" s="228" t="s">
        <v>7931</v>
      </c>
      <c r="H475" s="228" t="s">
        <v>7827</v>
      </c>
      <c r="I475" s="230">
        <v>567940</v>
      </c>
      <c r="J475" s="230">
        <f t="shared" si="7"/>
        <v>0</v>
      </c>
      <c r="K475" s="230">
        <v>567940</v>
      </c>
    </row>
    <row r="476" spans="1:11" s="223" customFormat="1" ht="56.25" customHeight="1">
      <c r="A476" s="226">
        <v>474</v>
      </c>
      <c r="B476" s="227" t="s">
        <v>252</v>
      </c>
      <c r="C476" s="228" t="s">
        <v>7823</v>
      </c>
      <c r="D476" s="228" t="s">
        <v>8417</v>
      </c>
      <c r="E476" s="229" t="s">
        <v>8884</v>
      </c>
      <c r="F476" s="228" t="s">
        <v>8885</v>
      </c>
      <c r="G476" s="228" t="s">
        <v>7931</v>
      </c>
      <c r="H476" s="228" t="s">
        <v>7827</v>
      </c>
      <c r="I476" s="230">
        <v>3831166.98</v>
      </c>
      <c r="J476" s="230">
        <f t="shared" si="7"/>
        <v>0</v>
      </c>
      <c r="K476" s="230">
        <v>3831166.98</v>
      </c>
    </row>
    <row r="477" spans="1:11" s="223" customFormat="1" ht="56.25" customHeight="1">
      <c r="A477" s="226">
        <v>475</v>
      </c>
      <c r="B477" s="227" t="s">
        <v>252</v>
      </c>
      <c r="C477" s="228" t="s">
        <v>7819</v>
      </c>
      <c r="D477" s="228" t="s">
        <v>8886</v>
      </c>
      <c r="E477" s="229" t="s">
        <v>8887</v>
      </c>
      <c r="F477" s="228" t="s">
        <v>8888</v>
      </c>
      <c r="G477" s="228" t="s">
        <v>7931</v>
      </c>
      <c r="H477" s="228" t="s">
        <v>7827</v>
      </c>
      <c r="I477" s="230">
        <v>2930439.91</v>
      </c>
      <c r="J477" s="230">
        <f t="shared" si="7"/>
        <v>0</v>
      </c>
      <c r="K477" s="230">
        <v>2930439.91</v>
      </c>
    </row>
    <row r="478" spans="1:11" s="223" customFormat="1" ht="56.25" customHeight="1">
      <c r="A478" s="226">
        <v>476</v>
      </c>
      <c r="B478" s="227" t="s">
        <v>252</v>
      </c>
      <c r="C478" s="228" t="s">
        <v>7819</v>
      </c>
      <c r="D478" s="228" t="s">
        <v>8889</v>
      </c>
      <c r="E478" s="229" t="s">
        <v>8890</v>
      </c>
      <c r="F478" s="228" t="s">
        <v>8891</v>
      </c>
      <c r="G478" s="228" t="s">
        <v>7931</v>
      </c>
      <c r="H478" s="228" t="s">
        <v>7827</v>
      </c>
      <c r="I478" s="230">
        <v>3943749.46</v>
      </c>
      <c r="J478" s="230">
        <f t="shared" si="7"/>
        <v>0</v>
      </c>
      <c r="K478" s="230">
        <v>3943749.46</v>
      </c>
    </row>
    <row r="479" spans="1:11" s="223" customFormat="1" ht="56.25" customHeight="1">
      <c r="A479" s="226">
        <v>477</v>
      </c>
      <c r="B479" s="227" t="s">
        <v>252</v>
      </c>
      <c r="C479" s="228" t="s">
        <v>7823</v>
      </c>
      <c r="D479" s="228" t="s">
        <v>8547</v>
      </c>
      <c r="E479" s="229" t="s">
        <v>8892</v>
      </c>
      <c r="F479" s="228" t="s">
        <v>8893</v>
      </c>
      <c r="G479" s="228" t="s">
        <v>7931</v>
      </c>
      <c r="H479" s="228" t="s">
        <v>7827</v>
      </c>
      <c r="I479" s="230">
        <v>3846043.33</v>
      </c>
      <c r="J479" s="230">
        <f t="shared" si="7"/>
        <v>0</v>
      </c>
      <c r="K479" s="230">
        <v>3846043.33</v>
      </c>
    </row>
    <row r="480" spans="1:11" s="223" customFormat="1" ht="56.25" customHeight="1">
      <c r="A480" s="226">
        <v>478</v>
      </c>
      <c r="B480" s="227" t="s">
        <v>252</v>
      </c>
      <c r="C480" s="228" t="s">
        <v>7823</v>
      </c>
      <c r="D480" s="228" t="s">
        <v>8547</v>
      </c>
      <c r="E480" s="229" t="s">
        <v>8894</v>
      </c>
      <c r="F480" s="228" t="s">
        <v>8895</v>
      </c>
      <c r="G480" s="228" t="s">
        <v>7931</v>
      </c>
      <c r="H480" s="228" t="s">
        <v>7827</v>
      </c>
      <c r="I480" s="230">
        <v>4145327.83</v>
      </c>
      <c r="J480" s="230">
        <f t="shared" si="7"/>
        <v>0</v>
      </c>
      <c r="K480" s="230">
        <v>4145327.83</v>
      </c>
    </row>
    <row r="481" spans="1:11" s="223" customFormat="1" ht="56.25" customHeight="1">
      <c r="A481" s="226">
        <v>479</v>
      </c>
      <c r="B481" s="227">
        <v>2018</v>
      </c>
      <c r="C481" s="228" t="s">
        <v>7823</v>
      </c>
      <c r="D481" s="228" t="s">
        <v>8209</v>
      </c>
      <c r="E481" s="229" t="s">
        <v>8896</v>
      </c>
      <c r="F481" s="228" t="s">
        <v>8897</v>
      </c>
      <c r="G481" s="228" t="s">
        <v>7931</v>
      </c>
      <c r="H481" s="228" t="s">
        <v>5828</v>
      </c>
      <c r="I481" s="230">
        <v>399000</v>
      </c>
      <c r="J481" s="230">
        <f t="shared" si="7"/>
        <v>1000</v>
      </c>
      <c r="K481" s="230">
        <v>400000</v>
      </c>
    </row>
    <row r="482" spans="1:11" s="223" customFormat="1" ht="56.25" customHeight="1">
      <c r="A482" s="226">
        <v>480</v>
      </c>
      <c r="B482" s="227" t="s">
        <v>252</v>
      </c>
      <c r="C482" s="228" t="s">
        <v>7823</v>
      </c>
      <c r="D482" s="228" t="s">
        <v>8547</v>
      </c>
      <c r="E482" s="229" t="s">
        <v>8898</v>
      </c>
      <c r="F482" s="228" t="s">
        <v>8899</v>
      </c>
      <c r="G482" s="228" t="s">
        <v>7931</v>
      </c>
      <c r="H482" s="228" t="s">
        <v>7827</v>
      </c>
      <c r="I482" s="230">
        <v>4468528.09</v>
      </c>
      <c r="J482" s="230">
        <f t="shared" si="7"/>
        <v>0</v>
      </c>
      <c r="K482" s="230">
        <v>4468528.09</v>
      </c>
    </row>
    <row r="483" spans="1:11" s="223" customFormat="1" ht="56.25" customHeight="1">
      <c r="A483" s="226">
        <v>481</v>
      </c>
      <c r="B483" s="227" t="s">
        <v>252</v>
      </c>
      <c r="C483" s="228" t="s">
        <v>8303</v>
      </c>
      <c r="D483" s="228" t="s">
        <v>8900</v>
      </c>
      <c r="E483" s="229" t="s">
        <v>8901</v>
      </c>
      <c r="F483" s="228" t="s">
        <v>8902</v>
      </c>
      <c r="G483" s="228" t="s">
        <v>7931</v>
      </c>
      <c r="H483" s="228" t="s">
        <v>7827</v>
      </c>
      <c r="I483" s="230">
        <v>5000000</v>
      </c>
      <c r="J483" s="230">
        <f t="shared" si="7"/>
        <v>0</v>
      </c>
      <c r="K483" s="230">
        <v>5000000</v>
      </c>
    </row>
    <row r="484" spans="1:11" s="223" customFormat="1" ht="56.25" customHeight="1">
      <c r="A484" s="226">
        <v>482</v>
      </c>
      <c r="B484" s="227" t="s">
        <v>252</v>
      </c>
      <c r="C484" s="228" t="s">
        <v>7861</v>
      </c>
      <c r="D484" s="228" t="s">
        <v>7971</v>
      </c>
      <c r="E484" s="229" t="s">
        <v>8903</v>
      </c>
      <c r="F484" s="228" t="s">
        <v>8904</v>
      </c>
      <c r="G484" s="228" t="s">
        <v>7931</v>
      </c>
      <c r="H484" s="228" t="s">
        <v>7827</v>
      </c>
      <c r="I484" s="230">
        <v>2173392</v>
      </c>
      <c r="J484" s="230">
        <f t="shared" si="7"/>
        <v>166608</v>
      </c>
      <c r="K484" s="230">
        <v>2340000</v>
      </c>
    </row>
    <row r="485" spans="1:11" s="223" customFormat="1" ht="56.25" customHeight="1">
      <c r="A485" s="226">
        <v>483</v>
      </c>
      <c r="B485" s="227" t="s">
        <v>252</v>
      </c>
      <c r="C485" s="228" t="s">
        <v>7819</v>
      </c>
      <c r="D485" s="228" t="s">
        <v>8796</v>
      </c>
      <c r="E485" s="229" t="s">
        <v>8905</v>
      </c>
      <c r="F485" s="228" t="s">
        <v>8906</v>
      </c>
      <c r="G485" s="228" t="s">
        <v>7931</v>
      </c>
      <c r="H485" s="228" t="s">
        <v>7827</v>
      </c>
      <c r="I485" s="230">
        <v>1874000</v>
      </c>
      <c r="J485" s="230">
        <f t="shared" si="7"/>
        <v>0</v>
      </c>
      <c r="K485" s="230">
        <v>1874000</v>
      </c>
    </row>
    <row r="486" spans="1:11" s="223" customFormat="1" ht="56.25" customHeight="1">
      <c r="A486" s="226">
        <v>484</v>
      </c>
      <c r="B486" s="227" t="s">
        <v>252</v>
      </c>
      <c r="C486" s="228" t="s">
        <v>7823</v>
      </c>
      <c r="D486" s="228" t="s">
        <v>8547</v>
      </c>
      <c r="E486" s="229" t="s">
        <v>8907</v>
      </c>
      <c r="F486" s="228" t="s">
        <v>8908</v>
      </c>
      <c r="G486" s="228" t="s">
        <v>7931</v>
      </c>
      <c r="H486" s="228" t="s">
        <v>7827</v>
      </c>
      <c r="I486" s="230">
        <v>4474685.5199999996</v>
      </c>
      <c r="J486" s="230">
        <f t="shared" si="7"/>
        <v>0</v>
      </c>
      <c r="K486" s="230">
        <v>4474685.5199999996</v>
      </c>
    </row>
    <row r="487" spans="1:11" s="223" customFormat="1" ht="56.25" customHeight="1">
      <c r="A487" s="226">
        <v>485</v>
      </c>
      <c r="B487" s="227" t="s">
        <v>252</v>
      </c>
      <c r="C487" s="228" t="s">
        <v>7861</v>
      </c>
      <c r="D487" s="228" t="s">
        <v>7971</v>
      </c>
      <c r="E487" s="229" t="s">
        <v>8909</v>
      </c>
      <c r="F487" s="228" t="s">
        <v>8910</v>
      </c>
      <c r="G487" s="228" t="s">
        <v>7931</v>
      </c>
      <c r="H487" s="228" t="s">
        <v>7827</v>
      </c>
      <c r="I487" s="230">
        <v>690000</v>
      </c>
      <c r="J487" s="230">
        <f t="shared" si="7"/>
        <v>0</v>
      </c>
      <c r="K487" s="230">
        <v>690000</v>
      </c>
    </row>
    <row r="488" spans="1:11" s="223" customFormat="1" ht="56.25" customHeight="1">
      <c r="A488" s="226">
        <v>486</v>
      </c>
      <c r="B488" s="227" t="s">
        <v>252</v>
      </c>
      <c r="C488" s="228" t="s">
        <v>7861</v>
      </c>
      <c r="D488" s="228" t="s">
        <v>7971</v>
      </c>
      <c r="E488" s="229" t="s">
        <v>8911</v>
      </c>
      <c r="F488" s="228" t="s">
        <v>8912</v>
      </c>
      <c r="G488" s="228" t="s">
        <v>7931</v>
      </c>
      <c r="H488" s="228" t="s">
        <v>7827</v>
      </c>
      <c r="I488" s="230">
        <v>412500</v>
      </c>
      <c r="J488" s="230">
        <f t="shared" si="7"/>
        <v>0</v>
      </c>
      <c r="K488" s="230">
        <v>412500</v>
      </c>
    </row>
    <row r="489" spans="1:11" s="223" customFormat="1" ht="56.25" customHeight="1">
      <c r="A489" s="226">
        <v>487</v>
      </c>
      <c r="B489" s="227" t="s">
        <v>252</v>
      </c>
      <c r="C489" s="228" t="s">
        <v>7823</v>
      </c>
      <c r="D489" s="228" t="s">
        <v>8547</v>
      </c>
      <c r="E489" s="229" t="s">
        <v>8913</v>
      </c>
      <c r="F489" s="228" t="s">
        <v>8914</v>
      </c>
      <c r="G489" s="228" t="s">
        <v>7931</v>
      </c>
      <c r="H489" s="228" t="s">
        <v>7827</v>
      </c>
      <c r="I489" s="230">
        <v>2652985.7000000002</v>
      </c>
      <c r="J489" s="230">
        <f t="shared" si="7"/>
        <v>0</v>
      </c>
      <c r="K489" s="230">
        <v>2652985.7000000002</v>
      </c>
    </row>
    <row r="490" spans="1:11" s="223" customFormat="1" ht="56.25" customHeight="1">
      <c r="A490" s="226">
        <v>488</v>
      </c>
      <c r="B490" s="227">
        <v>2018</v>
      </c>
      <c r="C490" s="228" t="s">
        <v>7823</v>
      </c>
      <c r="D490" s="228" t="s">
        <v>8915</v>
      </c>
      <c r="E490" s="229" t="s">
        <v>8916</v>
      </c>
      <c r="F490" s="228" t="s">
        <v>8917</v>
      </c>
      <c r="G490" s="228" t="s">
        <v>7857</v>
      </c>
      <c r="H490" s="228" t="s">
        <v>5828</v>
      </c>
      <c r="I490" s="230">
        <v>1109000</v>
      </c>
      <c r="J490" s="230">
        <f t="shared" si="7"/>
        <v>0</v>
      </c>
      <c r="K490" s="230">
        <v>1109000</v>
      </c>
    </row>
    <row r="491" spans="1:11" s="223" customFormat="1" ht="56.25" customHeight="1">
      <c r="A491" s="226">
        <v>489</v>
      </c>
      <c r="B491" s="227" t="s">
        <v>252</v>
      </c>
      <c r="C491" s="228" t="s">
        <v>7823</v>
      </c>
      <c r="D491" s="228" t="s">
        <v>8547</v>
      </c>
      <c r="E491" s="229" t="s">
        <v>8918</v>
      </c>
      <c r="F491" s="228" t="s">
        <v>8919</v>
      </c>
      <c r="G491" s="228" t="s">
        <v>7931</v>
      </c>
      <c r="H491" s="228" t="s">
        <v>7827</v>
      </c>
      <c r="I491" s="230">
        <v>4201016.37</v>
      </c>
      <c r="J491" s="230">
        <f t="shared" si="7"/>
        <v>0</v>
      </c>
      <c r="K491" s="230">
        <v>4201016.37</v>
      </c>
    </row>
    <row r="492" spans="1:11" s="223" customFormat="1" ht="56.25" customHeight="1">
      <c r="A492" s="226">
        <v>490</v>
      </c>
      <c r="B492" s="227">
        <v>2018</v>
      </c>
      <c r="C492" s="228" t="s">
        <v>7819</v>
      </c>
      <c r="D492" s="228" t="s">
        <v>8664</v>
      </c>
      <c r="E492" s="229" t="s">
        <v>8920</v>
      </c>
      <c r="F492" s="228" t="s">
        <v>8921</v>
      </c>
      <c r="G492" s="228" t="s">
        <v>7931</v>
      </c>
      <c r="H492" s="228" t="s">
        <v>5828</v>
      </c>
      <c r="I492" s="230">
        <v>800000</v>
      </c>
      <c r="J492" s="230">
        <f t="shared" si="7"/>
        <v>0</v>
      </c>
      <c r="K492" s="230">
        <v>800000</v>
      </c>
    </row>
    <row r="493" spans="1:11" s="223" customFormat="1" ht="56.25" customHeight="1">
      <c r="A493" s="226">
        <v>491</v>
      </c>
      <c r="B493" s="227" t="s">
        <v>252</v>
      </c>
      <c r="C493" s="228" t="s">
        <v>7861</v>
      </c>
      <c r="D493" s="228" t="s">
        <v>7971</v>
      </c>
      <c r="E493" s="229" t="s">
        <v>8922</v>
      </c>
      <c r="F493" s="228" t="s">
        <v>8923</v>
      </c>
      <c r="G493" s="228" t="s">
        <v>7931</v>
      </c>
      <c r="H493" s="228" t="s">
        <v>7827</v>
      </c>
      <c r="I493" s="230">
        <v>3528000</v>
      </c>
      <c r="J493" s="230">
        <f t="shared" si="7"/>
        <v>0</v>
      </c>
      <c r="K493" s="230">
        <v>3528000</v>
      </c>
    </row>
    <row r="494" spans="1:11" s="223" customFormat="1" ht="56.25" customHeight="1">
      <c r="A494" s="226">
        <v>492</v>
      </c>
      <c r="B494" s="227" t="s">
        <v>252</v>
      </c>
      <c r="C494" s="228" t="s">
        <v>7819</v>
      </c>
      <c r="D494" s="228" t="s">
        <v>8524</v>
      </c>
      <c r="E494" s="229" t="s">
        <v>8924</v>
      </c>
      <c r="F494" s="228" t="s">
        <v>8925</v>
      </c>
      <c r="G494" s="228" t="s">
        <v>7931</v>
      </c>
      <c r="H494" s="228" t="s">
        <v>7827</v>
      </c>
      <c r="I494" s="230">
        <v>2000000</v>
      </c>
      <c r="J494" s="230">
        <f t="shared" si="7"/>
        <v>0</v>
      </c>
      <c r="K494" s="230">
        <v>2000000</v>
      </c>
    </row>
    <row r="495" spans="1:11" s="223" customFormat="1" ht="56.25" customHeight="1">
      <c r="A495" s="226">
        <v>493</v>
      </c>
      <c r="B495" s="227" t="s">
        <v>252</v>
      </c>
      <c r="C495" s="228" t="s">
        <v>8303</v>
      </c>
      <c r="D495" s="228" t="s">
        <v>8926</v>
      </c>
      <c r="E495" s="229" t="s">
        <v>8927</v>
      </c>
      <c r="F495" s="228" t="s">
        <v>8928</v>
      </c>
      <c r="G495" s="228" t="s">
        <v>7931</v>
      </c>
      <c r="H495" s="228" t="s">
        <v>7827</v>
      </c>
      <c r="I495" s="230">
        <v>990000</v>
      </c>
      <c r="J495" s="230">
        <f t="shared" si="7"/>
        <v>0</v>
      </c>
      <c r="K495" s="230">
        <v>990000</v>
      </c>
    </row>
    <row r="496" spans="1:11" s="223" customFormat="1" ht="56.25" customHeight="1">
      <c r="A496" s="226">
        <v>494</v>
      </c>
      <c r="B496" s="227" t="s">
        <v>252</v>
      </c>
      <c r="C496" s="228" t="s">
        <v>8303</v>
      </c>
      <c r="D496" s="228" t="s">
        <v>8926</v>
      </c>
      <c r="E496" s="229" t="s">
        <v>8929</v>
      </c>
      <c r="F496" s="228" t="s">
        <v>8930</v>
      </c>
      <c r="G496" s="228" t="s">
        <v>7931</v>
      </c>
      <c r="H496" s="228" t="s">
        <v>7827</v>
      </c>
      <c r="I496" s="230">
        <v>613278</v>
      </c>
      <c r="J496" s="230">
        <f t="shared" si="7"/>
        <v>0</v>
      </c>
      <c r="K496" s="230">
        <v>613278</v>
      </c>
    </row>
    <row r="497" spans="1:11" s="223" customFormat="1" ht="56.25" customHeight="1">
      <c r="A497" s="226">
        <v>495</v>
      </c>
      <c r="B497" s="227" t="s">
        <v>252</v>
      </c>
      <c r="C497" s="228" t="s">
        <v>7819</v>
      </c>
      <c r="D497" s="228" t="s">
        <v>8412</v>
      </c>
      <c r="E497" s="229" t="s">
        <v>8931</v>
      </c>
      <c r="F497" s="228" t="s">
        <v>8932</v>
      </c>
      <c r="G497" s="228" t="s">
        <v>7931</v>
      </c>
      <c r="H497" s="228" t="s">
        <v>7827</v>
      </c>
      <c r="I497" s="230">
        <v>665000</v>
      </c>
      <c r="J497" s="230">
        <f t="shared" si="7"/>
        <v>0</v>
      </c>
      <c r="K497" s="230">
        <v>665000</v>
      </c>
    </row>
    <row r="498" spans="1:11" s="223" customFormat="1" ht="56.25" customHeight="1">
      <c r="A498" s="226">
        <v>496</v>
      </c>
      <c r="B498" s="227" t="s">
        <v>252</v>
      </c>
      <c r="C498" s="228" t="s">
        <v>8303</v>
      </c>
      <c r="D498" s="228" t="s">
        <v>8926</v>
      </c>
      <c r="E498" s="229" t="s">
        <v>8933</v>
      </c>
      <c r="F498" s="228" t="s">
        <v>8934</v>
      </c>
      <c r="G498" s="228" t="s">
        <v>7931</v>
      </c>
      <c r="H498" s="228" t="s">
        <v>7827</v>
      </c>
      <c r="I498" s="230">
        <v>446328</v>
      </c>
      <c r="J498" s="230">
        <f t="shared" si="7"/>
        <v>0</v>
      </c>
      <c r="K498" s="230">
        <v>446328</v>
      </c>
    </row>
    <row r="499" spans="1:11" s="223" customFormat="1" ht="56.25" customHeight="1">
      <c r="A499" s="226">
        <v>497</v>
      </c>
      <c r="B499" s="227" t="s">
        <v>252</v>
      </c>
      <c r="C499" s="228" t="s">
        <v>8303</v>
      </c>
      <c r="D499" s="228" t="s">
        <v>8926</v>
      </c>
      <c r="E499" s="229" t="s">
        <v>8935</v>
      </c>
      <c r="F499" s="228" t="s">
        <v>8936</v>
      </c>
      <c r="G499" s="228" t="s">
        <v>7931</v>
      </c>
      <c r="H499" s="228" t="s">
        <v>7827</v>
      </c>
      <c r="I499" s="230">
        <v>343080</v>
      </c>
      <c r="J499" s="230">
        <f t="shared" si="7"/>
        <v>0</v>
      </c>
      <c r="K499" s="230">
        <v>343080</v>
      </c>
    </row>
    <row r="500" spans="1:11" s="223" customFormat="1" ht="56.25" customHeight="1">
      <c r="A500" s="226">
        <v>498</v>
      </c>
      <c r="B500" s="227" t="s">
        <v>252</v>
      </c>
      <c r="C500" s="228" t="s">
        <v>8303</v>
      </c>
      <c r="D500" s="228" t="s">
        <v>8926</v>
      </c>
      <c r="E500" s="229" t="s">
        <v>8937</v>
      </c>
      <c r="F500" s="228" t="s">
        <v>8938</v>
      </c>
      <c r="G500" s="228" t="s">
        <v>7931</v>
      </c>
      <c r="H500" s="228" t="s">
        <v>7827</v>
      </c>
      <c r="I500" s="230">
        <v>388368</v>
      </c>
      <c r="J500" s="230">
        <f t="shared" si="7"/>
        <v>0</v>
      </c>
      <c r="K500" s="230">
        <v>388368</v>
      </c>
    </row>
    <row r="501" spans="1:11" s="223" customFormat="1" ht="56.25" customHeight="1">
      <c r="A501" s="226">
        <v>499</v>
      </c>
      <c r="B501" s="227" t="s">
        <v>252</v>
      </c>
      <c r="C501" s="228" t="s">
        <v>8303</v>
      </c>
      <c r="D501" s="228" t="s">
        <v>8926</v>
      </c>
      <c r="E501" s="229" t="s">
        <v>8939</v>
      </c>
      <c r="F501" s="228" t="s">
        <v>8940</v>
      </c>
      <c r="G501" s="228" t="s">
        <v>7931</v>
      </c>
      <c r="H501" s="228" t="s">
        <v>7827</v>
      </c>
      <c r="I501" s="230">
        <v>390240</v>
      </c>
      <c r="J501" s="230">
        <f t="shared" si="7"/>
        <v>0</v>
      </c>
      <c r="K501" s="230">
        <v>390240</v>
      </c>
    </row>
    <row r="502" spans="1:11" s="223" customFormat="1" ht="56.25" customHeight="1">
      <c r="A502" s="226">
        <v>500</v>
      </c>
      <c r="B502" s="227" t="s">
        <v>252</v>
      </c>
      <c r="C502" s="228" t="s">
        <v>8303</v>
      </c>
      <c r="D502" s="228" t="s">
        <v>8926</v>
      </c>
      <c r="E502" s="229" t="s">
        <v>8941</v>
      </c>
      <c r="F502" s="228" t="s">
        <v>8942</v>
      </c>
      <c r="G502" s="228" t="s">
        <v>7931</v>
      </c>
      <c r="H502" s="228" t="s">
        <v>7827</v>
      </c>
      <c r="I502" s="230">
        <v>465084</v>
      </c>
      <c r="J502" s="230">
        <f t="shared" si="7"/>
        <v>0</v>
      </c>
      <c r="K502" s="230">
        <v>465084</v>
      </c>
    </row>
    <row r="503" spans="1:11" s="223" customFormat="1" ht="56.25" customHeight="1">
      <c r="A503" s="226">
        <v>501</v>
      </c>
      <c r="B503" s="227" t="s">
        <v>252</v>
      </c>
      <c r="C503" s="228" t="s">
        <v>8303</v>
      </c>
      <c r="D503" s="228" t="s">
        <v>8926</v>
      </c>
      <c r="E503" s="229" t="s">
        <v>8943</v>
      </c>
      <c r="F503" s="228" t="s">
        <v>8944</v>
      </c>
      <c r="G503" s="228" t="s">
        <v>7931</v>
      </c>
      <c r="H503" s="228" t="s">
        <v>7827</v>
      </c>
      <c r="I503" s="230">
        <v>444600</v>
      </c>
      <c r="J503" s="230">
        <f t="shared" si="7"/>
        <v>0</v>
      </c>
      <c r="K503" s="230">
        <v>444600</v>
      </c>
    </row>
    <row r="504" spans="1:11" s="223" customFormat="1" ht="56.25" customHeight="1">
      <c r="A504" s="226">
        <v>502</v>
      </c>
      <c r="B504" s="227" t="s">
        <v>252</v>
      </c>
      <c r="C504" s="228" t="s">
        <v>8303</v>
      </c>
      <c r="D504" s="228" t="s">
        <v>8926</v>
      </c>
      <c r="E504" s="229" t="s">
        <v>8945</v>
      </c>
      <c r="F504" s="228" t="s">
        <v>8946</v>
      </c>
      <c r="G504" s="228" t="s">
        <v>7931</v>
      </c>
      <c r="H504" s="228" t="s">
        <v>7827</v>
      </c>
      <c r="I504" s="230">
        <v>409599</v>
      </c>
      <c r="J504" s="230">
        <f t="shared" si="7"/>
        <v>0</v>
      </c>
      <c r="K504" s="230">
        <v>409599</v>
      </c>
    </row>
    <row r="505" spans="1:11" s="223" customFormat="1" ht="56.25" customHeight="1">
      <c r="A505" s="226">
        <v>503</v>
      </c>
      <c r="B505" s="227" t="s">
        <v>252</v>
      </c>
      <c r="C505" s="228" t="s">
        <v>7823</v>
      </c>
      <c r="D505" s="228" t="s">
        <v>8547</v>
      </c>
      <c r="E505" s="229" t="s">
        <v>8947</v>
      </c>
      <c r="F505" s="228" t="s">
        <v>8948</v>
      </c>
      <c r="G505" s="228" t="s">
        <v>7857</v>
      </c>
      <c r="H505" s="228" t="s">
        <v>7827</v>
      </c>
      <c r="I505" s="230">
        <v>4145110.33</v>
      </c>
      <c r="J505" s="230">
        <f t="shared" si="7"/>
        <v>0</v>
      </c>
      <c r="K505" s="230">
        <v>4145110.33</v>
      </c>
    </row>
    <row r="506" spans="1:11" s="223" customFormat="1" ht="56.25" customHeight="1">
      <c r="A506" s="226">
        <v>504</v>
      </c>
      <c r="B506" s="227" t="s">
        <v>252</v>
      </c>
      <c r="C506" s="228" t="s">
        <v>8303</v>
      </c>
      <c r="D506" s="228" t="s">
        <v>8949</v>
      </c>
      <c r="E506" s="229" t="s">
        <v>8950</v>
      </c>
      <c r="F506" s="228" t="s">
        <v>8951</v>
      </c>
      <c r="G506" s="228" t="s">
        <v>7931</v>
      </c>
      <c r="H506" s="228" t="s">
        <v>7827</v>
      </c>
      <c r="I506" s="230">
        <v>1583143</v>
      </c>
      <c r="J506" s="230">
        <f t="shared" si="7"/>
        <v>0</v>
      </c>
      <c r="K506" s="230">
        <v>1583143</v>
      </c>
    </row>
    <row r="507" spans="1:11" s="223" customFormat="1" ht="56.25" customHeight="1">
      <c r="A507" s="226">
        <v>505</v>
      </c>
      <c r="B507" s="227" t="s">
        <v>252</v>
      </c>
      <c r="C507" s="228" t="s">
        <v>7819</v>
      </c>
      <c r="D507" s="228" t="s">
        <v>8120</v>
      </c>
      <c r="E507" s="229" t="s">
        <v>8952</v>
      </c>
      <c r="F507" s="228" t="s">
        <v>8953</v>
      </c>
      <c r="G507" s="228" t="s">
        <v>7857</v>
      </c>
      <c r="H507" s="228" t="s">
        <v>7827</v>
      </c>
      <c r="I507" s="230">
        <v>903565.87</v>
      </c>
      <c r="J507" s="230">
        <f t="shared" si="7"/>
        <v>0</v>
      </c>
      <c r="K507" s="230">
        <v>903565.87</v>
      </c>
    </row>
    <row r="508" spans="1:11" s="223" customFormat="1" ht="56.25" customHeight="1">
      <c r="A508" s="226">
        <v>506</v>
      </c>
      <c r="B508" s="227" t="s">
        <v>252</v>
      </c>
      <c r="C508" s="228" t="s">
        <v>7875</v>
      </c>
      <c r="D508" s="228" t="s">
        <v>8954</v>
      </c>
      <c r="E508" s="229" t="s">
        <v>8955</v>
      </c>
      <c r="F508" s="228" t="s">
        <v>8956</v>
      </c>
      <c r="G508" s="228" t="s">
        <v>7931</v>
      </c>
      <c r="H508" s="228" t="s">
        <v>7827</v>
      </c>
      <c r="I508" s="230">
        <v>3235888</v>
      </c>
      <c r="J508" s="230">
        <f t="shared" si="7"/>
        <v>0</v>
      </c>
      <c r="K508" s="230">
        <v>3235888</v>
      </c>
    </row>
    <row r="509" spans="1:11" s="223" customFormat="1" ht="56.25" customHeight="1">
      <c r="A509" s="226">
        <v>507</v>
      </c>
      <c r="B509" s="227" t="s">
        <v>252</v>
      </c>
      <c r="C509" s="228" t="s">
        <v>7819</v>
      </c>
      <c r="D509" s="228" t="s">
        <v>7935</v>
      </c>
      <c r="E509" s="229" t="s">
        <v>8957</v>
      </c>
      <c r="F509" s="228" t="s">
        <v>8958</v>
      </c>
      <c r="G509" s="228" t="s">
        <v>7857</v>
      </c>
      <c r="H509" s="228" t="s">
        <v>7827</v>
      </c>
      <c r="I509" s="230">
        <v>2950000</v>
      </c>
      <c r="J509" s="230">
        <f t="shared" si="7"/>
        <v>0</v>
      </c>
      <c r="K509" s="230">
        <v>2950000</v>
      </c>
    </row>
    <row r="510" spans="1:11" s="223" customFormat="1" ht="56.25" customHeight="1">
      <c r="A510" s="226">
        <v>508</v>
      </c>
      <c r="B510" s="227" t="s">
        <v>252</v>
      </c>
      <c r="C510" s="228" t="s">
        <v>7819</v>
      </c>
      <c r="D510" s="228" t="s">
        <v>8630</v>
      </c>
      <c r="E510" s="229" t="s">
        <v>8959</v>
      </c>
      <c r="F510" s="228" t="s">
        <v>8960</v>
      </c>
      <c r="G510" s="228" t="s">
        <v>7857</v>
      </c>
      <c r="H510" s="228" t="s">
        <v>7827</v>
      </c>
      <c r="I510" s="230">
        <v>1309178.24</v>
      </c>
      <c r="J510" s="230">
        <f t="shared" si="7"/>
        <v>0</v>
      </c>
      <c r="K510" s="230">
        <v>1309178.24</v>
      </c>
    </row>
    <row r="511" spans="1:11" s="223" customFormat="1" ht="56.25" customHeight="1">
      <c r="A511" s="226">
        <v>509</v>
      </c>
      <c r="B511" s="227">
        <v>2018</v>
      </c>
      <c r="C511" s="228" t="s">
        <v>7819</v>
      </c>
      <c r="D511" s="228" t="s">
        <v>8961</v>
      </c>
      <c r="E511" s="229" t="s">
        <v>8962</v>
      </c>
      <c r="F511" s="228" t="s">
        <v>8963</v>
      </c>
      <c r="G511" s="228" t="s">
        <v>8964</v>
      </c>
      <c r="H511" s="228" t="s">
        <v>5804</v>
      </c>
      <c r="I511" s="230">
        <v>353600</v>
      </c>
      <c r="J511" s="230">
        <f t="shared" si="7"/>
        <v>1000</v>
      </c>
      <c r="K511" s="230">
        <v>354600</v>
      </c>
    </row>
    <row r="512" spans="1:11" s="223" customFormat="1" ht="56.25" customHeight="1">
      <c r="A512" s="226">
        <v>510</v>
      </c>
      <c r="B512" s="227">
        <v>2018</v>
      </c>
      <c r="C512" s="228" t="s">
        <v>7811</v>
      </c>
      <c r="D512" s="228" t="s">
        <v>7854</v>
      </c>
      <c r="E512" s="229" t="s">
        <v>8965</v>
      </c>
      <c r="F512" s="228" t="s">
        <v>8966</v>
      </c>
      <c r="G512" s="228" t="s">
        <v>8964</v>
      </c>
      <c r="H512" s="228" t="s">
        <v>5804</v>
      </c>
      <c r="I512" s="230">
        <v>1500000</v>
      </c>
      <c r="J512" s="230">
        <f t="shared" si="7"/>
        <v>1750000</v>
      </c>
      <c r="K512" s="230">
        <v>3250000</v>
      </c>
    </row>
    <row r="513" spans="1:11" s="223" customFormat="1" ht="56.25" customHeight="1">
      <c r="A513" s="226">
        <v>511</v>
      </c>
      <c r="B513" s="227" t="s">
        <v>252</v>
      </c>
      <c r="C513" s="228" t="s">
        <v>7819</v>
      </c>
      <c r="D513" s="228" t="s">
        <v>8799</v>
      </c>
      <c r="E513" s="229" t="s">
        <v>8967</v>
      </c>
      <c r="F513" s="228"/>
      <c r="G513" s="228" t="s">
        <v>8964</v>
      </c>
      <c r="H513" s="228" t="s">
        <v>7827</v>
      </c>
      <c r="I513" s="230">
        <v>348750</v>
      </c>
      <c r="J513" s="230">
        <f t="shared" si="7"/>
        <v>273150</v>
      </c>
      <c r="K513" s="230">
        <v>621900</v>
      </c>
    </row>
    <row r="514" spans="1:11" s="223" customFormat="1" ht="56.25" customHeight="1">
      <c r="A514" s="226">
        <v>512</v>
      </c>
      <c r="B514" s="227">
        <v>2018</v>
      </c>
      <c r="C514" s="228" t="s">
        <v>7819</v>
      </c>
      <c r="D514" s="228" t="s">
        <v>8968</v>
      </c>
      <c r="E514" s="229" t="s">
        <v>8969</v>
      </c>
      <c r="F514" s="228" t="s">
        <v>8970</v>
      </c>
      <c r="G514" s="228" t="s">
        <v>8964</v>
      </c>
      <c r="H514" s="228" t="s">
        <v>5828</v>
      </c>
      <c r="I514" s="230">
        <v>1250000</v>
      </c>
      <c r="J514" s="230">
        <f t="shared" si="7"/>
        <v>0</v>
      </c>
      <c r="K514" s="230">
        <v>1250000</v>
      </c>
    </row>
    <row r="515" spans="1:11" s="223" customFormat="1" ht="56.25" customHeight="1">
      <c r="A515" s="226">
        <v>513</v>
      </c>
      <c r="B515" s="227" t="s">
        <v>252</v>
      </c>
      <c r="C515" s="228" t="s">
        <v>8303</v>
      </c>
      <c r="D515" s="228" t="s">
        <v>8971</v>
      </c>
      <c r="E515" s="229" t="s">
        <v>8972</v>
      </c>
      <c r="F515" s="228" t="s">
        <v>8973</v>
      </c>
      <c r="G515" s="228" t="s">
        <v>8964</v>
      </c>
      <c r="H515" s="228" t="s">
        <v>7827</v>
      </c>
      <c r="I515" s="230">
        <v>297000</v>
      </c>
      <c r="J515" s="230">
        <f t="shared" si="7"/>
        <v>200000</v>
      </c>
      <c r="K515" s="230">
        <v>497000</v>
      </c>
    </row>
    <row r="516" spans="1:11" s="223" customFormat="1" ht="56.25" customHeight="1">
      <c r="A516" s="226">
        <v>514</v>
      </c>
      <c r="B516" s="227">
        <v>2018</v>
      </c>
      <c r="C516" s="228" t="s">
        <v>7811</v>
      </c>
      <c r="D516" s="228" t="s">
        <v>7942</v>
      </c>
      <c r="E516" s="229" t="s">
        <v>8974</v>
      </c>
      <c r="F516" s="228" t="s">
        <v>8975</v>
      </c>
      <c r="G516" s="228" t="s">
        <v>8964</v>
      </c>
      <c r="H516" s="228" t="s">
        <v>5804</v>
      </c>
      <c r="I516" s="230">
        <v>1035000</v>
      </c>
      <c r="J516" s="230">
        <f t="shared" ref="J516:J579" si="8">K516-I516</f>
        <v>0</v>
      </c>
      <c r="K516" s="230">
        <v>1035000</v>
      </c>
    </row>
    <row r="517" spans="1:11" s="223" customFormat="1" ht="56.25" customHeight="1">
      <c r="A517" s="226">
        <v>515</v>
      </c>
      <c r="B517" s="227" t="s">
        <v>252</v>
      </c>
      <c r="C517" s="228" t="s">
        <v>8303</v>
      </c>
      <c r="D517" s="228" t="s">
        <v>8976</v>
      </c>
      <c r="E517" s="229" t="s">
        <v>8977</v>
      </c>
      <c r="F517" s="228" t="s">
        <v>8978</v>
      </c>
      <c r="G517" s="228" t="s">
        <v>8964</v>
      </c>
      <c r="H517" s="228" t="s">
        <v>7827</v>
      </c>
      <c r="I517" s="230">
        <v>1496360</v>
      </c>
      <c r="J517" s="230">
        <f t="shared" si="8"/>
        <v>3640</v>
      </c>
      <c r="K517" s="230">
        <v>1500000</v>
      </c>
    </row>
    <row r="518" spans="1:11" s="223" customFormat="1" ht="56.25" customHeight="1">
      <c r="A518" s="226">
        <v>516</v>
      </c>
      <c r="B518" s="227" t="s">
        <v>252</v>
      </c>
      <c r="C518" s="228" t="s">
        <v>7811</v>
      </c>
      <c r="D518" s="228" t="s">
        <v>8013</v>
      </c>
      <c r="E518" s="229" t="s">
        <v>8979</v>
      </c>
      <c r="F518" s="228" t="s">
        <v>8980</v>
      </c>
      <c r="G518" s="228" t="s">
        <v>8964</v>
      </c>
      <c r="H518" s="228" t="s">
        <v>7827</v>
      </c>
      <c r="I518" s="230">
        <v>1500000</v>
      </c>
      <c r="J518" s="230">
        <f t="shared" si="8"/>
        <v>0</v>
      </c>
      <c r="K518" s="230">
        <v>1500000</v>
      </c>
    </row>
    <row r="519" spans="1:11" s="223" customFormat="1" ht="56.25" customHeight="1">
      <c r="A519" s="226">
        <v>517</v>
      </c>
      <c r="B519" s="227">
        <v>2018</v>
      </c>
      <c r="C519" s="228" t="s">
        <v>7875</v>
      </c>
      <c r="D519" s="228" t="s">
        <v>8981</v>
      </c>
      <c r="E519" s="229" t="s">
        <v>8982</v>
      </c>
      <c r="F519" s="228" t="s">
        <v>8983</v>
      </c>
      <c r="G519" s="228" t="s">
        <v>8964</v>
      </c>
      <c r="H519" s="228" t="s">
        <v>5804</v>
      </c>
      <c r="I519" s="230">
        <v>765000</v>
      </c>
      <c r="J519" s="230">
        <f t="shared" si="8"/>
        <v>0</v>
      </c>
      <c r="K519" s="230">
        <v>765000</v>
      </c>
    </row>
    <row r="520" spans="1:11" s="223" customFormat="1" ht="56.25" customHeight="1">
      <c r="A520" s="226">
        <v>518</v>
      </c>
      <c r="B520" s="227">
        <v>2018</v>
      </c>
      <c r="C520" s="228" t="s">
        <v>7875</v>
      </c>
      <c r="D520" s="228" t="s">
        <v>8981</v>
      </c>
      <c r="E520" s="229" t="s">
        <v>8984</v>
      </c>
      <c r="F520" s="228" t="s">
        <v>8985</v>
      </c>
      <c r="G520" s="228" t="s">
        <v>8964</v>
      </c>
      <c r="H520" s="228" t="s">
        <v>5804</v>
      </c>
      <c r="I520" s="230">
        <v>860000</v>
      </c>
      <c r="J520" s="230">
        <f t="shared" si="8"/>
        <v>0</v>
      </c>
      <c r="K520" s="230">
        <v>860000</v>
      </c>
    </row>
    <row r="521" spans="1:11" s="223" customFormat="1" ht="56.25" customHeight="1">
      <c r="A521" s="226">
        <v>519</v>
      </c>
      <c r="B521" s="227">
        <v>2018</v>
      </c>
      <c r="C521" s="228" t="s">
        <v>7819</v>
      </c>
      <c r="D521" s="228" t="s">
        <v>8664</v>
      </c>
      <c r="E521" s="229" t="s">
        <v>8986</v>
      </c>
      <c r="F521" s="228" t="s">
        <v>8987</v>
      </c>
      <c r="G521" s="228" t="s">
        <v>8964</v>
      </c>
      <c r="H521" s="228" t="s">
        <v>5828</v>
      </c>
      <c r="I521" s="230">
        <v>950000</v>
      </c>
      <c r="J521" s="230">
        <f t="shared" si="8"/>
        <v>0</v>
      </c>
      <c r="K521" s="230">
        <v>950000</v>
      </c>
    </row>
    <row r="522" spans="1:11" s="223" customFormat="1" ht="56.25" customHeight="1">
      <c r="A522" s="226">
        <v>520</v>
      </c>
      <c r="B522" s="227">
        <v>2018</v>
      </c>
      <c r="C522" s="228" t="s">
        <v>7811</v>
      </c>
      <c r="D522" s="228" t="s">
        <v>8013</v>
      </c>
      <c r="E522" s="229" t="s">
        <v>8988</v>
      </c>
      <c r="F522" s="228" t="s">
        <v>8989</v>
      </c>
      <c r="G522" s="228" t="s">
        <v>8964</v>
      </c>
      <c r="H522" s="228" t="s">
        <v>5828</v>
      </c>
      <c r="I522" s="230">
        <v>1499577.69</v>
      </c>
      <c r="J522" s="230">
        <f t="shared" si="8"/>
        <v>0</v>
      </c>
      <c r="K522" s="230">
        <v>1499577.69</v>
      </c>
    </row>
    <row r="523" spans="1:11" s="223" customFormat="1" ht="56.25" customHeight="1">
      <c r="A523" s="226">
        <v>521</v>
      </c>
      <c r="B523" s="227" t="s">
        <v>252</v>
      </c>
      <c r="C523" s="228" t="s">
        <v>7875</v>
      </c>
      <c r="D523" s="228" t="s">
        <v>8990</v>
      </c>
      <c r="E523" s="229" t="s">
        <v>8991</v>
      </c>
      <c r="F523" s="228" t="s">
        <v>8992</v>
      </c>
      <c r="G523" s="228" t="s">
        <v>8964</v>
      </c>
      <c r="H523" s="228" t="s">
        <v>7827</v>
      </c>
      <c r="I523" s="230">
        <v>1072800</v>
      </c>
      <c r="J523" s="230">
        <f t="shared" si="8"/>
        <v>427200</v>
      </c>
      <c r="K523" s="230">
        <v>1500000</v>
      </c>
    </row>
    <row r="524" spans="1:11" s="223" customFormat="1" ht="56.25" customHeight="1">
      <c r="A524" s="226">
        <v>522</v>
      </c>
      <c r="B524" s="227" t="s">
        <v>252</v>
      </c>
      <c r="C524" s="228" t="s">
        <v>7819</v>
      </c>
      <c r="D524" s="228" t="s">
        <v>8401</v>
      </c>
      <c r="E524" s="229" t="s">
        <v>8993</v>
      </c>
      <c r="F524" s="228" t="s">
        <v>8994</v>
      </c>
      <c r="G524" s="228" t="s">
        <v>8964</v>
      </c>
      <c r="H524" s="228" t="s">
        <v>7827</v>
      </c>
      <c r="I524" s="230">
        <v>292000</v>
      </c>
      <c r="J524" s="230">
        <f t="shared" si="8"/>
        <v>0</v>
      </c>
      <c r="K524" s="230">
        <v>292000</v>
      </c>
    </row>
    <row r="525" spans="1:11" s="223" customFormat="1" ht="56.25" customHeight="1">
      <c r="A525" s="226">
        <v>523</v>
      </c>
      <c r="B525" s="227" t="s">
        <v>252</v>
      </c>
      <c r="C525" s="228" t="s">
        <v>7819</v>
      </c>
      <c r="D525" s="228" t="s">
        <v>8050</v>
      </c>
      <c r="E525" s="229" t="s">
        <v>8995</v>
      </c>
      <c r="F525" s="228" t="s">
        <v>8996</v>
      </c>
      <c r="G525" s="228" t="s">
        <v>8964</v>
      </c>
      <c r="H525" s="228" t="s">
        <v>7827</v>
      </c>
      <c r="I525" s="230">
        <v>443000</v>
      </c>
      <c r="J525" s="230">
        <f t="shared" si="8"/>
        <v>5000</v>
      </c>
      <c r="K525" s="230">
        <v>448000</v>
      </c>
    </row>
    <row r="526" spans="1:11" s="223" customFormat="1" ht="56.25" customHeight="1">
      <c r="A526" s="226">
        <v>524</v>
      </c>
      <c r="B526" s="227">
        <v>2018</v>
      </c>
      <c r="C526" s="228" t="s">
        <v>7819</v>
      </c>
      <c r="D526" s="228" t="s">
        <v>8997</v>
      </c>
      <c r="E526" s="229" t="s">
        <v>8998</v>
      </c>
      <c r="F526" s="228" t="s">
        <v>8999</v>
      </c>
      <c r="G526" s="228" t="s">
        <v>8964</v>
      </c>
      <c r="H526" s="228" t="s">
        <v>5804</v>
      </c>
      <c r="I526" s="230">
        <v>337083.47</v>
      </c>
      <c r="J526" s="230">
        <f t="shared" si="8"/>
        <v>0</v>
      </c>
      <c r="K526" s="230">
        <v>337083.47</v>
      </c>
    </row>
    <row r="527" spans="1:11" s="223" customFormat="1" ht="56.25" customHeight="1">
      <c r="A527" s="226">
        <v>525</v>
      </c>
      <c r="B527" s="227" t="s">
        <v>252</v>
      </c>
      <c r="C527" s="228" t="s">
        <v>7811</v>
      </c>
      <c r="D527" s="228" t="s">
        <v>7854</v>
      </c>
      <c r="E527" s="229" t="s">
        <v>9000</v>
      </c>
      <c r="F527" s="228" t="s">
        <v>7954</v>
      </c>
      <c r="G527" s="228" t="s">
        <v>8964</v>
      </c>
      <c r="H527" s="228" t="s">
        <v>7827</v>
      </c>
      <c r="I527" s="230">
        <v>208800</v>
      </c>
      <c r="J527" s="230">
        <f t="shared" si="8"/>
        <v>0</v>
      </c>
      <c r="K527" s="230">
        <v>208800</v>
      </c>
    </row>
    <row r="528" spans="1:11" s="223" customFormat="1" ht="56.25" customHeight="1">
      <c r="A528" s="226">
        <v>526</v>
      </c>
      <c r="B528" s="227" t="s">
        <v>252</v>
      </c>
      <c r="C528" s="228" t="s">
        <v>7811</v>
      </c>
      <c r="D528" s="228" t="s">
        <v>7854</v>
      </c>
      <c r="E528" s="229" t="s">
        <v>9001</v>
      </c>
      <c r="F528" s="228" t="s">
        <v>7954</v>
      </c>
      <c r="G528" s="228" t="s">
        <v>8964</v>
      </c>
      <c r="H528" s="228" t="s">
        <v>7827</v>
      </c>
      <c r="I528" s="230">
        <v>208800</v>
      </c>
      <c r="J528" s="230">
        <f t="shared" si="8"/>
        <v>0</v>
      </c>
      <c r="K528" s="230">
        <v>208800</v>
      </c>
    </row>
    <row r="529" spans="1:11" s="223" customFormat="1" ht="56.25" customHeight="1">
      <c r="A529" s="226">
        <v>527</v>
      </c>
      <c r="B529" s="227" t="s">
        <v>252</v>
      </c>
      <c r="C529" s="228" t="s">
        <v>7811</v>
      </c>
      <c r="D529" s="228" t="s">
        <v>7854</v>
      </c>
      <c r="E529" s="229" t="s">
        <v>9002</v>
      </c>
      <c r="F529" s="228" t="s">
        <v>7954</v>
      </c>
      <c r="G529" s="228" t="s">
        <v>8964</v>
      </c>
      <c r="H529" s="228" t="s">
        <v>7827</v>
      </c>
      <c r="I529" s="230">
        <v>208800</v>
      </c>
      <c r="J529" s="230">
        <f t="shared" si="8"/>
        <v>0</v>
      </c>
      <c r="K529" s="230">
        <v>208800</v>
      </c>
    </row>
    <row r="530" spans="1:11" s="223" customFormat="1" ht="56.25" customHeight="1">
      <c r="A530" s="226">
        <v>528</v>
      </c>
      <c r="B530" s="227" t="s">
        <v>252</v>
      </c>
      <c r="C530" s="228" t="s">
        <v>7819</v>
      </c>
      <c r="D530" s="228" t="s">
        <v>9003</v>
      </c>
      <c r="E530" s="229" t="s">
        <v>9004</v>
      </c>
      <c r="F530" s="228" t="s">
        <v>9005</v>
      </c>
      <c r="G530" s="228" t="s">
        <v>8964</v>
      </c>
      <c r="H530" s="228" t="s">
        <v>7827</v>
      </c>
      <c r="I530" s="230">
        <v>1413000</v>
      </c>
      <c r="J530" s="230">
        <f t="shared" si="8"/>
        <v>2474.1599999999162</v>
      </c>
      <c r="K530" s="230">
        <v>1415474.16</v>
      </c>
    </row>
    <row r="531" spans="1:11" s="223" customFormat="1" ht="56.25" customHeight="1">
      <c r="A531" s="226">
        <v>529</v>
      </c>
      <c r="B531" s="227" t="s">
        <v>252</v>
      </c>
      <c r="C531" s="228" t="s">
        <v>7875</v>
      </c>
      <c r="D531" s="228" t="s">
        <v>8954</v>
      </c>
      <c r="E531" s="229" t="s">
        <v>9006</v>
      </c>
      <c r="F531" s="228" t="s">
        <v>9007</v>
      </c>
      <c r="G531" s="228" t="s">
        <v>8964</v>
      </c>
      <c r="H531" s="228" t="s">
        <v>7827</v>
      </c>
      <c r="I531" s="230">
        <v>800754</v>
      </c>
      <c r="J531" s="230">
        <f t="shared" si="8"/>
        <v>0</v>
      </c>
      <c r="K531" s="230">
        <v>800754</v>
      </c>
    </row>
    <row r="532" spans="1:11" s="223" customFormat="1" ht="56.25" customHeight="1">
      <c r="A532" s="226">
        <v>530</v>
      </c>
      <c r="B532" s="227" t="s">
        <v>252</v>
      </c>
      <c r="C532" s="228" t="s">
        <v>8303</v>
      </c>
      <c r="D532" s="228" t="s">
        <v>9008</v>
      </c>
      <c r="E532" s="229" t="s">
        <v>9009</v>
      </c>
      <c r="F532" s="228" t="s">
        <v>9010</v>
      </c>
      <c r="G532" s="228" t="s">
        <v>8964</v>
      </c>
      <c r="H532" s="228" t="s">
        <v>7827</v>
      </c>
      <c r="I532" s="230">
        <v>153000</v>
      </c>
      <c r="J532" s="230">
        <f t="shared" si="8"/>
        <v>17500</v>
      </c>
      <c r="K532" s="230">
        <v>170500</v>
      </c>
    </row>
    <row r="533" spans="1:11" s="223" customFormat="1" ht="56.25" customHeight="1">
      <c r="A533" s="226">
        <v>531</v>
      </c>
      <c r="B533" s="227" t="s">
        <v>252</v>
      </c>
      <c r="C533" s="228" t="s">
        <v>8303</v>
      </c>
      <c r="D533" s="228" t="s">
        <v>9008</v>
      </c>
      <c r="E533" s="229" t="s">
        <v>9011</v>
      </c>
      <c r="F533" s="228" t="s">
        <v>9010</v>
      </c>
      <c r="G533" s="228" t="s">
        <v>8964</v>
      </c>
      <c r="H533" s="228" t="s">
        <v>7827</v>
      </c>
      <c r="I533" s="230">
        <v>930000</v>
      </c>
      <c r="J533" s="230">
        <f t="shared" si="8"/>
        <v>105000</v>
      </c>
      <c r="K533" s="230">
        <v>1035000</v>
      </c>
    </row>
    <row r="534" spans="1:11" s="223" customFormat="1" ht="56.25" customHeight="1">
      <c r="A534" s="226">
        <v>532</v>
      </c>
      <c r="B534" s="227">
        <v>2018</v>
      </c>
      <c r="C534" s="228" t="s">
        <v>7819</v>
      </c>
      <c r="D534" s="228" t="s">
        <v>8401</v>
      </c>
      <c r="E534" s="229" t="s">
        <v>9012</v>
      </c>
      <c r="F534" s="228" t="s">
        <v>9013</v>
      </c>
      <c r="G534" s="228" t="s">
        <v>8964</v>
      </c>
      <c r="H534" s="228" t="s">
        <v>5828</v>
      </c>
      <c r="I534" s="230">
        <v>1149081.8700000001</v>
      </c>
      <c r="J534" s="230">
        <f t="shared" si="8"/>
        <v>0</v>
      </c>
      <c r="K534" s="230">
        <v>1149081.8700000001</v>
      </c>
    </row>
    <row r="535" spans="1:11" s="223" customFormat="1" ht="56.25" customHeight="1">
      <c r="A535" s="226">
        <v>533</v>
      </c>
      <c r="B535" s="227">
        <v>2018</v>
      </c>
      <c r="C535" s="228" t="s">
        <v>7811</v>
      </c>
      <c r="D535" s="228" t="s">
        <v>9014</v>
      </c>
      <c r="E535" s="229" t="s">
        <v>9015</v>
      </c>
      <c r="F535" s="228" t="s">
        <v>9016</v>
      </c>
      <c r="G535" s="228" t="s">
        <v>8964</v>
      </c>
      <c r="H535" s="228" t="s">
        <v>5828</v>
      </c>
      <c r="I535" s="230">
        <v>217860</v>
      </c>
      <c r="J535" s="230">
        <f t="shared" si="8"/>
        <v>0</v>
      </c>
      <c r="K535" s="230">
        <v>217860</v>
      </c>
    </row>
    <row r="536" spans="1:11" s="223" customFormat="1" ht="56.25" customHeight="1">
      <c r="A536" s="226">
        <v>534</v>
      </c>
      <c r="B536" s="227">
        <v>2018</v>
      </c>
      <c r="C536" s="228" t="s">
        <v>7875</v>
      </c>
      <c r="D536" s="228" t="s">
        <v>8981</v>
      </c>
      <c r="E536" s="229" t="s">
        <v>9017</v>
      </c>
      <c r="F536" s="228" t="s">
        <v>9018</v>
      </c>
      <c r="G536" s="228" t="s">
        <v>8964</v>
      </c>
      <c r="H536" s="228" t="s">
        <v>5804</v>
      </c>
      <c r="I536" s="230">
        <v>850000</v>
      </c>
      <c r="J536" s="230">
        <f t="shared" si="8"/>
        <v>0</v>
      </c>
      <c r="K536" s="230">
        <v>850000</v>
      </c>
    </row>
    <row r="537" spans="1:11" s="223" customFormat="1" ht="56.25" customHeight="1">
      <c r="A537" s="226">
        <v>535</v>
      </c>
      <c r="B537" s="227">
        <v>2018</v>
      </c>
      <c r="C537" s="228" t="s">
        <v>7819</v>
      </c>
      <c r="D537" s="228" t="s">
        <v>9003</v>
      </c>
      <c r="E537" s="229" t="s">
        <v>9019</v>
      </c>
      <c r="F537" s="228" t="s">
        <v>9020</v>
      </c>
      <c r="G537" s="228" t="s">
        <v>8964</v>
      </c>
      <c r="H537" s="228" t="s">
        <v>5828</v>
      </c>
      <c r="I537" s="230">
        <v>650186.35</v>
      </c>
      <c r="J537" s="230">
        <f t="shared" si="8"/>
        <v>2000</v>
      </c>
      <c r="K537" s="230">
        <v>652186.35</v>
      </c>
    </row>
    <row r="538" spans="1:11" s="223" customFormat="1" ht="56.25" customHeight="1">
      <c r="A538" s="226">
        <v>536</v>
      </c>
      <c r="B538" s="227" t="s">
        <v>252</v>
      </c>
      <c r="C538" s="228" t="s">
        <v>7819</v>
      </c>
      <c r="D538" s="228" t="s">
        <v>9003</v>
      </c>
      <c r="E538" s="229" t="s">
        <v>9021</v>
      </c>
      <c r="F538" s="228" t="s">
        <v>9022</v>
      </c>
      <c r="G538" s="228" t="s">
        <v>8964</v>
      </c>
      <c r="H538" s="228" t="s">
        <v>7827</v>
      </c>
      <c r="I538" s="230">
        <v>940500.64</v>
      </c>
      <c r="J538" s="230">
        <f t="shared" si="8"/>
        <v>2474.1600000000326</v>
      </c>
      <c r="K538" s="230">
        <v>942974.8</v>
      </c>
    </row>
    <row r="539" spans="1:11" s="223" customFormat="1" ht="56.25" customHeight="1">
      <c r="A539" s="226">
        <v>537</v>
      </c>
      <c r="B539" s="227">
        <v>2018</v>
      </c>
      <c r="C539" s="228" t="s">
        <v>8303</v>
      </c>
      <c r="D539" s="228" t="s">
        <v>8304</v>
      </c>
      <c r="E539" s="229" t="s">
        <v>9023</v>
      </c>
      <c r="F539" s="228" t="s">
        <v>9024</v>
      </c>
      <c r="G539" s="228" t="s">
        <v>8964</v>
      </c>
      <c r="H539" s="228" t="s">
        <v>5804</v>
      </c>
      <c r="I539" s="230">
        <v>694000</v>
      </c>
      <c r="J539" s="230">
        <f t="shared" si="8"/>
        <v>0</v>
      </c>
      <c r="K539" s="230">
        <v>694000</v>
      </c>
    </row>
    <row r="540" spans="1:11" s="223" customFormat="1" ht="56.25" customHeight="1">
      <c r="A540" s="226">
        <v>538</v>
      </c>
      <c r="B540" s="227" t="s">
        <v>252</v>
      </c>
      <c r="C540" s="228" t="s">
        <v>8303</v>
      </c>
      <c r="D540" s="228" t="s">
        <v>9025</v>
      </c>
      <c r="E540" s="229" t="s">
        <v>9026</v>
      </c>
      <c r="F540" s="228" t="s">
        <v>9027</v>
      </c>
      <c r="G540" s="228" t="s">
        <v>8964</v>
      </c>
      <c r="H540" s="228" t="s">
        <v>7827</v>
      </c>
      <c r="I540" s="230">
        <v>1500000</v>
      </c>
      <c r="J540" s="230">
        <f t="shared" si="8"/>
        <v>1200000</v>
      </c>
      <c r="K540" s="230">
        <v>2700000</v>
      </c>
    </row>
    <row r="541" spans="1:11" s="223" customFormat="1" ht="56.25" customHeight="1">
      <c r="A541" s="226">
        <v>539</v>
      </c>
      <c r="B541" s="227" t="s">
        <v>252</v>
      </c>
      <c r="C541" s="228" t="s">
        <v>8303</v>
      </c>
      <c r="D541" s="228" t="s">
        <v>9025</v>
      </c>
      <c r="E541" s="229" t="s">
        <v>9028</v>
      </c>
      <c r="F541" s="228" t="s">
        <v>9029</v>
      </c>
      <c r="G541" s="228" t="s">
        <v>8964</v>
      </c>
      <c r="H541" s="228" t="s">
        <v>7827</v>
      </c>
      <c r="I541" s="230">
        <v>605200</v>
      </c>
      <c r="J541" s="230">
        <f t="shared" si="8"/>
        <v>74800</v>
      </c>
      <c r="K541" s="230">
        <v>680000</v>
      </c>
    </row>
    <row r="542" spans="1:11" s="223" customFormat="1" ht="56.25" customHeight="1">
      <c r="A542" s="226">
        <v>540</v>
      </c>
      <c r="B542" s="227" t="s">
        <v>252</v>
      </c>
      <c r="C542" s="228" t="s">
        <v>8303</v>
      </c>
      <c r="D542" s="228" t="s">
        <v>9025</v>
      </c>
      <c r="E542" s="229" t="s">
        <v>9030</v>
      </c>
      <c r="F542" s="228" t="s">
        <v>9031</v>
      </c>
      <c r="G542" s="228" t="s">
        <v>8964</v>
      </c>
      <c r="H542" s="228" t="s">
        <v>7827</v>
      </c>
      <c r="I542" s="230">
        <v>1312503</v>
      </c>
      <c r="J542" s="230">
        <f t="shared" si="8"/>
        <v>187497</v>
      </c>
      <c r="K542" s="230">
        <v>1500000</v>
      </c>
    </row>
    <row r="543" spans="1:11" s="223" customFormat="1" ht="56.25" customHeight="1">
      <c r="A543" s="226">
        <v>541</v>
      </c>
      <c r="B543" s="227">
        <v>2018</v>
      </c>
      <c r="C543" s="228" t="s">
        <v>7811</v>
      </c>
      <c r="D543" s="228" t="s">
        <v>8241</v>
      </c>
      <c r="E543" s="229" t="s">
        <v>9032</v>
      </c>
      <c r="F543" s="228" t="s">
        <v>9033</v>
      </c>
      <c r="G543" s="228" t="s">
        <v>8964</v>
      </c>
      <c r="H543" s="228" t="s">
        <v>5804</v>
      </c>
      <c r="I543" s="230">
        <v>350550</v>
      </c>
      <c r="J543" s="230">
        <f t="shared" si="8"/>
        <v>0</v>
      </c>
      <c r="K543" s="230">
        <v>350550</v>
      </c>
    </row>
    <row r="544" spans="1:11" s="223" customFormat="1" ht="56.25" customHeight="1">
      <c r="A544" s="226">
        <v>542</v>
      </c>
      <c r="B544" s="227">
        <v>2018</v>
      </c>
      <c r="C544" s="228" t="s">
        <v>7819</v>
      </c>
      <c r="D544" s="228" t="s">
        <v>8097</v>
      </c>
      <c r="E544" s="229" t="s">
        <v>9034</v>
      </c>
      <c r="F544" s="228" t="s">
        <v>9035</v>
      </c>
      <c r="G544" s="228" t="s">
        <v>8964</v>
      </c>
      <c r="H544" s="228" t="s">
        <v>5828</v>
      </c>
      <c r="I544" s="230">
        <v>325000</v>
      </c>
      <c r="J544" s="230">
        <f t="shared" si="8"/>
        <v>0</v>
      </c>
      <c r="K544" s="230">
        <v>325000</v>
      </c>
    </row>
    <row r="545" spans="1:11" s="223" customFormat="1" ht="56.25" customHeight="1">
      <c r="A545" s="226">
        <v>543</v>
      </c>
      <c r="B545" s="227" t="s">
        <v>252</v>
      </c>
      <c r="C545" s="228" t="s">
        <v>7811</v>
      </c>
      <c r="D545" s="228" t="s">
        <v>8219</v>
      </c>
      <c r="E545" s="229" t="s">
        <v>9036</v>
      </c>
      <c r="F545" s="228" t="s">
        <v>9037</v>
      </c>
      <c r="G545" s="228" t="s">
        <v>8964</v>
      </c>
      <c r="H545" s="228" t="s">
        <v>7827</v>
      </c>
      <c r="I545" s="230">
        <v>1500000</v>
      </c>
      <c r="J545" s="230">
        <f t="shared" si="8"/>
        <v>0</v>
      </c>
      <c r="K545" s="230">
        <v>1500000</v>
      </c>
    </row>
    <row r="546" spans="1:11" s="223" customFormat="1" ht="56.25" customHeight="1">
      <c r="A546" s="226">
        <v>544</v>
      </c>
      <c r="B546" s="227" t="s">
        <v>252</v>
      </c>
      <c r="C546" s="228" t="s">
        <v>7819</v>
      </c>
      <c r="D546" s="228" t="s">
        <v>9003</v>
      </c>
      <c r="E546" s="229" t="s">
        <v>9038</v>
      </c>
      <c r="F546" s="228" t="s">
        <v>9039</v>
      </c>
      <c r="G546" s="228" t="s">
        <v>8964</v>
      </c>
      <c r="H546" s="228" t="s">
        <v>7827</v>
      </c>
      <c r="I546" s="230">
        <v>1136248.6000000001</v>
      </c>
      <c r="J546" s="230">
        <f t="shared" si="8"/>
        <v>2474.1599999999162</v>
      </c>
      <c r="K546" s="230">
        <v>1138722.76</v>
      </c>
    </row>
    <row r="547" spans="1:11" s="223" customFormat="1" ht="56.25" customHeight="1">
      <c r="A547" s="226">
        <v>545</v>
      </c>
      <c r="B547" s="227" t="s">
        <v>252</v>
      </c>
      <c r="C547" s="228" t="s">
        <v>8303</v>
      </c>
      <c r="D547" s="228" t="s">
        <v>9025</v>
      </c>
      <c r="E547" s="229" t="s">
        <v>9040</v>
      </c>
      <c r="F547" s="228" t="s">
        <v>9041</v>
      </c>
      <c r="G547" s="228" t="s">
        <v>8964</v>
      </c>
      <c r="H547" s="228" t="s">
        <v>7827</v>
      </c>
      <c r="I547" s="230">
        <v>797274</v>
      </c>
      <c r="J547" s="230">
        <f t="shared" si="8"/>
        <v>302726</v>
      </c>
      <c r="K547" s="230">
        <v>1100000</v>
      </c>
    </row>
    <row r="548" spans="1:11" s="223" customFormat="1" ht="56.25" customHeight="1">
      <c r="A548" s="226">
        <v>546</v>
      </c>
      <c r="B548" s="227" t="s">
        <v>252</v>
      </c>
      <c r="C548" s="228" t="s">
        <v>7819</v>
      </c>
      <c r="D548" s="228" t="s">
        <v>9042</v>
      </c>
      <c r="E548" s="229" t="s">
        <v>9043</v>
      </c>
      <c r="F548" s="228" t="s">
        <v>9044</v>
      </c>
      <c r="G548" s="228" t="s">
        <v>8964</v>
      </c>
      <c r="H548" s="228" t="s">
        <v>7827</v>
      </c>
      <c r="I548" s="230">
        <v>980000</v>
      </c>
      <c r="J548" s="230">
        <f t="shared" si="8"/>
        <v>0</v>
      </c>
      <c r="K548" s="230">
        <v>980000</v>
      </c>
    </row>
    <row r="549" spans="1:11" s="223" customFormat="1" ht="56.25" customHeight="1">
      <c r="A549" s="226">
        <v>547</v>
      </c>
      <c r="B549" s="227" t="s">
        <v>252</v>
      </c>
      <c r="C549" s="228" t="s">
        <v>7875</v>
      </c>
      <c r="D549" s="228" t="s">
        <v>8530</v>
      </c>
      <c r="E549" s="229" t="s">
        <v>9045</v>
      </c>
      <c r="F549" s="228" t="s">
        <v>9046</v>
      </c>
      <c r="G549" s="228" t="s">
        <v>8964</v>
      </c>
      <c r="H549" s="228" t="s">
        <v>7827</v>
      </c>
      <c r="I549" s="230">
        <v>1500000</v>
      </c>
      <c r="J549" s="230">
        <f t="shared" si="8"/>
        <v>377947</v>
      </c>
      <c r="K549" s="230">
        <v>1877947</v>
      </c>
    </row>
    <row r="550" spans="1:11" s="223" customFormat="1" ht="56.25" customHeight="1">
      <c r="A550" s="226">
        <v>548</v>
      </c>
      <c r="B550" s="227">
        <v>2018</v>
      </c>
      <c r="C550" s="228" t="s">
        <v>7811</v>
      </c>
      <c r="D550" s="228" t="s">
        <v>7854</v>
      </c>
      <c r="E550" s="229" t="s">
        <v>9047</v>
      </c>
      <c r="F550" s="228" t="s">
        <v>9048</v>
      </c>
      <c r="G550" s="228" t="s">
        <v>8964</v>
      </c>
      <c r="H550" s="228" t="s">
        <v>5828</v>
      </c>
      <c r="I550" s="230">
        <v>1319151.3700000001</v>
      </c>
      <c r="J550" s="230">
        <f t="shared" si="8"/>
        <v>0</v>
      </c>
      <c r="K550" s="230">
        <v>1319151.3700000001</v>
      </c>
    </row>
    <row r="551" spans="1:11" s="223" customFormat="1" ht="56.25" customHeight="1">
      <c r="A551" s="226">
        <v>549</v>
      </c>
      <c r="B551" s="227" t="s">
        <v>252</v>
      </c>
      <c r="C551" s="228" t="s">
        <v>7819</v>
      </c>
      <c r="D551" s="228" t="s">
        <v>9003</v>
      </c>
      <c r="E551" s="229" t="s">
        <v>9049</v>
      </c>
      <c r="F551" s="228" t="s">
        <v>9050</v>
      </c>
      <c r="G551" s="228" t="s">
        <v>8964</v>
      </c>
      <c r="H551" s="228" t="s">
        <v>7827</v>
      </c>
      <c r="I551" s="230">
        <v>1201280.5900000001</v>
      </c>
      <c r="J551" s="230">
        <f t="shared" si="8"/>
        <v>2474.1599999999162</v>
      </c>
      <c r="K551" s="230">
        <v>1203754.75</v>
      </c>
    </row>
    <row r="552" spans="1:11" s="223" customFormat="1" ht="56.25" customHeight="1">
      <c r="A552" s="226">
        <v>550</v>
      </c>
      <c r="B552" s="227" t="s">
        <v>252</v>
      </c>
      <c r="C552" s="228" t="s">
        <v>7819</v>
      </c>
      <c r="D552" s="228" t="s">
        <v>9003</v>
      </c>
      <c r="E552" s="229" t="s">
        <v>9051</v>
      </c>
      <c r="F552" s="228" t="s">
        <v>9052</v>
      </c>
      <c r="G552" s="228" t="s">
        <v>8964</v>
      </c>
      <c r="H552" s="228" t="s">
        <v>7827</v>
      </c>
      <c r="I552" s="230">
        <v>970792.04</v>
      </c>
      <c r="J552" s="230">
        <f t="shared" si="8"/>
        <v>2474.1599999999162</v>
      </c>
      <c r="K552" s="230">
        <v>973266.2</v>
      </c>
    </row>
    <row r="553" spans="1:11" s="223" customFormat="1" ht="56.25" customHeight="1">
      <c r="A553" s="226">
        <v>551</v>
      </c>
      <c r="B553" s="227" t="s">
        <v>252</v>
      </c>
      <c r="C553" s="228" t="s">
        <v>7819</v>
      </c>
      <c r="D553" s="228" t="s">
        <v>9003</v>
      </c>
      <c r="E553" s="229" t="s">
        <v>9053</v>
      </c>
      <c r="F553" s="228" t="s">
        <v>9054</v>
      </c>
      <c r="G553" s="228" t="s">
        <v>8964</v>
      </c>
      <c r="H553" s="228" t="s">
        <v>7827</v>
      </c>
      <c r="I553" s="230">
        <v>279827.24</v>
      </c>
      <c r="J553" s="230">
        <f t="shared" si="8"/>
        <v>2474.1600000000326</v>
      </c>
      <c r="K553" s="230">
        <v>282301.40000000002</v>
      </c>
    </row>
    <row r="554" spans="1:11" s="223" customFormat="1" ht="56.25" customHeight="1">
      <c r="A554" s="226">
        <v>552</v>
      </c>
      <c r="B554" s="227" t="s">
        <v>252</v>
      </c>
      <c r="C554" s="228" t="s">
        <v>7819</v>
      </c>
      <c r="D554" s="228" t="s">
        <v>9003</v>
      </c>
      <c r="E554" s="229" t="s">
        <v>9055</v>
      </c>
      <c r="F554" s="228" t="s">
        <v>9056</v>
      </c>
      <c r="G554" s="228" t="s">
        <v>8964</v>
      </c>
      <c r="H554" s="228" t="s">
        <v>7827</v>
      </c>
      <c r="I554" s="230">
        <v>325377.59000000003</v>
      </c>
      <c r="J554" s="230">
        <f t="shared" si="8"/>
        <v>2474.1599999999744</v>
      </c>
      <c r="K554" s="230">
        <v>327851.75</v>
      </c>
    </row>
    <row r="555" spans="1:11" s="223" customFormat="1" ht="56.25" customHeight="1">
      <c r="A555" s="226">
        <v>553</v>
      </c>
      <c r="B555" s="227" t="s">
        <v>252</v>
      </c>
      <c r="C555" s="228" t="s">
        <v>7875</v>
      </c>
      <c r="D555" s="228" t="s">
        <v>8954</v>
      </c>
      <c r="E555" s="229" t="s">
        <v>9057</v>
      </c>
      <c r="F555" s="228" t="s">
        <v>9058</v>
      </c>
      <c r="G555" s="228" t="s">
        <v>8964</v>
      </c>
      <c r="H555" s="228" t="s">
        <v>7827</v>
      </c>
      <c r="I555" s="230">
        <v>341852</v>
      </c>
      <c r="J555" s="230">
        <f t="shared" si="8"/>
        <v>0</v>
      </c>
      <c r="K555" s="230">
        <v>341852</v>
      </c>
    </row>
    <row r="556" spans="1:11" s="223" customFormat="1" ht="56.25" customHeight="1">
      <c r="A556" s="226">
        <v>554</v>
      </c>
      <c r="B556" s="227">
        <v>2018</v>
      </c>
      <c r="C556" s="228" t="s">
        <v>7875</v>
      </c>
      <c r="D556" s="228" t="s">
        <v>8954</v>
      </c>
      <c r="E556" s="229" t="s">
        <v>9059</v>
      </c>
      <c r="F556" s="228" t="s">
        <v>9060</v>
      </c>
      <c r="G556" s="228" t="s">
        <v>8964</v>
      </c>
      <c r="H556" s="228" t="s">
        <v>5828</v>
      </c>
      <c r="I556" s="230">
        <v>144000</v>
      </c>
      <c r="J556" s="230">
        <f t="shared" si="8"/>
        <v>0</v>
      </c>
      <c r="K556" s="230">
        <v>144000</v>
      </c>
    </row>
    <row r="557" spans="1:11" s="223" customFormat="1" ht="56.25" customHeight="1">
      <c r="A557" s="226">
        <v>555</v>
      </c>
      <c r="B557" s="227" t="s">
        <v>252</v>
      </c>
      <c r="C557" s="228" t="s">
        <v>8303</v>
      </c>
      <c r="D557" s="228" t="s">
        <v>9025</v>
      </c>
      <c r="E557" s="229" t="s">
        <v>9061</v>
      </c>
      <c r="F557" s="228" t="s">
        <v>9062</v>
      </c>
      <c r="G557" s="228" t="s">
        <v>8964</v>
      </c>
      <c r="H557" s="228" t="s">
        <v>7827</v>
      </c>
      <c r="I557" s="230">
        <v>262350</v>
      </c>
      <c r="J557" s="230">
        <f t="shared" si="8"/>
        <v>137650</v>
      </c>
      <c r="K557" s="230">
        <v>400000</v>
      </c>
    </row>
    <row r="558" spans="1:11" s="223" customFormat="1" ht="56.25" customHeight="1">
      <c r="A558" s="226">
        <v>556</v>
      </c>
      <c r="B558" s="227" t="s">
        <v>252</v>
      </c>
      <c r="C558" s="228" t="s">
        <v>8303</v>
      </c>
      <c r="D558" s="228" t="s">
        <v>9025</v>
      </c>
      <c r="E558" s="229" t="s">
        <v>9063</v>
      </c>
      <c r="F558" s="228" t="s">
        <v>9064</v>
      </c>
      <c r="G558" s="228" t="s">
        <v>8964</v>
      </c>
      <c r="H558" s="228" t="s">
        <v>7827</v>
      </c>
      <c r="I558" s="230">
        <v>223650</v>
      </c>
      <c r="J558" s="230">
        <f t="shared" si="8"/>
        <v>116350</v>
      </c>
      <c r="K558" s="230">
        <v>340000</v>
      </c>
    </row>
    <row r="559" spans="1:11" s="223" customFormat="1" ht="56.25" customHeight="1">
      <c r="A559" s="226">
        <v>557</v>
      </c>
      <c r="B559" s="227" t="s">
        <v>252</v>
      </c>
      <c r="C559" s="228" t="s">
        <v>8303</v>
      </c>
      <c r="D559" s="228" t="s">
        <v>9025</v>
      </c>
      <c r="E559" s="229" t="s">
        <v>9065</v>
      </c>
      <c r="F559" s="228" t="s">
        <v>9066</v>
      </c>
      <c r="G559" s="228" t="s">
        <v>8964</v>
      </c>
      <c r="H559" s="228" t="s">
        <v>7827</v>
      </c>
      <c r="I559" s="230">
        <v>271035</v>
      </c>
      <c r="J559" s="230">
        <f t="shared" si="8"/>
        <v>158965</v>
      </c>
      <c r="K559" s="230">
        <v>430000</v>
      </c>
    </row>
    <row r="560" spans="1:11" s="223" customFormat="1" ht="56.25" customHeight="1">
      <c r="A560" s="226">
        <v>558</v>
      </c>
      <c r="B560" s="227" t="s">
        <v>252</v>
      </c>
      <c r="C560" s="228" t="s">
        <v>8303</v>
      </c>
      <c r="D560" s="228" t="s">
        <v>9025</v>
      </c>
      <c r="E560" s="229" t="s">
        <v>9067</v>
      </c>
      <c r="F560" s="228" t="s">
        <v>9068</v>
      </c>
      <c r="G560" s="228" t="s">
        <v>8964</v>
      </c>
      <c r="H560" s="228" t="s">
        <v>7827</v>
      </c>
      <c r="I560" s="230">
        <v>1423463.25</v>
      </c>
      <c r="J560" s="230">
        <f t="shared" si="8"/>
        <v>76536.75</v>
      </c>
      <c r="K560" s="230">
        <v>1500000</v>
      </c>
    </row>
    <row r="561" spans="1:11" s="223" customFormat="1" ht="56.25" customHeight="1">
      <c r="A561" s="226">
        <v>559</v>
      </c>
      <c r="B561" s="227">
        <v>2018</v>
      </c>
      <c r="C561" s="228" t="s">
        <v>7819</v>
      </c>
      <c r="D561" s="228" t="s">
        <v>8412</v>
      </c>
      <c r="E561" s="229" t="s">
        <v>9069</v>
      </c>
      <c r="F561" s="228" t="s">
        <v>9070</v>
      </c>
      <c r="G561" s="228" t="s">
        <v>8964</v>
      </c>
      <c r="H561" s="228" t="s">
        <v>5828</v>
      </c>
      <c r="I561" s="230">
        <v>410000</v>
      </c>
      <c r="J561" s="230">
        <f t="shared" si="8"/>
        <v>0</v>
      </c>
      <c r="K561" s="230">
        <v>410000</v>
      </c>
    </row>
    <row r="562" spans="1:11" s="223" customFormat="1" ht="56.25" customHeight="1">
      <c r="A562" s="226">
        <v>560</v>
      </c>
      <c r="B562" s="227">
        <v>2018</v>
      </c>
      <c r="C562" s="228" t="s">
        <v>7811</v>
      </c>
      <c r="D562" s="228" t="s">
        <v>9014</v>
      </c>
      <c r="E562" s="229" t="s">
        <v>9071</v>
      </c>
      <c r="F562" s="228" t="s">
        <v>9072</v>
      </c>
      <c r="G562" s="228" t="s">
        <v>8964</v>
      </c>
      <c r="H562" s="228" t="s">
        <v>5828</v>
      </c>
      <c r="I562" s="230">
        <v>190100</v>
      </c>
      <c r="J562" s="230">
        <f t="shared" si="8"/>
        <v>0</v>
      </c>
      <c r="K562" s="230">
        <v>190100</v>
      </c>
    </row>
    <row r="563" spans="1:11" s="223" customFormat="1" ht="56.25" customHeight="1">
      <c r="A563" s="226">
        <v>561</v>
      </c>
      <c r="B563" s="227" t="s">
        <v>252</v>
      </c>
      <c r="C563" s="228" t="s">
        <v>7819</v>
      </c>
      <c r="D563" s="228" t="s">
        <v>9003</v>
      </c>
      <c r="E563" s="229" t="s">
        <v>9073</v>
      </c>
      <c r="F563" s="228" t="s">
        <v>9074</v>
      </c>
      <c r="G563" s="228" t="s">
        <v>8964</v>
      </c>
      <c r="H563" s="228" t="s">
        <v>7827</v>
      </c>
      <c r="I563" s="230">
        <v>165851.46</v>
      </c>
      <c r="J563" s="230">
        <f t="shared" si="8"/>
        <v>2474.1600000000035</v>
      </c>
      <c r="K563" s="230">
        <v>168325.62</v>
      </c>
    </row>
    <row r="564" spans="1:11" s="223" customFormat="1" ht="56.25" customHeight="1">
      <c r="A564" s="226">
        <v>562</v>
      </c>
      <c r="B564" s="227" t="s">
        <v>252</v>
      </c>
      <c r="C564" s="228" t="s">
        <v>8303</v>
      </c>
      <c r="D564" s="228" t="s">
        <v>9025</v>
      </c>
      <c r="E564" s="229" t="s">
        <v>9075</v>
      </c>
      <c r="F564" s="228" t="s">
        <v>9076</v>
      </c>
      <c r="G564" s="228" t="s">
        <v>8964</v>
      </c>
      <c r="H564" s="228" t="s">
        <v>7827</v>
      </c>
      <c r="I564" s="230">
        <v>272700</v>
      </c>
      <c r="J564" s="230">
        <f t="shared" si="8"/>
        <v>237300</v>
      </c>
      <c r="K564" s="230">
        <v>510000</v>
      </c>
    </row>
    <row r="565" spans="1:11" s="223" customFormat="1" ht="56.25" customHeight="1">
      <c r="A565" s="226">
        <v>563</v>
      </c>
      <c r="B565" s="227">
        <v>2018</v>
      </c>
      <c r="C565" s="228" t="s">
        <v>7819</v>
      </c>
      <c r="D565" s="228" t="s">
        <v>9077</v>
      </c>
      <c r="E565" s="229" t="s">
        <v>9078</v>
      </c>
      <c r="F565" s="228" t="s">
        <v>9079</v>
      </c>
      <c r="G565" s="228" t="s">
        <v>8964</v>
      </c>
      <c r="H565" s="228" t="s">
        <v>5804</v>
      </c>
      <c r="I565" s="230">
        <v>800000</v>
      </c>
      <c r="J565" s="230">
        <f t="shared" si="8"/>
        <v>0</v>
      </c>
      <c r="K565" s="230">
        <v>800000</v>
      </c>
    </row>
    <row r="566" spans="1:11" s="223" customFormat="1" ht="56.25" customHeight="1">
      <c r="A566" s="226">
        <v>564</v>
      </c>
      <c r="B566" s="227" t="s">
        <v>252</v>
      </c>
      <c r="C566" s="228" t="s">
        <v>7819</v>
      </c>
      <c r="D566" s="228" t="s">
        <v>9003</v>
      </c>
      <c r="E566" s="229" t="s">
        <v>9080</v>
      </c>
      <c r="F566" s="228" t="s">
        <v>9081</v>
      </c>
      <c r="G566" s="228" t="s">
        <v>8964</v>
      </c>
      <c r="H566" s="228" t="s">
        <v>7827</v>
      </c>
      <c r="I566" s="230">
        <v>287530.89</v>
      </c>
      <c r="J566" s="230">
        <f t="shared" si="8"/>
        <v>2474.1599999999744</v>
      </c>
      <c r="K566" s="230">
        <v>290005.05</v>
      </c>
    </row>
    <row r="567" spans="1:11" s="223" customFormat="1" ht="56.25" customHeight="1">
      <c r="A567" s="226">
        <v>565</v>
      </c>
      <c r="B567" s="227" t="s">
        <v>252</v>
      </c>
      <c r="C567" s="228" t="s">
        <v>7811</v>
      </c>
      <c r="D567" s="228" t="s">
        <v>8349</v>
      </c>
      <c r="E567" s="229" t="s">
        <v>9082</v>
      </c>
      <c r="F567" s="228" t="s">
        <v>9083</v>
      </c>
      <c r="G567" s="228" t="s">
        <v>8964</v>
      </c>
      <c r="H567" s="228" t="s">
        <v>7827</v>
      </c>
      <c r="I567" s="230">
        <v>910800</v>
      </c>
      <c r="J567" s="230">
        <f t="shared" si="8"/>
        <v>0</v>
      </c>
      <c r="K567" s="230">
        <v>910800</v>
      </c>
    </row>
    <row r="568" spans="1:11" s="223" customFormat="1" ht="56.25" customHeight="1">
      <c r="A568" s="226">
        <v>566</v>
      </c>
      <c r="B568" s="227">
        <v>2018</v>
      </c>
      <c r="C568" s="228" t="s">
        <v>7819</v>
      </c>
      <c r="D568" s="228" t="s">
        <v>8412</v>
      </c>
      <c r="E568" s="229" t="s">
        <v>9084</v>
      </c>
      <c r="F568" s="228" t="s">
        <v>9085</v>
      </c>
      <c r="G568" s="228" t="s">
        <v>8964</v>
      </c>
      <c r="H568" s="228" t="s">
        <v>5828</v>
      </c>
      <c r="I568" s="230">
        <v>362000</v>
      </c>
      <c r="J568" s="230">
        <f t="shared" si="8"/>
        <v>0</v>
      </c>
      <c r="K568" s="230">
        <v>362000</v>
      </c>
    </row>
    <row r="569" spans="1:11" s="223" customFormat="1" ht="56.25" customHeight="1">
      <c r="A569" s="226">
        <v>567</v>
      </c>
      <c r="B569" s="227" t="s">
        <v>252</v>
      </c>
      <c r="C569" s="228" t="s">
        <v>7875</v>
      </c>
      <c r="D569" s="228" t="s">
        <v>9086</v>
      </c>
      <c r="E569" s="229" t="s">
        <v>9087</v>
      </c>
      <c r="F569" s="228" t="s">
        <v>9088</v>
      </c>
      <c r="G569" s="228" t="s">
        <v>8964</v>
      </c>
      <c r="H569" s="228" t="s">
        <v>7827</v>
      </c>
      <c r="I569" s="230">
        <v>778050</v>
      </c>
      <c r="J569" s="230">
        <f t="shared" si="8"/>
        <v>85585.5</v>
      </c>
      <c r="K569" s="230">
        <v>863635.5</v>
      </c>
    </row>
    <row r="570" spans="1:11" s="223" customFormat="1" ht="56.25" customHeight="1">
      <c r="A570" s="226">
        <v>568</v>
      </c>
      <c r="B570" s="227">
        <v>2018</v>
      </c>
      <c r="C570" s="228" t="s">
        <v>7861</v>
      </c>
      <c r="D570" s="228" t="s">
        <v>9089</v>
      </c>
      <c r="E570" s="229" t="s">
        <v>9090</v>
      </c>
      <c r="F570" s="228" t="s">
        <v>9091</v>
      </c>
      <c r="G570" s="228" t="s">
        <v>8964</v>
      </c>
      <c r="H570" s="228" t="s">
        <v>5828</v>
      </c>
      <c r="I570" s="230">
        <v>515566.8</v>
      </c>
      <c r="J570" s="230">
        <f t="shared" si="8"/>
        <v>0</v>
      </c>
      <c r="K570" s="230">
        <v>515566.8</v>
      </c>
    </row>
    <row r="571" spans="1:11" s="223" customFormat="1" ht="56.25" customHeight="1">
      <c r="A571" s="226">
        <v>569</v>
      </c>
      <c r="B571" s="227">
        <v>2018</v>
      </c>
      <c r="C571" s="228" t="s">
        <v>7861</v>
      </c>
      <c r="D571" s="228" t="s">
        <v>9089</v>
      </c>
      <c r="E571" s="229" t="s">
        <v>9092</v>
      </c>
      <c r="F571" s="228" t="s">
        <v>9093</v>
      </c>
      <c r="G571" s="228" t="s">
        <v>8964</v>
      </c>
      <c r="H571" s="228" t="s">
        <v>5828</v>
      </c>
      <c r="I571" s="230">
        <v>334872</v>
      </c>
      <c r="J571" s="230">
        <f t="shared" si="8"/>
        <v>0</v>
      </c>
      <c r="K571" s="230">
        <v>334872</v>
      </c>
    </row>
    <row r="572" spans="1:11" s="223" customFormat="1" ht="56.25" customHeight="1">
      <c r="A572" s="226">
        <v>570</v>
      </c>
      <c r="B572" s="227" t="s">
        <v>252</v>
      </c>
      <c r="C572" s="228" t="s">
        <v>7875</v>
      </c>
      <c r="D572" s="228" t="s">
        <v>8990</v>
      </c>
      <c r="E572" s="229" t="s">
        <v>9094</v>
      </c>
      <c r="F572" s="228" t="s">
        <v>9095</v>
      </c>
      <c r="G572" s="228" t="s">
        <v>8964</v>
      </c>
      <c r="H572" s="228" t="s">
        <v>7827</v>
      </c>
      <c r="I572" s="230">
        <v>1500000</v>
      </c>
      <c r="J572" s="230">
        <f t="shared" si="8"/>
        <v>0</v>
      </c>
      <c r="K572" s="230">
        <v>1500000</v>
      </c>
    </row>
    <row r="573" spans="1:11" s="223" customFormat="1" ht="56.25" customHeight="1">
      <c r="A573" s="226">
        <v>571</v>
      </c>
      <c r="B573" s="227" t="s">
        <v>252</v>
      </c>
      <c r="C573" s="228" t="s">
        <v>7819</v>
      </c>
      <c r="D573" s="228" t="s">
        <v>9003</v>
      </c>
      <c r="E573" s="229" t="s">
        <v>9096</v>
      </c>
      <c r="F573" s="228" t="s">
        <v>9097</v>
      </c>
      <c r="G573" s="228" t="s">
        <v>8964</v>
      </c>
      <c r="H573" s="228" t="s">
        <v>7827</v>
      </c>
      <c r="I573" s="230">
        <v>215430.17</v>
      </c>
      <c r="J573" s="230">
        <f t="shared" si="8"/>
        <v>2474.1599999999744</v>
      </c>
      <c r="K573" s="230">
        <v>217904.33</v>
      </c>
    </row>
    <row r="574" spans="1:11" s="223" customFormat="1" ht="56.25" customHeight="1">
      <c r="A574" s="226">
        <v>572</v>
      </c>
      <c r="B574" s="227" t="s">
        <v>252</v>
      </c>
      <c r="C574" s="228" t="s">
        <v>7819</v>
      </c>
      <c r="D574" s="228" t="s">
        <v>8485</v>
      </c>
      <c r="E574" s="229" t="s">
        <v>9098</v>
      </c>
      <c r="F574" s="228" t="s">
        <v>9099</v>
      </c>
      <c r="G574" s="228" t="s">
        <v>8964</v>
      </c>
      <c r="H574" s="228" t="s">
        <v>7827</v>
      </c>
      <c r="I574" s="230">
        <v>319678</v>
      </c>
      <c r="J574" s="230">
        <f t="shared" si="8"/>
        <v>0</v>
      </c>
      <c r="K574" s="230">
        <v>319678</v>
      </c>
    </row>
    <row r="575" spans="1:11" s="223" customFormat="1" ht="56.25" customHeight="1">
      <c r="A575" s="226">
        <v>573</v>
      </c>
      <c r="B575" s="227">
        <v>2018</v>
      </c>
      <c r="C575" s="228" t="s">
        <v>7819</v>
      </c>
      <c r="D575" s="228" t="s">
        <v>9100</v>
      </c>
      <c r="E575" s="229" t="s">
        <v>9101</v>
      </c>
      <c r="F575" s="228" t="s">
        <v>9102</v>
      </c>
      <c r="G575" s="228" t="s">
        <v>8964</v>
      </c>
      <c r="H575" s="228" t="s">
        <v>5804</v>
      </c>
      <c r="I575" s="230">
        <v>122000</v>
      </c>
      <c r="J575" s="230">
        <f t="shared" si="8"/>
        <v>0</v>
      </c>
      <c r="K575" s="230">
        <v>122000</v>
      </c>
    </row>
    <row r="576" spans="1:11" s="223" customFormat="1" ht="56.25" customHeight="1">
      <c r="A576" s="226">
        <v>574</v>
      </c>
      <c r="B576" s="227" t="s">
        <v>252</v>
      </c>
      <c r="C576" s="228" t="s">
        <v>7811</v>
      </c>
      <c r="D576" s="228" t="s">
        <v>8065</v>
      </c>
      <c r="E576" s="229" t="s">
        <v>9103</v>
      </c>
      <c r="F576" s="228" t="s">
        <v>9104</v>
      </c>
      <c r="G576" s="228" t="s">
        <v>8964</v>
      </c>
      <c r="H576" s="228" t="s">
        <v>7827</v>
      </c>
      <c r="I576" s="230">
        <v>1487816.6</v>
      </c>
      <c r="J576" s="230">
        <f t="shared" si="8"/>
        <v>0</v>
      </c>
      <c r="K576" s="230">
        <v>1487816.6</v>
      </c>
    </row>
    <row r="577" spans="1:11" s="223" customFormat="1" ht="56.25" customHeight="1">
      <c r="A577" s="226">
        <v>575</v>
      </c>
      <c r="B577" s="227">
        <v>2018</v>
      </c>
      <c r="C577" s="228" t="s">
        <v>7861</v>
      </c>
      <c r="D577" s="228" t="s">
        <v>9089</v>
      </c>
      <c r="E577" s="229" t="s">
        <v>9105</v>
      </c>
      <c r="F577" s="228" t="s">
        <v>9106</v>
      </c>
      <c r="G577" s="228" t="s">
        <v>8964</v>
      </c>
      <c r="H577" s="228" t="s">
        <v>5828</v>
      </c>
      <c r="I577" s="230">
        <v>251166.6</v>
      </c>
      <c r="J577" s="230">
        <f t="shared" si="8"/>
        <v>0</v>
      </c>
      <c r="K577" s="230">
        <v>251166.6</v>
      </c>
    </row>
    <row r="578" spans="1:11" s="223" customFormat="1" ht="56.25" customHeight="1">
      <c r="A578" s="226">
        <v>576</v>
      </c>
      <c r="B578" s="227" t="s">
        <v>252</v>
      </c>
      <c r="C578" s="228" t="s">
        <v>7811</v>
      </c>
      <c r="D578" s="228" t="s">
        <v>9107</v>
      </c>
      <c r="E578" s="229" t="s">
        <v>9108</v>
      </c>
      <c r="F578" s="228" t="s">
        <v>9109</v>
      </c>
      <c r="G578" s="228" t="s">
        <v>8964</v>
      </c>
      <c r="H578" s="228" t="s">
        <v>7827</v>
      </c>
      <c r="I578" s="230">
        <v>600000</v>
      </c>
      <c r="J578" s="230">
        <f t="shared" si="8"/>
        <v>0</v>
      </c>
      <c r="K578" s="230">
        <v>600000</v>
      </c>
    </row>
    <row r="579" spans="1:11" s="223" customFormat="1" ht="56.25" customHeight="1">
      <c r="A579" s="226">
        <v>577</v>
      </c>
      <c r="B579" s="227" t="s">
        <v>252</v>
      </c>
      <c r="C579" s="228" t="s">
        <v>7819</v>
      </c>
      <c r="D579" s="228" t="s">
        <v>8524</v>
      </c>
      <c r="E579" s="229" t="s">
        <v>9110</v>
      </c>
      <c r="F579" s="228" t="s">
        <v>9111</v>
      </c>
      <c r="G579" s="228" t="s">
        <v>8964</v>
      </c>
      <c r="H579" s="228" t="s">
        <v>7827</v>
      </c>
      <c r="I579" s="230">
        <v>372000</v>
      </c>
      <c r="J579" s="230">
        <f t="shared" si="8"/>
        <v>0</v>
      </c>
      <c r="K579" s="230">
        <v>372000</v>
      </c>
    </row>
    <row r="580" spans="1:11" s="223" customFormat="1" ht="56.25" customHeight="1">
      <c r="A580" s="226">
        <v>578</v>
      </c>
      <c r="B580" s="227">
        <v>2018</v>
      </c>
      <c r="C580" s="228" t="s">
        <v>7823</v>
      </c>
      <c r="D580" s="228" t="s">
        <v>7828</v>
      </c>
      <c r="E580" s="229" t="s">
        <v>9112</v>
      </c>
      <c r="F580" s="228" t="s">
        <v>9113</v>
      </c>
      <c r="G580" s="228" t="s">
        <v>8964</v>
      </c>
      <c r="H580" s="228" t="s">
        <v>5828</v>
      </c>
      <c r="I580" s="230">
        <v>445000</v>
      </c>
      <c r="J580" s="230">
        <f t="shared" ref="J580:J643" si="9">K580-I580</f>
        <v>37583.669999999984</v>
      </c>
      <c r="K580" s="230">
        <v>482583.67</v>
      </c>
    </row>
    <row r="581" spans="1:11" s="223" customFormat="1" ht="56.25" customHeight="1">
      <c r="A581" s="226">
        <v>579</v>
      </c>
      <c r="B581" s="227">
        <v>2018</v>
      </c>
      <c r="C581" s="228" t="s">
        <v>7819</v>
      </c>
      <c r="D581" s="228" t="s">
        <v>8485</v>
      </c>
      <c r="E581" s="229" t="s">
        <v>9114</v>
      </c>
      <c r="F581" s="228" t="s">
        <v>9115</v>
      </c>
      <c r="G581" s="228" t="s">
        <v>8964</v>
      </c>
      <c r="H581" s="228" t="s">
        <v>5804</v>
      </c>
      <c r="I581" s="230">
        <v>725500</v>
      </c>
      <c r="J581" s="230">
        <f t="shared" si="9"/>
        <v>0</v>
      </c>
      <c r="K581" s="230">
        <v>725500</v>
      </c>
    </row>
    <row r="582" spans="1:11" s="223" customFormat="1" ht="56.25" customHeight="1">
      <c r="A582" s="226">
        <v>580</v>
      </c>
      <c r="B582" s="227">
        <v>2018</v>
      </c>
      <c r="C582" s="228" t="s">
        <v>7875</v>
      </c>
      <c r="D582" s="228" t="s">
        <v>9116</v>
      </c>
      <c r="E582" s="229" t="s">
        <v>9117</v>
      </c>
      <c r="F582" s="228" t="s">
        <v>9118</v>
      </c>
      <c r="G582" s="228" t="s">
        <v>8964</v>
      </c>
      <c r="H582" s="228" t="s">
        <v>5804</v>
      </c>
      <c r="I582" s="230">
        <v>354636.5</v>
      </c>
      <c r="J582" s="230">
        <f t="shared" si="9"/>
        <v>0</v>
      </c>
      <c r="K582" s="230">
        <v>354636.5</v>
      </c>
    </row>
    <row r="583" spans="1:11" s="223" customFormat="1" ht="56.25" customHeight="1">
      <c r="A583" s="226">
        <v>581</v>
      </c>
      <c r="B583" s="227" t="s">
        <v>252</v>
      </c>
      <c r="C583" s="228" t="s">
        <v>7819</v>
      </c>
      <c r="D583" s="228" t="s">
        <v>8609</v>
      </c>
      <c r="E583" s="229" t="s">
        <v>9119</v>
      </c>
      <c r="F583" s="228" t="s">
        <v>9120</v>
      </c>
      <c r="G583" s="228" t="s">
        <v>8964</v>
      </c>
      <c r="H583" s="228" t="s">
        <v>7827</v>
      </c>
      <c r="I583" s="230">
        <v>280000</v>
      </c>
      <c r="J583" s="230">
        <f t="shared" si="9"/>
        <v>0</v>
      </c>
      <c r="K583" s="230">
        <v>280000</v>
      </c>
    </row>
    <row r="584" spans="1:11" s="223" customFormat="1" ht="56.25" customHeight="1">
      <c r="A584" s="226">
        <v>582</v>
      </c>
      <c r="B584" s="227" t="s">
        <v>252</v>
      </c>
      <c r="C584" s="228" t="s">
        <v>7819</v>
      </c>
      <c r="D584" s="228" t="s">
        <v>8609</v>
      </c>
      <c r="E584" s="229" t="s">
        <v>9121</v>
      </c>
      <c r="F584" s="228" t="s">
        <v>9122</v>
      </c>
      <c r="G584" s="228" t="s">
        <v>8964</v>
      </c>
      <c r="H584" s="228" t="s">
        <v>7827</v>
      </c>
      <c r="I584" s="230">
        <v>280000</v>
      </c>
      <c r="J584" s="230">
        <f t="shared" si="9"/>
        <v>0</v>
      </c>
      <c r="K584" s="230">
        <v>280000</v>
      </c>
    </row>
    <row r="585" spans="1:11" s="223" customFormat="1" ht="56.25" customHeight="1">
      <c r="A585" s="226">
        <v>583</v>
      </c>
      <c r="B585" s="227">
        <v>2018</v>
      </c>
      <c r="C585" s="228" t="s">
        <v>7875</v>
      </c>
      <c r="D585" s="228" t="s">
        <v>8954</v>
      </c>
      <c r="E585" s="229" t="s">
        <v>9123</v>
      </c>
      <c r="F585" s="228" t="s">
        <v>9060</v>
      </c>
      <c r="G585" s="228" t="s">
        <v>8964</v>
      </c>
      <c r="H585" s="228" t="s">
        <v>5828</v>
      </c>
      <c r="I585" s="230">
        <v>146000</v>
      </c>
      <c r="J585" s="230">
        <f t="shared" si="9"/>
        <v>0</v>
      </c>
      <c r="K585" s="230">
        <v>146000</v>
      </c>
    </row>
    <row r="586" spans="1:11" s="223" customFormat="1" ht="56.25" customHeight="1">
      <c r="A586" s="226">
        <v>584</v>
      </c>
      <c r="B586" s="227">
        <v>2018</v>
      </c>
      <c r="C586" s="228" t="s">
        <v>7875</v>
      </c>
      <c r="D586" s="228" t="s">
        <v>8954</v>
      </c>
      <c r="E586" s="229" t="s">
        <v>9124</v>
      </c>
      <c r="F586" s="228" t="s">
        <v>9060</v>
      </c>
      <c r="G586" s="228" t="s">
        <v>8964</v>
      </c>
      <c r="H586" s="228" t="s">
        <v>5828</v>
      </c>
      <c r="I586" s="230">
        <v>150000</v>
      </c>
      <c r="J586" s="230">
        <f t="shared" si="9"/>
        <v>0</v>
      </c>
      <c r="K586" s="230">
        <v>150000</v>
      </c>
    </row>
    <row r="587" spans="1:11" s="223" customFormat="1" ht="56.25" customHeight="1">
      <c r="A587" s="226">
        <v>585</v>
      </c>
      <c r="B587" s="227">
        <v>2018</v>
      </c>
      <c r="C587" s="228" t="s">
        <v>7875</v>
      </c>
      <c r="D587" s="228" t="s">
        <v>8954</v>
      </c>
      <c r="E587" s="229" t="s">
        <v>9125</v>
      </c>
      <c r="F587" s="228" t="s">
        <v>9060</v>
      </c>
      <c r="G587" s="228" t="s">
        <v>8964</v>
      </c>
      <c r="H587" s="228" t="s">
        <v>5828</v>
      </c>
      <c r="I587" s="230">
        <v>148000</v>
      </c>
      <c r="J587" s="230">
        <f t="shared" si="9"/>
        <v>0</v>
      </c>
      <c r="K587" s="230">
        <v>148000</v>
      </c>
    </row>
    <row r="588" spans="1:11" s="223" customFormat="1" ht="56.25" customHeight="1">
      <c r="A588" s="226">
        <v>586</v>
      </c>
      <c r="B588" s="227">
        <v>2018</v>
      </c>
      <c r="C588" s="228" t="s">
        <v>7875</v>
      </c>
      <c r="D588" s="228" t="s">
        <v>8954</v>
      </c>
      <c r="E588" s="229" t="s">
        <v>9126</v>
      </c>
      <c r="F588" s="228" t="s">
        <v>9060</v>
      </c>
      <c r="G588" s="228" t="s">
        <v>8964</v>
      </c>
      <c r="H588" s="228" t="s">
        <v>5828</v>
      </c>
      <c r="I588" s="230">
        <v>155000</v>
      </c>
      <c r="J588" s="230">
        <f t="shared" si="9"/>
        <v>0</v>
      </c>
      <c r="K588" s="230">
        <v>155000</v>
      </c>
    </row>
    <row r="589" spans="1:11" s="223" customFormat="1" ht="56.25" customHeight="1">
      <c r="A589" s="226">
        <v>587</v>
      </c>
      <c r="B589" s="227">
        <v>2018</v>
      </c>
      <c r="C589" s="228" t="s">
        <v>7819</v>
      </c>
      <c r="D589" s="228" t="s">
        <v>9127</v>
      </c>
      <c r="E589" s="229" t="s">
        <v>9128</v>
      </c>
      <c r="F589" s="228" t="s">
        <v>9129</v>
      </c>
      <c r="G589" s="228" t="s">
        <v>8964</v>
      </c>
      <c r="H589" s="228" t="s">
        <v>5804</v>
      </c>
      <c r="I589" s="230">
        <v>720000</v>
      </c>
      <c r="J589" s="230">
        <f t="shared" si="9"/>
        <v>0</v>
      </c>
      <c r="K589" s="230">
        <v>720000</v>
      </c>
    </row>
    <row r="590" spans="1:11" s="223" customFormat="1" ht="56.25" customHeight="1">
      <c r="A590" s="226">
        <v>588</v>
      </c>
      <c r="B590" s="227" t="s">
        <v>252</v>
      </c>
      <c r="C590" s="228" t="s">
        <v>7823</v>
      </c>
      <c r="D590" s="228" t="s">
        <v>8018</v>
      </c>
      <c r="E590" s="229" t="s">
        <v>9130</v>
      </c>
      <c r="F590" s="228" t="s">
        <v>9131</v>
      </c>
      <c r="G590" s="228" t="s">
        <v>8964</v>
      </c>
      <c r="H590" s="228" t="s">
        <v>7827</v>
      </c>
      <c r="I590" s="230">
        <v>353393</v>
      </c>
      <c r="J590" s="230">
        <f t="shared" si="9"/>
        <v>0</v>
      </c>
      <c r="K590" s="230">
        <v>353393</v>
      </c>
    </row>
    <row r="591" spans="1:11" s="223" customFormat="1" ht="56.25" customHeight="1">
      <c r="A591" s="226">
        <v>589</v>
      </c>
      <c r="B591" s="227">
        <v>2018</v>
      </c>
      <c r="C591" s="228" t="s">
        <v>7875</v>
      </c>
      <c r="D591" s="228" t="s">
        <v>8954</v>
      </c>
      <c r="E591" s="229" t="s">
        <v>9132</v>
      </c>
      <c r="F591" s="228" t="s">
        <v>9060</v>
      </c>
      <c r="G591" s="228" t="s">
        <v>8964</v>
      </c>
      <c r="H591" s="228" t="s">
        <v>5828</v>
      </c>
      <c r="I591" s="230">
        <v>153000</v>
      </c>
      <c r="J591" s="230">
        <f t="shared" si="9"/>
        <v>0</v>
      </c>
      <c r="K591" s="230">
        <v>153000</v>
      </c>
    </row>
    <row r="592" spans="1:11" s="223" customFormat="1" ht="56.25" customHeight="1">
      <c r="A592" s="226">
        <v>590</v>
      </c>
      <c r="B592" s="227">
        <v>2018</v>
      </c>
      <c r="C592" s="228" t="s">
        <v>7875</v>
      </c>
      <c r="D592" s="228" t="s">
        <v>7933</v>
      </c>
      <c r="E592" s="229" t="s">
        <v>9133</v>
      </c>
      <c r="F592" s="228" t="s">
        <v>9134</v>
      </c>
      <c r="G592" s="228" t="s">
        <v>8964</v>
      </c>
      <c r="H592" s="228" t="s">
        <v>5828</v>
      </c>
      <c r="I592" s="230">
        <v>203769.77</v>
      </c>
      <c r="J592" s="230">
        <f t="shared" si="9"/>
        <v>0</v>
      </c>
      <c r="K592" s="230">
        <v>203769.77</v>
      </c>
    </row>
    <row r="593" spans="1:11" s="223" customFormat="1" ht="56.25" customHeight="1">
      <c r="A593" s="226">
        <v>591</v>
      </c>
      <c r="B593" s="227">
        <v>2018</v>
      </c>
      <c r="C593" s="228" t="s">
        <v>7823</v>
      </c>
      <c r="D593" s="228" t="s">
        <v>9135</v>
      </c>
      <c r="E593" s="229" t="s">
        <v>9136</v>
      </c>
      <c r="F593" s="228" t="s">
        <v>9137</v>
      </c>
      <c r="G593" s="228" t="s">
        <v>8964</v>
      </c>
      <c r="H593" s="228" t="s">
        <v>5828</v>
      </c>
      <c r="I593" s="230">
        <v>167500</v>
      </c>
      <c r="J593" s="230">
        <f t="shared" si="9"/>
        <v>0</v>
      </c>
      <c r="K593" s="230">
        <v>167500</v>
      </c>
    </row>
    <row r="594" spans="1:11" s="223" customFormat="1" ht="56.25" customHeight="1">
      <c r="A594" s="226">
        <v>592</v>
      </c>
      <c r="B594" s="227" t="s">
        <v>252</v>
      </c>
      <c r="C594" s="228" t="s">
        <v>7823</v>
      </c>
      <c r="D594" s="228" t="s">
        <v>9138</v>
      </c>
      <c r="E594" s="229" t="s">
        <v>9139</v>
      </c>
      <c r="F594" s="228" t="s">
        <v>9140</v>
      </c>
      <c r="G594" s="228" t="s">
        <v>8964</v>
      </c>
      <c r="H594" s="228" t="s">
        <v>7827</v>
      </c>
      <c r="I594" s="230">
        <v>1350000</v>
      </c>
      <c r="J594" s="230">
        <f t="shared" si="9"/>
        <v>150000</v>
      </c>
      <c r="K594" s="230">
        <v>1500000</v>
      </c>
    </row>
    <row r="595" spans="1:11" s="223" customFormat="1" ht="56.25" customHeight="1">
      <c r="A595" s="226">
        <v>593</v>
      </c>
      <c r="B595" s="227" t="s">
        <v>252</v>
      </c>
      <c r="C595" s="228" t="s">
        <v>7811</v>
      </c>
      <c r="D595" s="228" t="s">
        <v>9141</v>
      </c>
      <c r="E595" s="229" t="s">
        <v>9142</v>
      </c>
      <c r="F595" s="228" t="s">
        <v>9143</v>
      </c>
      <c r="G595" s="228" t="s">
        <v>8964</v>
      </c>
      <c r="H595" s="228" t="s">
        <v>7827</v>
      </c>
      <c r="I595" s="230">
        <v>625045.06999999995</v>
      </c>
      <c r="J595" s="230">
        <f t="shared" si="9"/>
        <v>0</v>
      </c>
      <c r="K595" s="230">
        <v>625045.06999999995</v>
      </c>
    </row>
    <row r="596" spans="1:11" s="223" customFormat="1" ht="56.25" customHeight="1">
      <c r="A596" s="226">
        <v>594</v>
      </c>
      <c r="B596" s="227" t="s">
        <v>252</v>
      </c>
      <c r="C596" s="228" t="s">
        <v>7823</v>
      </c>
      <c r="D596" s="228" t="s">
        <v>9138</v>
      </c>
      <c r="E596" s="229" t="s">
        <v>9144</v>
      </c>
      <c r="F596" s="228" t="s">
        <v>9145</v>
      </c>
      <c r="G596" s="228" t="s">
        <v>8964</v>
      </c>
      <c r="H596" s="228" t="s">
        <v>7827</v>
      </c>
      <c r="I596" s="230">
        <v>558000</v>
      </c>
      <c r="J596" s="230">
        <f t="shared" si="9"/>
        <v>62000</v>
      </c>
      <c r="K596" s="230">
        <v>620000</v>
      </c>
    </row>
    <row r="597" spans="1:11" s="223" customFormat="1" ht="56.25" customHeight="1">
      <c r="A597" s="226">
        <v>595</v>
      </c>
      <c r="B597" s="227" t="s">
        <v>252</v>
      </c>
      <c r="C597" s="228" t="s">
        <v>7811</v>
      </c>
      <c r="D597" s="228" t="s">
        <v>9146</v>
      </c>
      <c r="E597" s="229" t="s">
        <v>9147</v>
      </c>
      <c r="F597" s="228" t="s">
        <v>9148</v>
      </c>
      <c r="G597" s="228" t="s">
        <v>8964</v>
      </c>
      <c r="H597" s="228" t="s">
        <v>7827</v>
      </c>
      <c r="I597" s="230">
        <v>340000</v>
      </c>
      <c r="J597" s="230">
        <f t="shared" si="9"/>
        <v>0</v>
      </c>
      <c r="K597" s="230">
        <v>340000</v>
      </c>
    </row>
    <row r="598" spans="1:11" s="223" customFormat="1" ht="56.25" customHeight="1">
      <c r="A598" s="226">
        <v>596</v>
      </c>
      <c r="B598" s="227" t="s">
        <v>252</v>
      </c>
      <c r="C598" s="228" t="s">
        <v>7819</v>
      </c>
      <c r="D598" s="228" t="s">
        <v>9149</v>
      </c>
      <c r="E598" s="229" t="s">
        <v>9150</v>
      </c>
      <c r="F598" s="228"/>
      <c r="G598" s="228" t="s">
        <v>9151</v>
      </c>
      <c r="H598" s="228" t="s">
        <v>7827</v>
      </c>
      <c r="I598" s="230">
        <v>5000000</v>
      </c>
      <c r="J598" s="230">
        <f t="shared" si="9"/>
        <v>0</v>
      </c>
      <c r="K598" s="230">
        <v>5000000</v>
      </c>
    </row>
    <row r="599" spans="1:11" s="223" customFormat="1" ht="56.25" customHeight="1">
      <c r="A599" s="226">
        <v>597</v>
      </c>
      <c r="B599" s="227">
        <v>2018</v>
      </c>
      <c r="C599" s="228" t="s">
        <v>7819</v>
      </c>
      <c r="D599" s="228" t="s">
        <v>9152</v>
      </c>
      <c r="E599" s="229" t="s">
        <v>9153</v>
      </c>
      <c r="F599" s="228"/>
      <c r="G599" s="228" t="s">
        <v>9151</v>
      </c>
      <c r="H599" s="228" t="s">
        <v>5828</v>
      </c>
      <c r="I599" s="230">
        <v>4930000</v>
      </c>
      <c r="J599" s="230">
        <f t="shared" si="9"/>
        <v>70000</v>
      </c>
      <c r="K599" s="230">
        <v>5000000</v>
      </c>
    </row>
    <row r="600" spans="1:11" s="223" customFormat="1" ht="56.25" customHeight="1">
      <c r="A600" s="226">
        <v>598</v>
      </c>
      <c r="B600" s="227" t="s">
        <v>252</v>
      </c>
      <c r="C600" s="228" t="s">
        <v>7875</v>
      </c>
      <c r="D600" s="228" t="s">
        <v>9154</v>
      </c>
      <c r="E600" s="229" t="s">
        <v>9155</v>
      </c>
      <c r="F600" s="228"/>
      <c r="G600" s="228" t="s">
        <v>9151</v>
      </c>
      <c r="H600" s="228" t="s">
        <v>7827</v>
      </c>
      <c r="I600" s="230">
        <v>2880921.1</v>
      </c>
      <c r="J600" s="230">
        <f t="shared" si="9"/>
        <v>356068.89999999991</v>
      </c>
      <c r="K600" s="230">
        <v>3236990</v>
      </c>
    </row>
    <row r="601" spans="1:11" s="223" customFormat="1" ht="56.25" customHeight="1">
      <c r="A601" s="226">
        <v>599</v>
      </c>
      <c r="B601" s="227" t="s">
        <v>252</v>
      </c>
      <c r="C601" s="228" t="s">
        <v>7823</v>
      </c>
      <c r="D601" s="228" t="s">
        <v>8018</v>
      </c>
      <c r="E601" s="229" t="s">
        <v>9156</v>
      </c>
      <c r="F601" s="228"/>
      <c r="G601" s="228" t="s">
        <v>9151</v>
      </c>
      <c r="H601" s="228" t="s">
        <v>7827</v>
      </c>
      <c r="I601" s="230">
        <v>5000000</v>
      </c>
      <c r="J601" s="230">
        <f t="shared" si="9"/>
        <v>2500000</v>
      </c>
      <c r="K601" s="230">
        <v>7500000</v>
      </c>
    </row>
    <row r="602" spans="1:11" s="223" customFormat="1" ht="56.25" customHeight="1">
      <c r="A602" s="226">
        <v>600</v>
      </c>
      <c r="B602" s="227" t="s">
        <v>252</v>
      </c>
      <c r="C602" s="228" t="s">
        <v>7823</v>
      </c>
      <c r="D602" s="228" t="s">
        <v>7838</v>
      </c>
      <c r="E602" s="229" t="s">
        <v>9157</v>
      </c>
      <c r="F602" s="228" t="s">
        <v>9158</v>
      </c>
      <c r="G602" s="228" t="s">
        <v>9151</v>
      </c>
      <c r="H602" s="228" t="s">
        <v>7827</v>
      </c>
      <c r="I602" s="230">
        <v>2000000</v>
      </c>
      <c r="J602" s="230">
        <f t="shared" si="9"/>
        <v>0</v>
      </c>
      <c r="K602" s="230">
        <v>2000000</v>
      </c>
    </row>
    <row r="603" spans="1:11" s="223" customFormat="1" ht="56.25" customHeight="1">
      <c r="A603" s="226">
        <v>601</v>
      </c>
      <c r="B603" s="227" t="s">
        <v>252</v>
      </c>
      <c r="C603" s="228" t="s">
        <v>7861</v>
      </c>
      <c r="D603" s="228" t="s">
        <v>9159</v>
      </c>
      <c r="E603" s="229" t="s">
        <v>9160</v>
      </c>
      <c r="F603" s="228"/>
      <c r="G603" s="228" t="s">
        <v>9151</v>
      </c>
      <c r="H603" s="228" t="s">
        <v>7827</v>
      </c>
      <c r="I603" s="230">
        <v>2400000</v>
      </c>
      <c r="J603" s="230">
        <f t="shared" si="9"/>
        <v>0</v>
      </c>
      <c r="K603" s="230">
        <v>2400000</v>
      </c>
    </row>
    <row r="604" spans="1:11" s="223" customFormat="1" ht="56.25" customHeight="1">
      <c r="A604" s="226">
        <v>602</v>
      </c>
      <c r="B604" s="227">
        <v>2018</v>
      </c>
      <c r="C604" s="228" t="s">
        <v>7819</v>
      </c>
      <c r="D604" s="228" t="s">
        <v>8120</v>
      </c>
      <c r="E604" s="229" t="s">
        <v>9161</v>
      </c>
      <c r="F604" s="228" t="s">
        <v>9162</v>
      </c>
      <c r="G604" s="228" t="s">
        <v>9151</v>
      </c>
      <c r="H604" s="228" t="s">
        <v>5804</v>
      </c>
      <c r="I604" s="230">
        <v>1515500</v>
      </c>
      <c r="J604" s="230">
        <f t="shared" si="9"/>
        <v>184500</v>
      </c>
      <c r="K604" s="230">
        <v>1700000</v>
      </c>
    </row>
    <row r="605" spans="1:11" s="223" customFormat="1" ht="56.25" customHeight="1">
      <c r="A605" s="226">
        <v>603</v>
      </c>
      <c r="B605" s="227" t="s">
        <v>252</v>
      </c>
      <c r="C605" s="228" t="s">
        <v>7861</v>
      </c>
      <c r="D605" s="228" t="s">
        <v>9163</v>
      </c>
      <c r="E605" s="229" t="s">
        <v>9164</v>
      </c>
      <c r="F605" s="228"/>
      <c r="G605" s="228" t="s">
        <v>9151</v>
      </c>
      <c r="H605" s="228" t="s">
        <v>7827</v>
      </c>
      <c r="I605" s="230">
        <v>2602920</v>
      </c>
      <c r="J605" s="230">
        <f t="shared" si="9"/>
        <v>902080</v>
      </c>
      <c r="K605" s="230">
        <v>3505000</v>
      </c>
    </row>
    <row r="606" spans="1:11" s="223" customFormat="1" ht="56.25" customHeight="1">
      <c r="A606" s="226">
        <v>604</v>
      </c>
      <c r="B606" s="227">
        <v>2018</v>
      </c>
      <c r="C606" s="228" t="s">
        <v>7819</v>
      </c>
      <c r="D606" s="228" t="s">
        <v>8136</v>
      </c>
      <c r="E606" s="229" t="s">
        <v>9165</v>
      </c>
      <c r="F606" s="228" t="s">
        <v>9166</v>
      </c>
      <c r="G606" s="228" t="s">
        <v>9151</v>
      </c>
      <c r="H606" s="228" t="s">
        <v>5828</v>
      </c>
      <c r="I606" s="230">
        <v>3142729.73</v>
      </c>
      <c r="J606" s="230">
        <f t="shared" si="9"/>
        <v>0</v>
      </c>
      <c r="K606" s="230">
        <v>3142729.73</v>
      </c>
    </row>
    <row r="607" spans="1:11" s="223" customFormat="1" ht="56.25" customHeight="1">
      <c r="A607" s="226">
        <v>605</v>
      </c>
      <c r="B607" s="227">
        <v>2018</v>
      </c>
      <c r="C607" s="228" t="s">
        <v>7819</v>
      </c>
      <c r="D607" s="228" t="s">
        <v>8120</v>
      </c>
      <c r="E607" s="229" t="s">
        <v>9167</v>
      </c>
      <c r="F607" s="228"/>
      <c r="G607" s="228" t="s">
        <v>9151</v>
      </c>
      <c r="H607" s="228" t="s">
        <v>5828</v>
      </c>
      <c r="I607" s="230">
        <v>3766900</v>
      </c>
      <c r="J607" s="230">
        <f t="shared" si="9"/>
        <v>0</v>
      </c>
      <c r="K607" s="230">
        <v>3766900</v>
      </c>
    </row>
    <row r="608" spans="1:11" s="223" customFormat="1" ht="56.25" customHeight="1">
      <c r="A608" s="226">
        <v>606</v>
      </c>
      <c r="B608" s="227" t="s">
        <v>252</v>
      </c>
      <c r="C608" s="228" t="s">
        <v>7823</v>
      </c>
      <c r="D608" s="228" t="s">
        <v>7828</v>
      </c>
      <c r="E608" s="229" t="s">
        <v>9168</v>
      </c>
      <c r="F608" s="228"/>
      <c r="G608" s="228" t="s">
        <v>9151</v>
      </c>
      <c r="H608" s="228" t="s">
        <v>7827</v>
      </c>
      <c r="I608" s="230">
        <v>1400000</v>
      </c>
      <c r="J608" s="230">
        <f t="shared" si="9"/>
        <v>200000</v>
      </c>
      <c r="K608" s="230">
        <v>1600000</v>
      </c>
    </row>
    <row r="609" spans="1:11" s="223" customFormat="1" ht="56.25" customHeight="1">
      <c r="A609" s="226">
        <v>607</v>
      </c>
      <c r="B609" s="227">
        <v>2018</v>
      </c>
      <c r="C609" s="228" t="s">
        <v>7823</v>
      </c>
      <c r="D609" s="228" t="s">
        <v>8209</v>
      </c>
      <c r="E609" s="229" t="s">
        <v>9169</v>
      </c>
      <c r="F609" s="228"/>
      <c r="G609" s="228" t="s">
        <v>9151</v>
      </c>
      <c r="H609" s="228" t="s">
        <v>5828</v>
      </c>
      <c r="I609" s="230">
        <v>1222000</v>
      </c>
      <c r="J609" s="230">
        <f t="shared" si="9"/>
        <v>1000</v>
      </c>
      <c r="K609" s="230">
        <v>1223000</v>
      </c>
    </row>
    <row r="610" spans="1:11" s="223" customFormat="1" ht="56.25" customHeight="1">
      <c r="A610" s="226">
        <v>608</v>
      </c>
      <c r="B610" s="227" t="s">
        <v>252</v>
      </c>
      <c r="C610" s="228" t="s">
        <v>7875</v>
      </c>
      <c r="D610" s="228" t="s">
        <v>7933</v>
      </c>
      <c r="E610" s="229" t="s">
        <v>9170</v>
      </c>
      <c r="F610" s="228"/>
      <c r="G610" s="228" t="s">
        <v>9151</v>
      </c>
      <c r="H610" s="228" t="s">
        <v>7827</v>
      </c>
      <c r="I610" s="230">
        <v>4100000</v>
      </c>
      <c r="J610" s="230">
        <f t="shared" si="9"/>
        <v>50000</v>
      </c>
      <c r="K610" s="230">
        <v>4150000</v>
      </c>
    </row>
    <row r="611" spans="1:11" s="223" customFormat="1" ht="56.25" customHeight="1">
      <c r="A611" s="226">
        <v>609</v>
      </c>
      <c r="B611" s="227" t="s">
        <v>252</v>
      </c>
      <c r="C611" s="228" t="s">
        <v>7823</v>
      </c>
      <c r="D611" s="228" t="s">
        <v>8862</v>
      </c>
      <c r="E611" s="229" t="s">
        <v>9171</v>
      </c>
      <c r="F611" s="228" t="s">
        <v>9172</v>
      </c>
      <c r="G611" s="228" t="s">
        <v>9173</v>
      </c>
      <c r="H611" s="228" t="s">
        <v>7827</v>
      </c>
      <c r="I611" s="230">
        <v>725000</v>
      </c>
      <c r="J611" s="230">
        <f t="shared" si="9"/>
        <v>0</v>
      </c>
      <c r="K611" s="230">
        <v>725000</v>
      </c>
    </row>
    <row r="612" spans="1:11" s="223" customFormat="1" ht="56.25" customHeight="1">
      <c r="A612" s="226">
        <v>610</v>
      </c>
      <c r="B612" s="227">
        <v>2018</v>
      </c>
      <c r="C612" s="228" t="s">
        <v>7819</v>
      </c>
      <c r="D612" s="228" t="s">
        <v>9174</v>
      </c>
      <c r="E612" s="229" t="s">
        <v>9175</v>
      </c>
      <c r="F612" s="228"/>
      <c r="G612" s="228" t="s">
        <v>9151</v>
      </c>
      <c r="H612" s="228" t="s">
        <v>5804</v>
      </c>
      <c r="I612" s="230">
        <v>425500</v>
      </c>
      <c r="J612" s="230">
        <f t="shared" si="9"/>
        <v>0</v>
      </c>
      <c r="K612" s="230">
        <v>425500</v>
      </c>
    </row>
    <row r="613" spans="1:11" s="223" customFormat="1" ht="56.25" customHeight="1">
      <c r="A613" s="226">
        <v>611</v>
      </c>
      <c r="B613" s="227" t="s">
        <v>252</v>
      </c>
      <c r="C613" s="228" t="s">
        <v>7819</v>
      </c>
      <c r="D613" s="228" t="s">
        <v>8398</v>
      </c>
      <c r="E613" s="229" t="s">
        <v>9176</v>
      </c>
      <c r="F613" s="228"/>
      <c r="G613" s="228" t="s">
        <v>9151</v>
      </c>
      <c r="H613" s="228" t="s">
        <v>7827</v>
      </c>
      <c r="I613" s="230">
        <v>1550400</v>
      </c>
      <c r="J613" s="230">
        <f t="shared" si="9"/>
        <v>0</v>
      </c>
      <c r="K613" s="230">
        <v>1550400</v>
      </c>
    </row>
    <row r="614" spans="1:11" s="223" customFormat="1" ht="56.25" customHeight="1">
      <c r="A614" s="226">
        <v>612</v>
      </c>
      <c r="B614" s="227" t="s">
        <v>252</v>
      </c>
      <c r="C614" s="228" t="s">
        <v>7875</v>
      </c>
      <c r="D614" s="228" t="s">
        <v>7933</v>
      </c>
      <c r="E614" s="229" t="s">
        <v>9177</v>
      </c>
      <c r="F614" s="228"/>
      <c r="G614" s="228" t="s">
        <v>9151</v>
      </c>
      <c r="H614" s="228" t="s">
        <v>7827</v>
      </c>
      <c r="I614" s="230">
        <v>3810000</v>
      </c>
      <c r="J614" s="230">
        <f t="shared" si="9"/>
        <v>40000</v>
      </c>
      <c r="K614" s="230">
        <v>3850000</v>
      </c>
    </row>
    <row r="615" spans="1:11" s="223" customFormat="1" ht="56.25" customHeight="1">
      <c r="A615" s="226">
        <v>613</v>
      </c>
      <c r="B615" s="227">
        <v>2018</v>
      </c>
      <c r="C615" s="228" t="s">
        <v>7819</v>
      </c>
      <c r="D615" s="228" t="s">
        <v>8007</v>
      </c>
      <c r="E615" s="229" t="s">
        <v>9178</v>
      </c>
      <c r="F615" s="228" t="s">
        <v>9179</v>
      </c>
      <c r="G615" s="228" t="s">
        <v>9173</v>
      </c>
      <c r="H615" s="228" t="s">
        <v>5828</v>
      </c>
      <c r="I615" s="230">
        <v>1327000</v>
      </c>
      <c r="J615" s="230">
        <f t="shared" si="9"/>
        <v>0</v>
      </c>
      <c r="K615" s="230">
        <v>1327000</v>
      </c>
    </row>
    <row r="616" spans="1:11" s="223" customFormat="1" ht="56.25" customHeight="1">
      <c r="A616" s="226">
        <v>614</v>
      </c>
      <c r="B616" s="227" t="s">
        <v>252</v>
      </c>
      <c r="C616" s="228" t="s">
        <v>7823</v>
      </c>
      <c r="D616" s="228" t="s">
        <v>9180</v>
      </c>
      <c r="E616" s="229" t="s">
        <v>9181</v>
      </c>
      <c r="F616" s="228" t="s">
        <v>9182</v>
      </c>
      <c r="G616" s="228" t="s">
        <v>9173</v>
      </c>
      <c r="H616" s="228" t="s">
        <v>7827</v>
      </c>
      <c r="I616" s="230">
        <v>255000</v>
      </c>
      <c r="J616" s="230">
        <f t="shared" si="9"/>
        <v>70000</v>
      </c>
      <c r="K616" s="230">
        <v>325000</v>
      </c>
    </row>
    <row r="617" spans="1:11" s="223" customFormat="1" ht="56.25" customHeight="1">
      <c r="A617" s="226">
        <v>615</v>
      </c>
      <c r="B617" s="227" t="s">
        <v>252</v>
      </c>
      <c r="C617" s="228" t="s">
        <v>7823</v>
      </c>
      <c r="D617" s="228" t="s">
        <v>7838</v>
      </c>
      <c r="E617" s="229" t="s">
        <v>9183</v>
      </c>
      <c r="F617" s="228" t="s">
        <v>9184</v>
      </c>
      <c r="G617" s="228" t="s">
        <v>9173</v>
      </c>
      <c r="H617" s="228" t="s">
        <v>7827</v>
      </c>
      <c r="I617" s="230">
        <v>650000</v>
      </c>
      <c r="J617" s="230">
        <f t="shared" si="9"/>
        <v>0</v>
      </c>
      <c r="K617" s="230">
        <v>650000</v>
      </c>
    </row>
    <row r="618" spans="1:11" s="223" customFormat="1" ht="56.25" customHeight="1">
      <c r="A618" s="226">
        <v>616</v>
      </c>
      <c r="B618" s="227" t="s">
        <v>252</v>
      </c>
      <c r="C618" s="228" t="s">
        <v>7861</v>
      </c>
      <c r="D618" s="228" t="s">
        <v>7971</v>
      </c>
      <c r="E618" s="229" t="s">
        <v>9185</v>
      </c>
      <c r="F618" s="228"/>
      <c r="G618" s="228" t="s">
        <v>9151</v>
      </c>
      <c r="H618" s="228" t="s">
        <v>7827</v>
      </c>
      <c r="I618" s="230">
        <v>4775000</v>
      </c>
      <c r="J618" s="230">
        <f t="shared" si="9"/>
        <v>0</v>
      </c>
      <c r="K618" s="230">
        <v>4775000</v>
      </c>
    </row>
    <row r="619" spans="1:11" s="223" customFormat="1" ht="56.25" customHeight="1">
      <c r="A619" s="226">
        <v>617</v>
      </c>
      <c r="B619" s="227" t="s">
        <v>252</v>
      </c>
      <c r="C619" s="228" t="s">
        <v>7823</v>
      </c>
      <c r="D619" s="228" t="s">
        <v>8561</v>
      </c>
      <c r="E619" s="229" t="s">
        <v>9186</v>
      </c>
      <c r="F619" s="228"/>
      <c r="G619" s="228" t="s">
        <v>9151</v>
      </c>
      <c r="H619" s="228" t="s">
        <v>7827</v>
      </c>
      <c r="I619" s="230">
        <v>1643472.63</v>
      </c>
      <c r="J619" s="230">
        <f t="shared" si="9"/>
        <v>0</v>
      </c>
      <c r="K619" s="230">
        <v>1643472.63</v>
      </c>
    </row>
    <row r="620" spans="1:11" s="223" customFormat="1" ht="56.25" customHeight="1">
      <c r="A620" s="226">
        <v>618</v>
      </c>
      <c r="B620" s="227" t="s">
        <v>252</v>
      </c>
      <c r="C620" s="228" t="s">
        <v>7819</v>
      </c>
      <c r="D620" s="228" t="s">
        <v>9187</v>
      </c>
      <c r="E620" s="229" t="s">
        <v>9188</v>
      </c>
      <c r="F620" s="228"/>
      <c r="G620" s="228" t="s">
        <v>9151</v>
      </c>
      <c r="H620" s="228" t="s">
        <v>7827</v>
      </c>
      <c r="I620" s="230">
        <v>5000000</v>
      </c>
      <c r="J620" s="230">
        <f t="shared" si="9"/>
        <v>0</v>
      </c>
      <c r="K620" s="230">
        <v>5000000</v>
      </c>
    </row>
    <row r="621" spans="1:11" s="223" customFormat="1" ht="56.25" customHeight="1">
      <c r="A621" s="226">
        <v>619</v>
      </c>
      <c r="B621" s="227" t="s">
        <v>252</v>
      </c>
      <c r="C621" s="228" t="s">
        <v>7811</v>
      </c>
      <c r="D621" s="228" t="s">
        <v>8161</v>
      </c>
      <c r="E621" s="229" t="s">
        <v>9189</v>
      </c>
      <c r="F621" s="228" t="s">
        <v>9190</v>
      </c>
      <c r="G621" s="228" t="s">
        <v>9151</v>
      </c>
      <c r="H621" s="228" t="s">
        <v>7827</v>
      </c>
      <c r="I621" s="230">
        <v>1849675.79</v>
      </c>
      <c r="J621" s="230">
        <f t="shared" si="9"/>
        <v>0</v>
      </c>
      <c r="K621" s="230">
        <v>1849675.79</v>
      </c>
    </row>
    <row r="622" spans="1:11" s="223" customFormat="1" ht="56.25" customHeight="1">
      <c r="A622" s="226">
        <v>620</v>
      </c>
      <c r="B622" s="227">
        <v>2018</v>
      </c>
      <c r="C622" s="228" t="s">
        <v>7819</v>
      </c>
      <c r="D622" s="228" t="s">
        <v>8120</v>
      </c>
      <c r="E622" s="229" t="s">
        <v>9191</v>
      </c>
      <c r="F622" s="228" t="s">
        <v>9192</v>
      </c>
      <c r="G622" s="228" t="s">
        <v>9151</v>
      </c>
      <c r="H622" s="228" t="s">
        <v>5828</v>
      </c>
      <c r="I622" s="230">
        <v>864000</v>
      </c>
      <c r="J622" s="230">
        <f t="shared" si="9"/>
        <v>21000</v>
      </c>
      <c r="K622" s="230">
        <v>885000</v>
      </c>
    </row>
    <row r="623" spans="1:11" s="223" customFormat="1" ht="56.25" customHeight="1">
      <c r="A623" s="226">
        <v>621</v>
      </c>
      <c r="B623" s="227" t="s">
        <v>252</v>
      </c>
      <c r="C623" s="228" t="s">
        <v>7819</v>
      </c>
      <c r="D623" s="228" t="s">
        <v>9193</v>
      </c>
      <c r="E623" s="229" t="s">
        <v>9194</v>
      </c>
      <c r="F623" s="228" t="s">
        <v>9195</v>
      </c>
      <c r="G623" s="228" t="s">
        <v>9173</v>
      </c>
      <c r="H623" s="228" t="s">
        <v>7827</v>
      </c>
      <c r="I623" s="230">
        <v>1195000</v>
      </c>
      <c r="J623" s="230">
        <f t="shared" si="9"/>
        <v>15000</v>
      </c>
      <c r="K623" s="230">
        <v>1210000</v>
      </c>
    </row>
    <row r="624" spans="1:11" s="223" customFormat="1" ht="56.25" customHeight="1">
      <c r="A624" s="226">
        <v>622</v>
      </c>
      <c r="B624" s="227" t="s">
        <v>252</v>
      </c>
      <c r="C624" s="228" t="s">
        <v>7819</v>
      </c>
      <c r="D624" s="228" t="s">
        <v>9196</v>
      </c>
      <c r="E624" s="229" t="s">
        <v>9197</v>
      </c>
      <c r="F624" s="228" t="s">
        <v>9198</v>
      </c>
      <c r="G624" s="228" t="s">
        <v>9173</v>
      </c>
      <c r="H624" s="228" t="s">
        <v>7827</v>
      </c>
      <c r="I624" s="230">
        <v>2500000</v>
      </c>
      <c r="J624" s="230">
        <f t="shared" si="9"/>
        <v>0</v>
      </c>
      <c r="K624" s="230">
        <v>2500000</v>
      </c>
    </row>
    <row r="625" spans="1:11" s="223" customFormat="1" ht="56.25" customHeight="1">
      <c r="A625" s="226">
        <v>623</v>
      </c>
      <c r="B625" s="227" t="s">
        <v>252</v>
      </c>
      <c r="C625" s="228" t="s">
        <v>7819</v>
      </c>
      <c r="D625" s="228" t="s">
        <v>9003</v>
      </c>
      <c r="E625" s="229" t="s">
        <v>9199</v>
      </c>
      <c r="F625" s="228"/>
      <c r="G625" s="228" t="s">
        <v>9151</v>
      </c>
      <c r="H625" s="228" t="s">
        <v>7827</v>
      </c>
      <c r="I625" s="230">
        <v>891604.52</v>
      </c>
      <c r="J625" s="230">
        <f t="shared" si="9"/>
        <v>2000</v>
      </c>
      <c r="K625" s="230">
        <v>893604.52</v>
      </c>
    </row>
    <row r="626" spans="1:11" s="223" customFormat="1" ht="56.25" customHeight="1">
      <c r="A626" s="226">
        <v>624</v>
      </c>
      <c r="B626" s="227" t="s">
        <v>252</v>
      </c>
      <c r="C626" s="228" t="s">
        <v>7823</v>
      </c>
      <c r="D626" s="228" t="s">
        <v>8648</v>
      </c>
      <c r="E626" s="229" t="s">
        <v>9200</v>
      </c>
      <c r="F626" s="228" t="s">
        <v>9201</v>
      </c>
      <c r="G626" s="228" t="s">
        <v>9151</v>
      </c>
      <c r="H626" s="228" t="s">
        <v>7827</v>
      </c>
      <c r="I626" s="230">
        <v>1296757.8700000001</v>
      </c>
      <c r="J626" s="230">
        <f t="shared" si="9"/>
        <v>0</v>
      </c>
      <c r="K626" s="230">
        <v>1296757.8700000001</v>
      </c>
    </row>
    <row r="627" spans="1:11" s="223" customFormat="1" ht="56.25" customHeight="1">
      <c r="A627" s="226">
        <v>625</v>
      </c>
      <c r="B627" s="227" t="s">
        <v>252</v>
      </c>
      <c r="C627" s="228" t="s">
        <v>7811</v>
      </c>
      <c r="D627" s="228" t="s">
        <v>9202</v>
      </c>
      <c r="E627" s="229" t="s">
        <v>9203</v>
      </c>
      <c r="F627" s="228" t="s">
        <v>9204</v>
      </c>
      <c r="G627" s="228" t="s">
        <v>9151</v>
      </c>
      <c r="H627" s="228" t="s">
        <v>7827</v>
      </c>
      <c r="I627" s="230">
        <v>2560000</v>
      </c>
      <c r="J627" s="230">
        <f t="shared" si="9"/>
        <v>0</v>
      </c>
      <c r="K627" s="230">
        <v>2560000</v>
      </c>
    </row>
    <row r="628" spans="1:11" s="223" customFormat="1" ht="56.25" customHeight="1">
      <c r="A628" s="226">
        <v>626</v>
      </c>
      <c r="B628" s="227" t="s">
        <v>252</v>
      </c>
      <c r="C628" s="228" t="s">
        <v>7819</v>
      </c>
      <c r="D628" s="228" t="s">
        <v>8398</v>
      </c>
      <c r="E628" s="229" t="s">
        <v>9205</v>
      </c>
      <c r="F628" s="228"/>
      <c r="G628" s="228" t="s">
        <v>9151</v>
      </c>
      <c r="H628" s="228" t="s">
        <v>7827</v>
      </c>
      <c r="I628" s="230">
        <v>2430036</v>
      </c>
      <c r="J628" s="230">
        <f t="shared" si="9"/>
        <v>0</v>
      </c>
      <c r="K628" s="230">
        <v>2430036</v>
      </c>
    </row>
    <row r="629" spans="1:11" s="223" customFormat="1" ht="56.25" customHeight="1">
      <c r="A629" s="226">
        <v>627</v>
      </c>
      <c r="B629" s="227" t="s">
        <v>252</v>
      </c>
      <c r="C629" s="228" t="s">
        <v>7875</v>
      </c>
      <c r="D629" s="228" t="s">
        <v>9206</v>
      </c>
      <c r="E629" s="229" t="s">
        <v>9207</v>
      </c>
      <c r="F629" s="228" t="s">
        <v>9208</v>
      </c>
      <c r="G629" s="228" t="s">
        <v>9173</v>
      </c>
      <c r="H629" s="228" t="s">
        <v>7827</v>
      </c>
      <c r="I629" s="230">
        <v>2557000</v>
      </c>
      <c r="J629" s="230">
        <f t="shared" si="9"/>
        <v>0</v>
      </c>
      <c r="K629" s="230">
        <v>2557000</v>
      </c>
    </row>
    <row r="630" spans="1:11" s="223" customFormat="1" ht="56.25" customHeight="1">
      <c r="A630" s="226">
        <v>628</v>
      </c>
      <c r="B630" s="227" t="s">
        <v>252</v>
      </c>
      <c r="C630" s="228" t="s">
        <v>7819</v>
      </c>
      <c r="D630" s="228" t="s">
        <v>9209</v>
      </c>
      <c r="E630" s="229" t="s">
        <v>9210</v>
      </c>
      <c r="F630" s="228" t="s">
        <v>9211</v>
      </c>
      <c r="G630" s="228" t="s">
        <v>9173</v>
      </c>
      <c r="H630" s="228" t="s">
        <v>7827</v>
      </c>
      <c r="I630" s="230">
        <v>456000</v>
      </c>
      <c r="J630" s="230">
        <f t="shared" si="9"/>
        <v>0</v>
      </c>
      <c r="K630" s="230">
        <v>456000</v>
      </c>
    </row>
    <row r="631" spans="1:11" s="223" customFormat="1" ht="56.25" customHeight="1">
      <c r="A631" s="226">
        <v>629</v>
      </c>
      <c r="B631" s="227" t="s">
        <v>252</v>
      </c>
      <c r="C631" s="228" t="s">
        <v>7811</v>
      </c>
      <c r="D631" s="228" t="s">
        <v>8617</v>
      </c>
      <c r="E631" s="229" t="s">
        <v>9212</v>
      </c>
      <c r="F631" s="228"/>
      <c r="G631" s="228" t="s">
        <v>9151</v>
      </c>
      <c r="H631" s="228" t="s">
        <v>7827</v>
      </c>
      <c r="I631" s="230">
        <v>482000</v>
      </c>
      <c r="J631" s="230">
        <f t="shared" si="9"/>
        <v>0</v>
      </c>
      <c r="K631" s="230">
        <v>482000</v>
      </c>
    </row>
    <row r="632" spans="1:11" s="223" customFormat="1" ht="56.25" customHeight="1">
      <c r="A632" s="226">
        <v>630</v>
      </c>
      <c r="B632" s="227" t="s">
        <v>252</v>
      </c>
      <c r="C632" s="228" t="s">
        <v>7819</v>
      </c>
      <c r="D632" s="228" t="s">
        <v>8398</v>
      </c>
      <c r="E632" s="229" t="s">
        <v>9213</v>
      </c>
      <c r="F632" s="228"/>
      <c r="G632" s="228" t="s">
        <v>9151</v>
      </c>
      <c r="H632" s="228" t="s">
        <v>7827</v>
      </c>
      <c r="I632" s="230">
        <v>350000</v>
      </c>
      <c r="J632" s="230">
        <f t="shared" si="9"/>
        <v>0</v>
      </c>
      <c r="K632" s="230">
        <v>350000</v>
      </c>
    </row>
    <row r="633" spans="1:11" s="223" customFormat="1" ht="56.25" customHeight="1">
      <c r="A633" s="226">
        <v>631</v>
      </c>
      <c r="B633" s="227" t="s">
        <v>252</v>
      </c>
      <c r="C633" s="228" t="s">
        <v>7819</v>
      </c>
      <c r="D633" s="228" t="s">
        <v>8308</v>
      </c>
      <c r="E633" s="229" t="s">
        <v>9214</v>
      </c>
      <c r="F633" s="228" t="s">
        <v>9215</v>
      </c>
      <c r="G633" s="228" t="s">
        <v>9151</v>
      </c>
      <c r="H633" s="228" t="s">
        <v>7827</v>
      </c>
      <c r="I633" s="230">
        <v>4060180.8</v>
      </c>
      <c r="J633" s="230">
        <f t="shared" si="9"/>
        <v>0</v>
      </c>
      <c r="K633" s="230">
        <v>4060180.8</v>
      </c>
    </row>
    <row r="634" spans="1:11" s="223" customFormat="1" ht="56.25" customHeight="1">
      <c r="A634" s="226">
        <v>632</v>
      </c>
      <c r="B634" s="227" t="s">
        <v>252</v>
      </c>
      <c r="C634" s="228" t="s">
        <v>7819</v>
      </c>
      <c r="D634" s="228" t="s">
        <v>9216</v>
      </c>
      <c r="E634" s="229" t="s">
        <v>9217</v>
      </c>
      <c r="F634" s="228" t="s">
        <v>9218</v>
      </c>
      <c r="G634" s="228" t="s">
        <v>9151</v>
      </c>
      <c r="H634" s="228" t="s">
        <v>7827</v>
      </c>
      <c r="I634" s="230">
        <v>5000000</v>
      </c>
      <c r="J634" s="230">
        <f t="shared" si="9"/>
        <v>0</v>
      </c>
      <c r="K634" s="230">
        <v>5000000</v>
      </c>
    </row>
    <row r="635" spans="1:11" s="223" customFormat="1" ht="56.25" customHeight="1">
      <c r="A635" s="226">
        <v>633</v>
      </c>
      <c r="B635" s="227" t="s">
        <v>252</v>
      </c>
      <c r="C635" s="228" t="s">
        <v>7861</v>
      </c>
      <c r="D635" s="228" t="s">
        <v>7971</v>
      </c>
      <c r="E635" s="229" t="s">
        <v>9219</v>
      </c>
      <c r="F635" s="228"/>
      <c r="G635" s="228" t="s">
        <v>9220</v>
      </c>
      <c r="H635" s="228" t="s">
        <v>7827</v>
      </c>
      <c r="I635" s="230">
        <v>1500000</v>
      </c>
      <c r="J635" s="230">
        <f t="shared" si="9"/>
        <v>300000</v>
      </c>
      <c r="K635" s="230">
        <v>1800000</v>
      </c>
    </row>
    <row r="636" spans="1:11" s="223" customFormat="1" ht="56.25" customHeight="1">
      <c r="A636" s="226">
        <v>634</v>
      </c>
      <c r="B636" s="227">
        <v>2018</v>
      </c>
      <c r="C636" s="228" t="s">
        <v>7823</v>
      </c>
      <c r="D636" s="228" t="s">
        <v>7959</v>
      </c>
      <c r="E636" s="229" t="s">
        <v>9221</v>
      </c>
      <c r="F636" s="228" t="s">
        <v>9222</v>
      </c>
      <c r="G636" s="228" t="s">
        <v>9220</v>
      </c>
      <c r="H636" s="228" t="s">
        <v>5804</v>
      </c>
      <c r="I636" s="230">
        <v>773248.05</v>
      </c>
      <c r="J636" s="230">
        <f t="shared" si="9"/>
        <v>0</v>
      </c>
      <c r="K636" s="230">
        <v>773248.05</v>
      </c>
    </row>
    <row r="637" spans="1:11" s="223" customFormat="1" ht="56.25" customHeight="1">
      <c r="A637" s="226">
        <v>635</v>
      </c>
      <c r="B637" s="227">
        <v>2018</v>
      </c>
      <c r="C637" s="228" t="s">
        <v>7811</v>
      </c>
      <c r="D637" s="228" t="s">
        <v>7910</v>
      </c>
      <c r="E637" s="229" t="s">
        <v>9223</v>
      </c>
      <c r="F637" s="228" t="s">
        <v>9224</v>
      </c>
      <c r="G637" s="228" t="s">
        <v>9220</v>
      </c>
      <c r="H637" s="228" t="s">
        <v>5804</v>
      </c>
      <c r="I637" s="230">
        <v>1395000</v>
      </c>
      <c r="J637" s="230">
        <f t="shared" si="9"/>
        <v>0</v>
      </c>
      <c r="K637" s="230">
        <v>1395000</v>
      </c>
    </row>
    <row r="638" spans="1:11" s="223" customFormat="1" ht="56.25" customHeight="1">
      <c r="A638" s="226">
        <v>636</v>
      </c>
      <c r="B638" s="227" t="s">
        <v>252</v>
      </c>
      <c r="C638" s="228" t="s">
        <v>7861</v>
      </c>
      <c r="D638" s="228" t="s">
        <v>7971</v>
      </c>
      <c r="E638" s="229" t="s">
        <v>9225</v>
      </c>
      <c r="F638" s="228"/>
      <c r="G638" s="228" t="s">
        <v>9220</v>
      </c>
      <c r="H638" s="228" t="s">
        <v>7827</v>
      </c>
      <c r="I638" s="230">
        <v>472500</v>
      </c>
      <c r="J638" s="230">
        <f t="shared" si="9"/>
        <v>77500</v>
      </c>
      <c r="K638" s="230">
        <v>550000</v>
      </c>
    </row>
    <row r="639" spans="1:11" s="223" customFormat="1" ht="56.25" customHeight="1">
      <c r="A639" s="226">
        <v>637</v>
      </c>
      <c r="B639" s="227" t="s">
        <v>252</v>
      </c>
      <c r="C639" s="228" t="s">
        <v>7819</v>
      </c>
      <c r="D639" s="228" t="s">
        <v>9226</v>
      </c>
      <c r="E639" s="229" t="s">
        <v>9227</v>
      </c>
      <c r="F639" s="228" t="s">
        <v>9228</v>
      </c>
      <c r="G639" s="228" t="s">
        <v>9220</v>
      </c>
      <c r="H639" s="228" t="s">
        <v>7827</v>
      </c>
      <c r="I639" s="230">
        <v>390530</v>
      </c>
      <c r="J639" s="230">
        <f t="shared" si="9"/>
        <v>99470</v>
      </c>
      <c r="K639" s="230">
        <v>490000</v>
      </c>
    </row>
    <row r="640" spans="1:11" s="223" customFormat="1" ht="56.25" customHeight="1">
      <c r="A640" s="226">
        <v>638</v>
      </c>
      <c r="B640" s="227" t="s">
        <v>252</v>
      </c>
      <c r="C640" s="228" t="s">
        <v>7861</v>
      </c>
      <c r="D640" s="228" t="s">
        <v>7971</v>
      </c>
      <c r="E640" s="229" t="s">
        <v>9229</v>
      </c>
      <c r="F640" s="228" t="s">
        <v>9230</v>
      </c>
      <c r="G640" s="228" t="s">
        <v>9220</v>
      </c>
      <c r="H640" s="228" t="s">
        <v>7827</v>
      </c>
      <c r="I640" s="230">
        <v>242300</v>
      </c>
      <c r="J640" s="230">
        <f t="shared" si="9"/>
        <v>0</v>
      </c>
      <c r="K640" s="230">
        <v>242300</v>
      </c>
    </row>
    <row r="641" spans="1:11" s="223" customFormat="1" ht="56.25" customHeight="1">
      <c r="A641" s="226">
        <v>639</v>
      </c>
      <c r="B641" s="227">
        <v>2018</v>
      </c>
      <c r="C641" s="228" t="s">
        <v>7875</v>
      </c>
      <c r="D641" s="228" t="s">
        <v>7933</v>
      </c>
      <c r="E641" s="229" t="s">
        <v>9231</v>
      </c>
      <c r="F641" s="228" t="s">
        <v>9232</v>
      </c>
      <c r="G641" s="228" t="s">
        <v>9220</v>
      </c>
      <c r="H641" s="228" t="s">
        <v>5828</v>
      </c>
      <c r="I641" s="230">
        <v>496224.71</v>
      </c>
      <c r="J641" s="230">
        <f t="shared" si="9"/>
        <v>0</v>
      </c>
      <c r="K641" s="230">
        <v>496224.71</v>
      </c>
    </row>
    <row r="642" spans="1:11" s="223" customFormat="1" ht="56.25" customHeight="1">
      <c r="A642" s="226">
        <v>640</v>
      </c>
      <c r="B642" s="227" t="s">
        <v>252</v>
      </c>
      <c r="C642" s="228" t="s">
        <v>7811</v>
      </c>
      <c r="D642" s="228" t="s">
        <v>9233</v>
      </c>
      <c r="E642" s="229" t="s">
        <v>9234</v>
      </c>
      <c r="F642" s="228" t="s">
        <v>9235</v>
      </c>
      <c r="G642" s="228" t="s">
        <v>9220</v>
      </c>
      <c r="H642" s="228" t="s">
        <v>7827</v>
      </c>
      <c r="I642" s="230">
        <v>1027000</v>
      </c>
      <c r="J642" s="230">
        <f t="shared" si="9"/>
        <v>0</v>
      </c>
      <c r="K642" s="230">
        <v>1027000</v>
      </c>
    </row>
    <row r="643" spans="1:11" s="223" customFormat="1" ht="56.25" customHeight="1">
      <c r="A643" s="226">
        <v>641</v>
      </c>
      <c r="B643" s="227" t="s">
        <v>252</v>
      </c>
      <c r="C643" s="228" t="s">
        <v>7875</v>
      </c>
      <c r="D643" s="228" t="s">
        <v>8954</v>
      </c>
      <c r="E643" s="229" t="s">
        <v>9236</v>
      </c>
      <c r="F643" s="228" t="s">
        <v>9237</v>
      </c>
      <c r="G643" s="228" t="s">
        <v>9220</v>
      </c>
      <c r="H643" s="228" t="s">
        <v>7827</v>
      </c>
      <c r="I643" s="230">
        <v>165798.39999999999</v>
      </c>
      <c r="J643" s="230">
        <f t="shared" si="9"/>
        <v>0</v>
      </c>
      <c r="K643" s="230">
        <v>165798.39999999999</v>
      </c>
    </row>
    <row r="644" spans="1:11" s="223" customFormat="1" ht="56.25" customHeight="1">
      <c r="A644" s="226">
        <v>642</v>
      </c>
      <c r="B644" s="227" t="s">
        <v>252</v>
      </c>
      <c r="C644" s="228" t="s">
        <v>8303</v>
      </c>
      <c r="D644" s="228" t="s">
        <v>8558</v>
      </c>
      <c r="E644" s="229" t="s">
        <v>9238</v>
      </c>
      <c r="F644" s="228" t="s">
        <v>9239</v>
      </c>
      <c r="G644" s="228" t="s">
        <v>9220</v>
      </c>
      <c r="H644" s="228" t="s">
        <v>7827</v>
      </c>
      <c r="I644" s="230">
        <v>880000</v>
      </c>
      <c r="J644" s="230">
        <f t="shared" ref="J644:J648" si="10">K644-I644</f>
        <v>10000</v>
      </c>
      <c r="K644" s="230">
        <v>890000</v>
      </c>
    </row>
    <row r="645" spans="1:11" s="223" customFormat="1" ht="56.25" customHeight="1">
      <c r="A645" s="226">
        <v>643</v>
      </c>
      <c r="B645" s="227" t="s">
        <v>252</v>
      </c>
      <c r="C645" s="228" t="s">
        <v>7819</v>
      </c>
      <c r="D645" s="228" t="s">
        <v>8401</v>
      </c>
      <c r="E645" s="229" t="s">
        <v>9240</v>
      </c>
      <c r="F645" s="228"/>
      <c r="G645" s="228" t="s">
        <v>9220</v>
      </c>
      <c r="H645" s="228" t="s">
        <v>7827</v>
      </c>
      <c r="I645" s="230">
        <v>599460</v>
      </c>
      <c r="J645" s="230">
        <f t="shared" si="10"/>
        <v>0</v>
      </c>
      <c r="K645" s="230">
        <v>599460</v>
      </c>
    </row>
    <row r="646" spans="1:11" s="223" customFormat="1" ht="56.25" customHeight="1">
      <c r="A646" s="226">
        <v>644</v>
      </c>
      <c r="B646" s="227" t="s">
        <v>252</v>
      </c>
      <c r="C646" s="228" t="s">
        <v>7811</v>
      </c>
      <c r="D646" s="228" t="s">
        <v>9241</v>
      </c>
      <c r="E646" s="229" t="s">
        <v>9242</v>
      </c>
      <c r="F646" s="228" t="s">
        <v>9243</v>
      </c>
      <c r="G646" s="228" t="s">
        <v>9220</v>
      </c>
      <c r="H646" s="228" t="s">
        <v>7827</v>
      </c>
      <c r="I646" s="230">
        <v>650000</v>
      </c>
      <c r="J646" s="230">
        <f t="shared" si="10"/>
        <v>0</v>
      </c>
      <c r="K646" s="230">
        <v>650000</v>
      </c>
    </row>
    <row r="647" spans="1:11" s="223" customFormat="1" ht="56.25" customHeight="1">
      <c r="A647" s="226">
        <v>645</v>
      </c>
      <c r="B647" s="227" t="s">
        <v>252</v>
      </c>
      <c r="C647" s="228" t="s">
        <v>7861</v>
      </c>
      <c r="D647" s="228" t="s">
        <v>8841</v>
      </c>
      <c r="E647" s="229" t="s">
        <v>9244</v>
      </c>
      <c r="F647" s="228"/>
      <c r="G647" s="228" t="s">
        <v>9220</v>
      </c>
      <c r="H647" s="228" t="s">
        <v>7827</v>
      </c>
      <c r="I647" s="230">
        <v>125000</v>
      </c>
      <c r="J647" s="230">
        <f t="shared" si="10"/>
        <v>0</v>
      </c>
      <c r="K647" s="230">
        <v>125000</v>
      </c>
    </row>
    <row r="648" spans="1:11" s="223" customFormat="1" ht="56.25" customHeight="1">
      <c r="A648" s="226">
        <v>646</v>
      </c>
      <c r="B648" s="227" t="s">
        <v>252</v>
      </c>
      <c r="C648" s="228" t="s">
        <v>7811</v>
      </c>
      <c r="D648" s="228" t="s">
        <v>9233</v>
      </c>
      <c r="E648" s="229" t="s">
        <v>9245</v>
      </c>
      <c r="F648" s="228"/>
      <c r="G648" s="319" t="s">
        <v>9220</v>
      </c>
      <c r="H648" s="319" t="s">
        <v>7827</v>
      </c>
      <c r="I648" s="320">
        <v>429750</v>
      </c>
      <c r="J648" s="230">
        <f t="shared" si="10"/>
        <v>0</v>
      </c>
      <c r="K648" s="230">
        <v>429750</v>
      </c>
    </row>
    <row r="649" spans="1:11">
      <c r="G649" s="361" t="s">
        <v>4874</v>
      </c>
      <c r="H649" s="361"/>
      <c r="I649" s="321">
        <f>SUM(I3:I648)</f>
        <v>1358938620.5999992</v>
      </c>
    </row>
  </sheetData>
  <mergeCells count="2">
    <mergeCell ref="A1:K1"/>
    <mergeCell ref="G649:H649"/>
  </mergeCells>
  <pageMargins left="0.7" right="0.7" top="0.75" bottom="0.75" header="0.3" footer="0.3"/>
  <pageSetup paperSize="9" scale="15" fitToHeight="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J691"/>
  <sheetViews>
    <sheetView topLeftCell="A676" workbookViewId="0">
      <selection activeCell="I3" sqref="I3:I690"/>
    </sheetView>
  </sheetViews>
  <sheetFormatPr defaultRowHeight="15"/>
  <cols>
    <col min="2" max="2" width="13.42578125" customWidth="1"/>
    <col min="3" max="3" width="13.85546875" customWidth="1"/>
    <col min="4" max="4" width="20.140625" customWidth="1"/>
    <col min="5" max="5" width="16.85546875" customWidth="1"/>
    <col min="6" max="6" width="24" customWidth="1"/>
    <col min="7" max="7" width="11.85546875" customWidth="1"/>
    <col min="8" max="8" width="24.140625" customWidth="1"/>
    <col min="9" max="9" width="23.5703125" customWidth="1"/>
    <col min="10" max="10" width="31" customWidth="1"/>
  </cols>
  <sheetData>
    <row r="1" spans="1:10" ht="21">
      <c r="A1" s="386" t="s">
        <v>9246</v>
      </c>
      <c r="B1" s="387"/>
      <c r="C1" s="387"/>
      <c r="D1" s="387"/>
      <c r="E1" s="387"/>
      <c r="F1" s="387"/>
      <c r="G1" s="387"/>
      <c r="H1" s="387"/>
      <c r="I1" s="387"/>
      <c r="J1" s="388"/>
    </row>
    <row r="2" spans="1:10" ht="45">
      <c r="A2" s="234" t="s">
        <v>870</v>
      </c>
      <c r="B2" s="235" t="s">
        <v>98</v>
      </c>
      <c r="C2" s="234" t="s">
        <v>871</v>
      </c>
      <c r="D2" s="234" t="s">
        <v>872</v>
      </c>
      <c r="E2" s="236" t="s">
        <v>99</v>
      </c>
      <c r="F2" s="234" t="s">
        <v>156</v>
      </c>
      <c r="G2" s="236" t="s">
        <v>9247</v>
      </c>
      <c r="H2" s="234" t="s">
        <v>9248</v>
      </c>
      <c r="I2" s="234" t="s">
        <v>9249</v>
      </c>
      <c r="J2" s="234" t="s">
        <v>876</v>
      </c>
    </row>
    <row r="3" spans="1:10" ht="69" customHeight="1">
      <c r="A3" s="238">
        <v>1</v>
      </c>
      <c r="B3" s="237" t="s">
        <v>9250</v>
      </c>
      <c r="C3" s="134" t="s">
        <v>9251</v>
      </c>
      <c r="D3" s="134" t="s">
        <v>9252</v>
      </c>
      <c r="E3" s="238" t="s">
        <v>9253</v>
      </c>
      <c r="F3" s="134" t="s">
        <v>9254</v>
      </c>
      <c r="G3" s="239" t="s">
        <v>9255</v>
      </c>
      <c r="H3" s="134" t="s">
        <v>9256</v>
      </c>
      <c r="I3" s="240">
        <v>2700000</v>
      </c>
      <c r="J3" s="240">
        <v>300000</v>
      </c>
    </row>
    <row r="4" spans="1:10" ht="45">
      <c r="A4" s="238">
        <v>2</v>
      </c>
      <c r="B4" s="237" t="s">
        <v>9250</v>
      </c>
      <c r="C4" s="134" t="s">
        <v>9251</v>
      </c>
      <c r="D4" s="134" t="s">
        <v>9257</v>
      </c>
      <c r="E4" s="238" t="s">
        <v>9258</v>
      </c>
      <c r="F4" s="134" t="s">
        <v>9259</v>
      </c>
      <c r="G4" s="239" t="s">
        <v>9260</v>
      </c>
      <c r="H4" s="134" t="s">
        <v>9261</v>
      </c>
      <c r="I4" s="240">
        <v>2100000</v>
      </c>
      <c r="J4" s="240">
        <v>525000</v>
      </c>
    </row>
    <row r="5" spans="1:10" ht="30">
      <c r="A5" s="238">
        <v>3</v>
      </c>
      <c r="B5" s="237" t="s">
        <v>9250</v>
      </c>
      <c r="C5" s="134" t="s">
        <v>9262</v>
      </c>
      <c r="D5" s="134" t="s">
        <v>9263</v>
      </c>
      <c r="E5" s="238" t="s">
        <v>9264</v>
      </c>
      <c r="F5" s="134" t="s">
        <v>9265</v>
      </c>
      <c r="G5" s="239" t="s">
        <v>9266</v>
      </c>
      <c r="H5" s="134" t="s">
        <v>9261</v>
      </c>
      <c r="I5" s="240">
        <v>2700000</v>
      </c>
      <c r="J5" s="240">
        <v>674300</v>
      </c>
    </row>
    <row r="6" spans="1:10" ht="30">
      <c r="A6" s="238">
        <v>4</v>
      </c>
      <c r="B6" s="237" t="s">
        <v>9250</v>
      </c>
      <c r="C6" s="134" t="s">
        <v>9251</v>
      </c>
      <c r="D6" s="134" t="s">
        <v>9267</v>
      </c>
      <c r="E6" s="238" t="s">
        <v>9268</v>
      </c>
      <c r="F6" s="134" t="s">
        <v>9269</v>
      </c>
      <c r="G6" s="239" t="s">
        <v>9255</v>
      </c>
      <c r="H6" s="134" t="s">
        <v>9270</v>
      </c>
      <c r="I6" s="240">
        <v>4470400</v>
      </c>
      <c r="J6" s="240">
        <v>1117600</v>
      </c>
    </row>
    <row r="7" spans="1:10" ht="30">
      <c r="A7" s="238">
        <v>5</v>
      </c>
      <c r="B7" s="237" t="s">
        <v>9250</v>
      </c>
      <c r="C7" s="134" t="s">
        <v>9251</v>
      </c>
      <c r="D7" s="134" t="s">
        <v>9252</v>
      </c>
      <c r="E7" s="238" t="s">
        <v>9271</v>
      </c>
      <c r="F7" s="134" t="s">
        <v>9272</v>
      </c>
      <c r="G7" s="239" t="s">
        <v>9266</v>
      </c>
      <c r="H7" s="134" t="s">
        <v>9270</v>
      </c>
      <c r="I7" s="240">
        <v>9000000</v>
      </c>
      <c r="J7" s="240">
        <v>1000000</v>
      </c>
    </row>
    <row r="8" spans="1:10" ht="45">
      <c r="A8" s="238">
        <v>6</v>
      </c>
      <c r="B8" s="237" t="s">
        <v>9250</v>
      </c>
      <c r="C8" s="134" t="s">
        <v>9273</v>
      </c>
      <c r="D8" s="134" t="s">
        <v>9274</v>
      </c>
      <c r="E8" s="238">
        <v>1110170039</v>
      </c>
      <c r="F8" s="134" t="s">
        <v>9275</v>
      </c>
      <c r="G8" s="239" t="s">
        <v>9276</v>
      </c>
      <c r="H8" s="134" t="s">
        <v>9261</v>
      </c>
      <c r="I8" s="240">
        <v>3000000</v>
      </c>
      <c r="J8" s="240">
        <v>777600</v>
      </c>
    </row>
    <row r="9" spans="1:10" ht="30">
      <c r="A9" s="238">
        <v>7</v>
      </c>
      <c r="B9" s="237" t="s">
        <v>9250</v>
      </c>
      <c r="C9" s="134" t="s">
        <v>9251</v>
      </c>
      <c r="D9" s="134" t="s">
        <v>9252</v>
      </c>
      <c r="E9" s="238" t="s">
        <v>9277</v>
      </c>
      <c r="F9" s="134" t="s">
        <v>9278</v>
      </c>
      <c r="G9" s="239" t="s">
        <v>9255</v>
      </c>
      <c r="H9" s="134" t="s">
        <v>9270</v>
      </c>
      <c r="I9" s="240">
        <v>9000000</v>
      </c>
      <c r="J9" s="240">
        <v>900000</v>
      </c>
    </row>
    <row r="10" spans="1:10" ht="45">
      <c r="A10" s="238">
        <v>8</v>
      </c>
      <c r="B10" s="237" t="s">
        <v>9250</v>
      </c>
      <c r="C10" s="134" t="s">
        <v>9279</v>
      </c>
      <c r="D10" s="134" t="s">
        <v>9280</v>
      </c>
      <c r="E10" s="238" t="s">
        <v>9281</v>
      </c>
      <c r="F10" s="134" t="s">
        <v>9282</v>
      </c>
      <c r="G10" s="239" t="s">
        <v>9260</v>
      </c>
      <c r="H10" s="134" t="s">
        <v>9283</v>
      </c>
      <c r="I10" s="240">
        <v>5400000</v>
      </c>
      <c r="J10" s="240">
        <v>600000</v>
      </c>
    </row>
    <row r="11" spans="1:10" ht="45">
      <c r="A11" s="238">
        <v>9</v>
      </c>
      <c r="B11" s="237" t="s">
        <v>9250</v>
      </c>
      <c r="C11" s="134" t="s">
        <v>9284</v>
      </c>
      <c r="D11" s="134" t="s">
        <v>9285</v>
      </c>
      <c r="E11" s="238" t="s">
        <v>9286</v>
      </c>
      <c r="F11" s="134" t="s">
        <v>9287</v>
      </c>
      <c r="G11" s="239" t="s">
        <v>9255</v>
      </c>
      <c r="H11" s="134" t="s">
        <v>9261</v>
      </c>
      <c r="I11" s="240">
        <v>2475000</v>
      </c>
      <c r="J11" s="240">
        <v>275000</v>
      </c>
    </row>
    <row r="12" spans="1:10" ht="30">
      <c r="A12" s="238">
        <v>10</v>
      </c>
      <c r="B12" s="237" t="s">
        <v>9250</v>
      </c>
      <c r="C12" s="134" t="s">
        <v>9273</v>
      </c>
      <c r="D12" s="134" t="s">
        <v>9288</v>
      </c>
      <c r="E12" s="238" t="s">
        <v>9289</v>
      </c>
      <c r="F12" s="134" t="s">
        <v>9290</v>
      </c>
      <c r="G12" s="239" t="s">
        <v>9255</v>
      </c>
      <c r="H12" s="134" t="s">
        <v>9261</v>
      </c>
      <c r="I12" s="240">
        <v>1881626.8399999999</v>
      </c>
      <c r="J12" s="240">
        <v>470406.71</v>
      </c>
    </row>
    <row r="13" spans="1:10" ht="45">
      <c r="A13" s="238">
        <v>11</v>
      </c>
      <c r="B13" s="237" t="s">
        <v>9250</v>
      </c>
      <c r="C13" s="134" t="s">
        <v>9251</v>
      </c>
      <c r="D13" s="134" t="s">
        <v>9291</v>
      </c>
      <c r="E13" s="238" t="s">
        <v>9292</v>
      </c>
      <c r="F13" s="134" t="s">
        <v>9293</v>
      </c>
      <c r="G13" s="239" t="s">
        <v>9294</v>
      </c>
      <c r="H13" s="134" t="s">
        <v>9270</v>
      </c>
      <c r="I13" s="240">
        <v>3935000</v>
      </c>
      <c r="J13" s="240">
        <v>510000</v>
      </c>
    </row>
    <row r="14" spans="1:10" ht="30">
      <c r="A14" s="238">
        <v>12</v>
      </c>
      <c r="B14" s="237" t="s">
        <v>9250</v>
      </c>
      <c r="C14" s="134" t="s">
        <v>9262</v>
      </c>
      <c r="D14" s="134" t="s">
        <v>9295</v>
      </c>
      <c r="E14" s="238" t="s">
        <v>9296</v>
      </c>
      <c r="F14" s="134" t="s">
        <v>9297</v>
      </c>
      <c r="G14" s="239" t="s">
        <v>9266</v>
      </c>
      <c r="H14" s="134" t="s">
        <v>9270</v>
      </c>
      <c r="I14" s="240">
        <v>1875000</v>
      </c>
      <c r="J14" s="240">
        <v>625000</v>
      </c>
    </row>
    <row r="15" spans="1:10" ht="30">
      <c r="A15" s="238">
        <v>13</v>
      </c>
      <c r="B15" s="237" t="s">
        <v>9250</v>
      </c>
      <c r="C15" s="134" t="s">
        <v>9273</v>
      </c>
      <c r="D15" s="134" t="s">
        <v>9298</v>
      </c>
      <c r="E15" s="238" t="s">
        <v>9299</v>
      </c>
      <c r="F15" s="134" t="s">
        <v>9300</v>
      </c>
      <c r="G15" s="239" t="s">
        <v>9255</v>
      </c>
      <c r="H15" s="134" t="s">
        <v>9270</v>
      </c>
      <c r="I15" s="240">
        <v>3279999.99</v>
      </c>
      <c r="J15" s="240">
        <v>820000</v>
      </c>
    </row>
    <row r="16" spans="1:10" ht="30">
      <c r="A16" s="238">
        <v>14</v>
      </c>
      <c r="B16" s="237" t="s">
        <v>9250</v>
      </c>
      <c r="C16" s="134" t="s">
        <v>9279</v>
      </c>
      <c r="D16" s="134" t="s">
        <v>9301</v>
      </c>
      <c r="E16" s="238" t="s">
        <v>9302</v>
      </c>
      <c r="F16" s="134" t="s">
        <v>565</v>
      </c>
      <c r="G16" s="239" t="s">
        <v>9266</v>
      </c>
      <c r="H16" s="134" t="s">
        <v>9270</v>
      </c>
      <c r="I16" s="240">
        <v>2417400.08</v>
      </c>
      <c r="J16" s="240">
        <v>828000</v>
      </c>
    </row>
    <row r="17" spans="1:10" ht="45">
      <c r="A17" s="238">
        <v>15</v>
      </c>
      <c r="B17" s="237" t="s">
        <v>9303</v>
      </c>
      <c r="C17" s="134" t="s">
        <v>9251</v>
      </c>
      <c r="D17" s="134" t="s">
        <v>9252</v>
      </c>
      <c r="E17" s="238" t="s">
        <v>9304</v>
      </c>
      <c r="F17" s="134" t="s">
        <v>9305</v>
      </c>
      <c r="G17" s="239" t="s">
        <v>9255</v>
      </c>
      <c r="H17" s="134" t="s">
        <v>9283</v>
      </c>
      <c r="I17" s="240">
        <v>9000000</v>
      </c>
      <c r="J17" s="240">
        <v>2730000</v>
      </c>
    </row>
    <row r="18" spans="1:10" ht="30">
      <c r="A18" s="238">
        <v>16</v>
      </c>
      <c r="B18" s="237" t="s">
        <v>9303</v>
      </c>
      <c r="C18" s="134" t="s">
        <v>9273</v>
      </c>
      <c r="D18" s="134" t="s">
        <v>9306</v>
      </c>
      <c r="E18" s="238" t="s">
        <v>9307</v>
      </c>
      <c r="F18" s="134" t="s">
        <v>9308</v>
      </c>
      <c r="G18" s="239" t="s">
        <v>9255</v>
      </c>
      <c r="H18" s="134" t="s">
        <v>9283</v>
      </c>
      <c r="I18" s="240">
        <v>4320000</v>
      </c>
      <c r="J18" s="240">
        <v>480000</v>
      </c>
    </row>
    <row r="19" spans="1:10" ht="45">
      <c r="A19" s="238">
        <v>17</v>
      </c>
      <c r="B19" s="237" t="s">
        <v>9303</v>
      </c>
      <c r="C19" s="134" t="s">
        <v>9284</v>
      </c>
      <c r="D19" s="134" t="s">
        <v>9309</v>
      </c>
      <c r="E19" s="238" t="s">
        <v>9310</v>
      </c>
      <c r="F19" s="134" t="s">
        <v>9311</v>
      </c>
      <c r="G19" s="239" t="s">
        <v>9255</v>
      </c>
      <c r="H19" s="134" t="s">
        <v>9283</v>
      </c>
      <c r="I19" s="240">
        <v>6254677.79</v>
      </c>
      <c r="J19" s="240">
        <v>1563669.45</v>
      </c>
    </row>
    <row r="20" spans="1:10">
      <c r="A20" s="238">
        <v>18</v>
      </c>
      <c r="B20" s="237" t="s">
        <v>9303</v>
      </c>
      <c r="C20" s="134" t="s">
        <v>9251</v>
      </c>
      <c r="D20" s="134" t="s">
        <v>9252</v>
      </c>
      <c r="E20" s="238" t="s">
        <v>9312</v>
      </c>
      <c r="F20" s="134" t="s">
        <v>9313</v>
      </c>
      <c r="G20" s="239" t="s">
        <v>9255</v>
      </c>
      <c r="H20" s="134" t="s">
        <v>9283</v>
      </c>
      <c r="I20" s="240">
        <v>750000</v>
      </c>
      <c r="J20" s="240">
        <v>250000</v>
      </c>
    </row>
    <row r="21" spans="1:10" ht="30">
      <c r="A21" s="238">
        <v>19</v>
      </c>
      <c r="B21" s="237" t="s">
        <v>9303</v>
      </c>
      <c r="C21" s="134" t="s">
        <v>9273</v>
      </c>
      <c r="D21" s="134" t="s">
        <v>9314</v>
      </c>
      <c r="E21" s="238">
        <v>1110351217</v>
      </c>
      <c r="F21" s="134" t="s">
        <v>9315</v>
      </c>
      <c r="G21" s="239" t="s">
        <v>9266</v>
      </c>
      <c r="H21" s="134" t="s">
        <v>9283</v>
      </c>
      <c r="I21" s="240">
        <v>4550000</v>
      </c>
      <c r="J21" s="240">
        <v>2200000</v>
      </c>
    </row>
    <row r="22" spans="1:10" ht="90">
      <c r="A22" s="238">
        <v>20</v>
      </c>
      <c r="B22" s="237" t="s">
        <v>9303</v>
      </c>
      <c r="C22" s="134" t="s">
        <v>9251</v>
      </c>
      <c r="D22" s="134" t="s">
        <v>9252</v>
      </c>
      <c r="E22" s="238" t="s">
        <v>9316</v>
      </c>
      <c r="F22" s="134" t="s">
        <v>9317</v>
      </c>
      <c r="G22" s="239" t="s">
        <v>9255</v>
      </c>
      <c r="H22" s="134" t="s">
        <v>9283</v>
      </c>
      <c r="I22" s="240">
        <v>6300000</v>
      </c>
      <c r="J22" s="240">
        <v>900000</v>
      </c>
    </row>
    <row r="23" spans="1:10">
      <c r="A23" s="238">
        <v>21</v>
      </c>
      <c r="B23" s="237" t="s">
        <v>9303</v>
      </c>
      <c r="C23" s="134" t="s">
        <v>9273</v>
      </c>
      <c r="D23" s="134" t="s">
        <v>9318</v>
      </c>
      <c r="E23" s="238" t="s">
        <v>9319</v>
      </c>
      <c r="F23" s="134" t="s">
        <v>9320</v>
      </c>
      <c r="G23" s="239" t="s">
        <v>9255</v>
      </c>
      <c r="H23" s="134" t="s">
        <v>9283</v>
      </c>
      <c r="I23" s="240">
        <v>3120000</v>
      </c>
      <c r="J23" s="240">
        <v>780000</v>
      </c>
    </row>
    <row r="24" spans="1:10" ht="30">
      <c r="A24" s="238">
        <v>22</v>
      </c>
      <c r="B24" s="237" t="s">
        <v>9303</v>
      </c>
      <c r="C24" s="134" t="s">
        <v>9273</v>
      </c>
      <c r="D24" s="134" t="s">
        <v>9314</v>
      </c>
      <c r="E24" s="238">
        <v>1110351216</v>
      </c>
      <c r="F24" s="134" t="s">
        <v>9321</v>
      </c>
      <c r="G24" s="239" t="s">
        <v>9266</v>
      </c>
      <c r="H24" s="134" t="s">
        <v>9322</v>
      </c>
      <c r="I24" s="240">
        <v>4950000</v>
      </c>
      <c r="J24" s="240">
        <v>1650000</v>
      </c>
    </row>
    <row r="25" spans="1:10" ht="30">
      <c r="A25" s="238">
        <v>23</v>
      </c>
      <c r="B25" s="237" t="s">
        <v>9303</v>
      </c>
      <c r="C25" s="134" t="s">
        <v>9273</v>
      </c>
      <c r="D25" s="134" t="s">
        <v>9314</v>
      </c>
      <c r="E25" s="238">
        <v>1110360415</v>
      </c>
      <c r="F25" s="134" t="s">
        <v>9323</v>
      </c>
      <c r="G25" s="239" t="s">
        <v>9266</v>
      </c>
      <c r="H25" s="134" t="s">
        <v>9322</v>
      </c>
      <c r="I25" s="240">
        <v>7500000</v>
      </c>
      <c r="J25" s="240">
        <v>2500000</v>
      </c>
    </row>
    <row r="26" spans="1:10" ht="30">
      <c r="A26" s="238">
        <v>24</v>
      </c>
      <c r="B26" s="237" t="s">
        <v>9303</v>
      </c>
      <c r="C26" s="134" t="s">
        <v>9273</v>
      </c>
      <c r="D26" s="134" t="s">
        <v>9324</v>
      </c>
      <c r="E26" s="238">
        <v>1110420340</v>
      </c>
      <c r="F26" s="134" t="s">
        <v>9325</v>
      </c>
      <c r="G26" s="239" t="s">
        <v>9255</v>
      </c>
      <c r="H26" s="134" t="s">
        <v>9283</v>
      </c>
      <c r="I26" s="240">
        <v>4000000</v>
      </c>
      <c r="J26" s="240">
        <v>1000000</v>
      </c>
    </row>
    <row r="27" spans="1:10">
      <c r="A27" s="238">
        <v>25</v>
      </c>
      <c r="B27" s="237" t="s">
        <v>9303</v>
      </c>
      <c r="C27" s="134" t="s">
        <v>9273</v>
      </c>
      <c r="D27" s="134" t="s">
        <v>9326</v>
      </c>
      <c r="E27" s="238" t="s">
        <v>9327</v>
      </c>
      <c r="F27" s="134" t="s">
        <v>9328</v>
      </c>
      <c r="G27" s="239" t="s">
        <v>9255</v>
      </c>
      <c r="H27" s="134" t="s">
        <v>9283</v>
      </c>
      <c r="I27" s="240">
        <v>1404327.5000000005</v>
      </c>
      <c r="J27" s="240">
        <v>247822.5</v>
      </c>
    </row>
    <row r="28" spans="1:10" ht="30">
      <c r="A28" s="238">
        <v>26</v>
      </c>
      <c r="B28" s="237" t="s">
        <v>9303</v>
      </c>
      <c r="C28" s="134" t="s">
        <v>9273</v>
      </c>
      <c r="D28" s="134" t="s">
        <v>9314</v>
      </c>
      <c r="E28" s="238" t="s">
        <v>9329</v>
      </c>
      <c r="F28" s="134" t="s">
        <v>9330</v>
      </c>
      <c r="G28" s="239" t="s">
        <v>9266</v>
      </c>
      <c r="H28" s="134" t="s">
        <v>9283</v>
      </c>
      <c r="I28" s="240">
        <v>5080970</v>
      </c>
      <c r="J28" s="240">
        <v>1614323</v>
      </c>
    </row>
    <row r="29" spans="1:10">
      <c r="A29" s="238">
        <v>27</v>
      </c>
      <c r="B29" s="237" t="s">
        <v>9303</v>
      </c>
      <c r="C29" s="134" t="s">
        <v>9273</v>
      </c>
      <c r="D29" s="134" t="s">
        <v>9331</v>
      </c>
      <c r="E29" s="238">
        <v>1111060549</v>
      </c>
      <c r="F29" s="134" t="s">
        <v>9332</v>
      </c>
      <c r="G29" s="239" t="s">
        <v>9266</v>
      </c>
      <c r="H29" s="134" t="s">
        <v>9283</v>
      </c>
      <c r="I29" s="240">
        <v>1424778.1000000003</v>
      </c>
      <c r="J29" s="240">
        <v>493752.42</v>
      </c>
    </row>
    <row r="30" spans="1:10" ht="30">
      <c r="A30" s="238">
        <v>28</v>
      </c>
      <c r="B30" s="237" t="s">
        <v>9303</v>
      </c>
      <c r="C30" s="134" t="s">
        <v>9273</v>
      </c>
      <c r="D30" s="134" t="s">
        <v>9333</v>
      </c>
      <c r="E30" s="238" t="s">
        <v>9334</v>
      </c>
      <c r="F30" s="134" t="s">
        <v>9335</v>
      </c>
      <c r="G30" s="239" t="s">
        <v>9255</v>
      </c>
      <c r="H30" s="134" t="s">
        <v>9283</v>
      </c>
      <c r="I30" s="240">
        <v>3365000</v>
      </c>
      <c r="J30" s="240">
        <v>720000</v>
      </c>
    </row>
    <row r="31" spans="1:10" ht="30">
      <c r="A31" s="238">
        <v>29</v>
      </c>
      <c r="B31" s="237" t="s">
        <v>9303</v>
      </c>
      <c r="C31" s="134" t="s">
        <v>9251</v>
      </c>
      <c r="D31" s="134" t="s">
        <v>9336</v>
      </c>
      <c r="E31" s="238" t="s">
        <v>9337</v>
      </c>
      <c r="F31" s="134" t="s">
        <v>9338</v>
      </c>
      <c r="G31" s="239" t="s">
        <v>9294</v>
      </c>
      <c r="H31" s="134" t="s">
        <v>9322</v>
      </c>
      <c r="I31" s="240">
        <v>2400000</v>
      </c>
      <c r="J31" s="240">
        <v>663000</v>
      </c>
    </row>
    <row r="32" spans="1:10" ht="30">
      <c r="A32" s="238">
        <v>30</v>
      </c>
      <c r="B32" s="237" t="s">
        <v>9303</v>
      </c>
      <c r="C32" s="134" t="s">
        <v>9273</v>
      </c>
      <c r="D32" s="134" t="s">
        <v>9339</v>
      </c>
      <c r="E32" s="238">
        <v>1110111368</v>
      </c>
      <c r="F32" s="134" t="s">
        <v>9340</v>
      </c>
      <c r="G32" s="239" t="s">
        <v>9294</v>
      </c>
      <c r="H32" s="134" t="s">
        <v>9283</v>
      </c>
      <c r="I32" s="240">
        <v>2400000</v>
      </c>
      <c r="J32" s="240">
        <v>480000</v>
      </c>
    </row>
    <row r="33" spans="1:10" ht="30">
      <c r="A33" s="238">
        <v>31</v>
      </c>
      <c r="B33" s="237" t="s">
        <v>9303</v>
      </c>
      <c r="C33" s="134" t="s">
        <v>9262</v>
      </c>
      <c r="D33" s="134" t="s">
        <v>9341</v>
      </c>
      <c r="E33" s="238" t="s">
        <v>9342</v>
      </c>
      <c r="F33" s="134" t="s">
        <v>9343</v>
      </c>
      <c r="G33" s="239" t="s">
        <v>9255</v>
      </c>
      <c r="H33" s="134" t="s">
        <v>9283</v>
      </c>
      <c r="I33" s="240">
        <v>5999999.7599999998</v>
      </c>
      <c r="J33" s="240">
        <v>1746800</v>
      </c>
    </row>
    <row r="34" spans="1:10">
      <c r="A34" s="238">
        <v>32</v>
      </c>
      <c r="B34" s="237" t="s">
        <v>9303</v>
      </c>
      <c r="C34" s="134" t="s">
        <v>9251</v>
      </c>
      <c r="D34" s="134" t="s">
        <v>9344</v>
      </c>
      <c r="E34" s="238" t="s">
        <v>9345</v>
      </c>
      <c r="F34" s="134" t="s">
        <v>9346</v>
      </c>
      <c r="G34" s="239" t="s">
        <v>9266</v>
      </c>
      <c r="H34" s="134" t="s">
        <v>9283</v>
      </c>
      <c r="I34" s="240">
        <v>1379028.0940000003</v>
      </c>
      <c r="J34" s="240">
        <v>459678.29600000009</v>
      </c>
    </row>
    <row r="35" spans="1:10">
      <c r="A35" s="238">
        <v>33</v>
      </c>
      <c r="B35" s="237" t="s">
        <v>9303</v>
      </c>
      <c r="C35" s="134" t="s">
        <v>9279</v>
      </c>
      <c r="D35" s="134" t="s">
        <v>9347</v>
      </c>
      <c r="E35" s="238" t="s">
        <v>9348</v>
      </c>
      <c r="F35" s="134" t="s">
        <v>9349</v>
      </c>
      <c r="G35" s="239" t="s">
        <v>9276</v>
      </c>
      <c r="H35" s="134" t="s">
        <v>9283</v>
      </c>
      <c r="I35" s="240">
        <v>1013800</v>
      </c>
      <c r="J35" s="240">
        <v>356200</v>
      </c>
    </row>
    <row r="36" spans="1:10" ht="30">
      <c r="A36" s="238">
        <v>34</v>
      </c>
      <c r="B36" s="237" t="s">
        <v>9303</v>
      </c>
      <c r="C36" s="134" t="s">
        <v>9273</v>
      </c>
      <c r="D36" s="134" t="s">
        <v>9350</v>
      </c>
      <c r="E36" s="238" t="s">
        <v>9351</v>
      </c>
      <c r="F36" s="134" t="s">
        <v>9352</v>
      </c>
      <c r="G36" s="239" t="s">
        <v>9294</v>
      </c>
      <c r="H36" s="134" t="s">
        <v>9322</v>
      </c>
      <c r="I36" s="240">
        <v>6300000</v>
      </c>
      <c r="J36" s="240">
        <v>1737663.69</v>
      </c>
    </row>
    <row r="37" spans="1:10" ht="30">
      <c r="A37" s="238">
        <v>35</v>
      </c>
      <c r="B37" s="237" t="s">
        <v>9303</v>
      </c>
      <c r="C37" s="134" t="s">
        <v>9273</v>
      </c>
      <c r="D37" s="134" t="s">
        <v>9353</v>
      </c>
      <c r="E37" s="238" t="s">
        <v>9354</v>
      </c>
      <c r="F37" s="134" t="s">
        <v>9355</v>
      </c>
      <c r="G37" s="239" t="s">
        <v>9266</v>
      </c>
      <c r="H37" s="134" t="s">
        <v>9283</v>
      </c>
      <c r="I37" s="240">
        <v>4130000</v>
      </c>
      <c r="J37" s="240">
        <v>855000</v>
      </c>
    </row>
    <row r="38" spans="1:10">
      <c r="A38" s="238">
        <v>36</v>
      </c>
      <c r="B38" s="237" t="s">
        <v>9303</v>
      </c>
      <c r="C38" s="134" t="s">
        <v>9273</v>
      </c>
      <c r="D38" s="134" t="s">
        <v>9356</v>
      </c>
      <c r="E38" s="238" t="s">
        <v>9357</v>
      </c>
      <c r="F38" s="134" t="s">
        <v>9358</v>
      </c>
      <c r="G38" s="239" t="s">
        <v>9294</v>
      </c>
      <c r="H38" s="134" t="s">
        <v>9322</v>
      </c>
      <c r="I38" s="240">
        <v>3600000</v>
      </c>
      <c r="J38" s="240">
        <v>900000</v>
      </c>
    </row>
    <row r="39" spans="1:10" ht="45">
      <c r="A39" s="238">
        <v>37</v>
      </c>
      <c r="B39" s="237" t="s">
        <v>9303</v>
      </c>
      <c r="C39" s="134" t="s">
        <v>9262</v>
      </c>
      <c r="D39" s="134" t="s">
        <v>9359</v>
      </c>
      <c r="E39" s="238" t="s">
        <v>9360</v>
      </c>
      <c r="F39" s="134" t="s">
        <v>9361</v>
      </c>
      <c r="G39" s="239" t="s">
        <v>9255</v>
      </c>
      <c r="H39" s="134" t="s">
        <v>9283</v>
      </c>
      <c r="I39" s="240">
        <v>1825794.2300000002</v>
      </c>
      <c r="J39" s="240">
        <v>390646.84</v>
      </c>
    </row>
    <row r="40" spans="1:10" ht="30">
      <c r="A40" s="238">
        <v>38</v>
      </c>
      <c r="B40" s="237" t="s">
        <v>9303</v>
      </c>
      <c r="C40" s="134" t="s">
        <v>9251</v>
      </c>
      <c r="D40" s="134" t="s">
        <v>9362</v>
      </c>
      <c r="E40" s="238" t="s">
        <v>9363</v>
      </c>
      <c r="F40" s="134" t="s">
        <v>9364</v>
      </c>
      <c r="G40" s="239" t="s">
        <v>9255</v>
      </c>
      <c r="H40" s="134" t="s">
        <v>9322</v>
      </c>
      <c r="I40" s="240">
        <v>300000</v>
      </c>
      <c r="J40" s="240">
        <v>300000</v>
      </c>
    </row>
    <row r="41" spans="1:10" ht="30">
      <c r="A41" s="238">
        <v>39</v>
      </c>
      <c r="B41" s="237" t="s">
        <v>9303</v>
      </c>
      <c r="C41" s="134" t="s">
        <v>9251</v>
      </c>
      <c r="D41" s="134" t="s">
        <v>9365</v>
      </c>
      <c r="E41" s="238" t="s">
        <v>9366</v>
      </c>
      <c r="F41" s="134" t="s">
        <v>9367</v>
      </c>
      <c r="G41" s="239" t="s">
        <v>9276</v>
      </c>
      <c r="H41" s="134" t="s">
        <v>9283</v>
      </c>
      <c r="I41" s="240">
        <v>2175246.4200000004</v>
      </c>
      <c r="J41" s="240">
        <v>543811.61</v>
      </c>
    </row>
    <row r="42" spans="1:10" ht="45">
      <c r="A42" s="238">
        <v>40</v>
      </c>
      <c r="B42" s="237" t="s">
        <v>9303</v>
      </c>
      <c r="C42" s="134" t="s">
        <v>9284</v>
      </c>
      <c r="D42" s="134" t="s">
        <v>9309</v>
      </c>
      <c r="E42" s="238" t="s">
        <v>9368</v>
      </c>
      <c r="F42" s="134" t="s">
        <v>9369</v>
      </c>
      <c r="G42" s="239" t="s">
        <v>9266</v>
      </c>
      <c r="H42" s="134" t="s">
        <v>9283</v>
      </c>
      <c r="I42" s="240">
        <v>1278247.4100000001</v>
      </c>
      <c r="J42" s="240">
        <v>319561.84999999998</v>
      </c>
    </row>
    <row r="43" spans="1:10" ht="30">
      <c r="A43" s="238">
        <v>41</v>
      </c>
      <c r="B43" s="237" t="s">
        <v>9303</v>
      </c>
      <c r="C43" s="134" t="s">
        <v>9251</v>
      </c>
      <c r="D43" s="134" t="s">
        <v>9370</v>
      </c>
      <c r="E43" s="238" t="s">
        <v>9371</v>
      </c>
      <c r="F43" s="134" t="s">
        <v>9372</v>
      </c>
      <c r="G43" s="239" t="s">
        <v>9266</v>
      </c>
      <c r="H43" s="134" t="s">
        <v>9322</v>
      </c>
      <c r="I43" s="240">
        <v>6300000</v>
      </c>
      <c r="J43" s="240">
        <v>2400000</v>
      </c>
    </row>
    <row r="44" spans="1:10" ht="30">
      <c r="A44" s="238">
        <v>42</v>
      </c>
      <c r="B44" s="237" t="s">
        <v>9303</v>
      </c>
      <c r="C44" s="134" t="s">
        <v>9251</v>
      </c>
      <c r="D44" s="134" t="s">
        <v>9373</v>
      </c>
      <c r="E44" s="238" t="s">
        <v>9374</v>
      </c>
      <c r="F44" s="134" t="s">
        <v>9375</v>
      </c>
      <c r="G44" s="239" t="s">
        <v>9255</v>
      </c>
      <c r="H44" s="134" t="s">
        <v>9283</v>
      </c>
      <c r="I44" s="240">
        <v>821002.08000000007</v>
      </c>
      <c r="J44" s="240">
        <v>345000</v>
      </c>
    </row>
    <row r="45" spans="1:10" ht="30">
      <c r="A45" s="238">
        <v>43</v>
      </c>
      <c r="B45" s="237" t="s">
        <v>9303</v>
      </c>
      <c r="C45" s="134" t="s">
        <v>9273</v>
      </c>
      <c r="D45" s="134" t="s">
        <v>9376</v>
      </c>
      <c r="E45" s="238" t="s">
        <v>9377</v>
      </c>
      <c r="F45" s="134" t="s">
        <v>9378</v>
      </c>
      <c r="G45" s="239" t="s">
        <v>9294</v>
      </c>
      <c r="H45" s="134" t="s">
        <v>9322</v>
      </c>
      <c r="I45" s="240">
        <v>1647500</v>
      </c>
      <c r="J45" s="240">
        <v>600000</v>
      </c>
    </row>
    <row r="46" spans="1:10" ht="30">
      <c r="A46" s="238">
        <v>44</v>
      </c>
      <c r="B46" s="237" t="s">
        <v>9303</v>
      </c>
      <c r="C46" s="134" t="s">
        <v>9251</v>
      </c>
      <c r="D46" s="134" t="s">
        <v>9379</v>
      </c>
      <c r="E46" s="238" t="s">
        <v>9380</v>
      </c>
      <c r="F46" s="134" t="s">
        <v>9381</v>
      </c>
      <c r="G46" s="239" t="s">
        <v>9266</v>
      </c>
      <c r="H46" s="134" t="s">
        <v>9283</v>
      </c>
      <c r="I46" s="240">
        <v>1605000</v>
      </c>
      <c r="J46" s="240">
        <v>535000</v>
      </c>
    </row>
    <row r="47" spans="1:10" ht="30">
      <c r="A47" s="238">
        <v>45</v>
      </c>
      <c r="B47" s="237" t="s">
        <v>9303</v>
      </c>
      <c r="C47" s="134" t="s">
        <v>9251</v>
      </c>
      <c r="D47" s="134" t="s">
        <v>9382</v>
      </c>
      <c r="E47" s="238" t="s">
        <v>9383</v>
      </c>
      <c r="F47" s="134" t="s">
        <v>9384</v>
      </c>
      <c r="G47" s="239" t="s">
        <v>9266</v>
      </c>
      <c r="H47" s="134" t="s">
        <v>9283</v>
      </c>
      <c r="I47" s="240">
        <v>599999.97999999975</v>
      </c>
      <c r="J47" s="240">
        <v>353287.84</v>
      </c>
    </row>
    <row r="48" spans="1:10" ht="30">
      <c r="A48" s="238">
        <v>46</v>
      </c>
      <c r="B48" s="237" t="s">
        <v>9303</v>
      </c>
      <c r="C48" s="134" t="s">
        <v>9273</v>
      </c>
      <c r="D48" s="134" t="s">
        <v>9385</v>
      </c>
      <c r="E48" s="238">
        <v>1110390723</v>
      </c>
      <c r="F48" s="134" t="s">
        <v>9386</v>
      </c>
      <c r="G48" s="239" t="s">
        <v>9294</v>
      </c>
      <c r="H48" s="134" t="s">
        <v>9283</v>
      </c>
      <c r="I48" s="240">
        <v>3450000</v>
      </c>
      <c r="J48" s="240">
        <v>750000</v>
      </c>
    </row>
    <row r="49" spans="1:10">
      <c r="A49" s="238">
        <v>47</v>
      </c>
      <c r="B49" s="237" t="s">
        <v>9303</v>
      </c>
      <c r="C49" s="134" t="s">
        <v>9279</v>
      </c>
      <c r="D49" s="134" t="s">
        <v>9387</v>
      </c>
      <c r="E49" s="238" t="s">
        <v>9388</v>
      </c>
      <c r="F49" s="134" t="s">
        <v>9389</v>
      </c>
      <c r="G49" s="239" t="s">
        <v>9266</v>
      </c>
      <c r="H49" s="134" t="s">
        <v>9322</v>
      </c>
      <c r="I49" s="240">
        <v>3450750</v>
      </c>
      <c r="J49" s="240">
        <v>630000</v>
      </c>
    </row>
    <row r="50" spans="1:10">
      <c r="A50" s="238">
        <v>48</v>
      </c>
      <c r="B50" s="237" t="s">
        <v>9303</v>
      </c>
      <c r="C50" s="134" t="s">
        <v>9251</v>
      </c>
      <c r="D50" s="134" t="s">
        <v>9390</v>
      </c>
      <c r="E50" s="238" t="s">
        <v>9391</v>
      </c>
      <c r="F50" s="134" t="s">
        <v>9392</v>
      </c>
      <c r="G50" s="239" t="s">
        <v>9266</v>
      </c>
      <c r="H50" s="134" t="s">
        <v>9283</v>
      </c>
      <c r="I50" s="240">
        <v>1460409.98</v>
      </c>
      <c r="J50" s="240">
        <v>526870</v>
      </c>
    </row>
    <row r="51" spans="1:10" ht="30">
      <c r="A51" s="238">
        <v>49</v>
      </c>
      <c r="B51" s="237" t="s">
        <v>9303</v>
      </c>
      <c r="C51" s="134" t="s">
        <v>9251</v>
      </c>
      <c r="D51" s="134" t="s">
        <v>9393</v>
      </c>
      <c r="E51" s="238" t="s">
        <v>9394</v>
      </c>
      <c r="F51" s="134" t="s">
        <v>9395</v>
      </c>
      <c r="G51" s="239" t="s">
        <v>9266</v>
      </c>
      <c r="H51" s="134" t="s">
        <v>9322</v>
      </c>
      <c r="I51" s="240">
        <v>1539498.6800000002</v>
      </c>
      <c r="J51" s="240">
        <v>294874.65999999997</v>
      </c>
    </row>
    <row r="52" spans="1:10" ht="30">
      <c r="A52" s="238">
        <v>50</v>
      </c>
      <c r="B52" s="237" t="s">
        <v>9303</v>
      </c>
      <c r="C52" s="134" t="s">
        <v>9273</v>
      </c>
      <c r="D52" s="134" t="s">
        <v>9396</v>
      </c>
      <c r="E52" s="238">
        <v>1100720518</v>
      </c>
      <c r="F52" s="134" t="s">
        <v>9397</v>
      </c>
      <c r="G52" s="239" t="s">
        <v>9266</v>
      </c>
      <c r="H52" s="134" t="s">
        <v>9322</v>
      </c>
      <c r="I52" s="240">
        <v>1849125</v>
      </c>
      <c r="J52" s="240">
        <v>450000</v>
      </c>
    </row>
    <row r="53" spans="1:10" ht="45">
      <c r="A53" s="238">
        <v>51</v>
      </c>
      <c r="B53" s="237" t="s">
        <v>9303</v>
      </c>
      <c r="C53" s="134" t="s">
        <v>9284</v>
      </c>
      <c r="D53" s="134" t="s">
        <v>9398</v>
      </c>
      <c r="E53" s="238" t="s">
        <v>9399</v>
      </c>
      <c r="F53" s="134" t="s">
        <v>9400</v>
      </c>
      <c r="G53" s="239" t="s">
        <v>9266</v>
      </c>
      <c r="H53" s="134" t="s">
        <v>9322</v>
      </c>
      <c r="I53" s="240">
        <v>444500</v>
      </c>
      <c r="J53" s="240">
        <v>5500</v>
      </c>
    </row>
    <row r="54" spans="1:10" ht="30">
      <c r="A54" s="238">
        <v>52</v>
      </c>
      <c r="B54" s="237" t="s">
        <v>9303</v>
      </c>
      <c r="C54" s="134" t="s">
        <v>9279</v>
      </c>
      <c r="D54" s="134" t="s">
        <v>9401</v>
      </c>
      <c r="E54" s="238" t="s">
        <v>9402</v>
      </c>
      <c r="F54" s="134" t="s">
        <v>9403</v>
      </c>
      <c r="G54" s="239" t="s">
        <v>9266</v>
      </c>
      <c r="H54" s="134" t="s">
        <v>9322</v>
      </c>
      <c r="I54" s="240">
        <v>1480000</v>
      </c>
      <c r="J54" s="240">
        <v>520000</v>
      </c>
    </row>
    <row r="55" spans="1:10" ht="30">
      <c r="A55" s="238">
        <v>53</v>
      </c>
      <c r="B55" s="237" t="s">
        <v>9303</v>
      </c>
      <c r="C55" s="134" t="s">
        <v>9251</v>
      </c>
      <c r="D55" s="134" t="s">
        <v>9404</v>
      </c>
      <c r="E55" s="238" t="s">
        <v>9405</v>
      </c>
      <c r="F55" s="134" t="s">
        <v>9406</v>
      </c>
      <c r="G55" s="239" t="s">
        <v>9260</v>
      </c>
      <c r="H55" s="134" t="s">
        <v>9322</v>
      </c>
      <c r="I55" s="240">
        <v>2565000</v>
      </c>
      <c r="J55" s="240">
        <v>855000</v>
      </c>
    </row>
    <row r="56" spans="1:10" ht="30">
      <c r="A56" s="238">
        <v>54</v>
      </c>
      <c r="B56" s="237" t="s">
        <v>9303</v>
      </c>
      <c r="C56" s="134" t="s">
        <v>9251</v>
      </c>
      <c r="D56" s="134" t="s">
        <v>9407</v>
      </c>
      <c r="E56" s="238" t="s">
        <v>9408</v>
      </c>
      <c r="F56" s="134" t="s">
        <v>565</v>
      </c>
      <c r="G56" s="239" t="s">
        <v>9255</v>
      </c>
      <c r="H56" s="134" t="s">
        <v>9322</v>
      </c>
      <c r="I56" s="240">
        <v>1419650</v>
      </c>
      <c r="J56" s="240">
        <v>500000</v>
      </c>
    </row>
    <row r="57" spans="1:10">
      <c r="A57" s="238">
        <v>55</v>
      </c>
      <c r="B57" s="237" t="s">
        <v>9303</v>
      </c>
      <c r="C57" s="134" t="s">
        <v>9279</v>
      </c>
      <c r="D57" s="134" t="s">
        <v>9387</v>
      </c>
      <c r="E57" s="238" t="s">
        <v>9409</v>
      </c>
      <c r="F57" s="134" t="s">
        <v>9410</v>
      </c>
      <c r="G57" s="239" t="s">
        <v>9266</v>
      </c>
      <c r="H57" s="134" t="s">
        <v>9322</v>
      </c>
      <c r="I57" s="240">
        <v>5620890</v>
      </c>
      <c r="J57" s="240">
        <v>855000</v>
      </c>
    </row>
    <row r="58" spans="1:10" ht="45">
      <c r="A58" s="238">
        <v>56</v>
      </c>
      <c r="B58" s="237" t="s">
        <v>9303</v>
      </c>
      <c r="C58" s="134" t="s">
        <v>9273</v>
      </c>
      <c r="D58" s="134" t="s">
        <v>9396</v>
      </c>
      <c r="E58" s="238">
        <v>1110720268</v>
      </c>
      <c r="F58" s="134" t="s">
        <v>9411</v>
      </c>
      <c r="G58" s="239" t="s">
        <v>9266</v>
      </c>
      <c r="H58" s="134" t="s">
        <v>9322</v>
      </c>
      <c r="I58" s="240">
        <v>1667900.0000000005</v>
      </c>
      <c r="J58" s="240">
        <v>405000</v>
      </c>
    </row>
    <row r="59" spans="1:10" ht="45">
      <c r="A59" s="238">
        <v>57</v>
      </c>
      <c r="B59" s="237" t="s">
        <v>9303</v>
      </c>
      <c r="C59" s="134" t="s">
        <v>9284</v>
      </c>
      <c r="D59" s="134" t="s">
        <v>9412</v>
      </c>
      <c r="E59" s="238" t="s">
        <v>9413</v>
      </c>
      <c r="F59" s="134" t="s">
        <v>9414</v>
      </c>
      <c r="G59" s="239" t="s">
        <v>9266</v>
      </c>
      <c r="H59" s="134" t="s">
        <v>9322</v>
      </c>
      <c r="I59" s="240">
        <v>800000</v>
      </c>
      <c r="J59" s="240">
        <v>200000</v>
      </c>
    </row>
    <row r="60" spans="1:10" ht="30">
      <c r="A60" s="238">
        <v>58</v>
      </c>
      <c r="B60" s="237" t="s">
        <v>9303</v>
      </c>
      <c r="C60" s="134" t="s">
        <v>9251</v>
      </c>
      <c r="D60" s="134" t="s">
        <v>9393</v>
      </c>
      <c r="E60" s="238" t="s">
        <v>9415</v>
      </c>
      <c r="F60" s="134" t="s">
        <v>9416</v>
      </c>
      <c r="G60" s="239" t="s">
        <v>9266</v>
      </c>
      <c r="H60" s="134" t="s">
        <v>9322</v>
      </c>
      <c r="I60" s="240">
        <v>900000</v>
      </c>
      <c r="J60" s="240">
        <v>300000</v>
      </c>
    </row>
    <row r="61" spans="1:10">
      <c r="A61" s="238">
        <v>59</v>
      </c>
      <c r="B61" s="237" t="s">
        <v>9303</v>
      </c>
      <c r="C61" s="134" t="s">
        <v>9251</v>
      </c>
      <c r="D61" s="134" t="s">
        <v>9393</v>
      </c>
      <c r="E61" s="238" t="s">
        <v>9417</v>
      </c>
      <c r="F61" s="134" t="s">
        <v>9418</v>
      </c>
      <c r="G61" s="239" t="s">
        <v>9266</v>
      </c>
      <c r="H61" s="134" t="s">
        <v>9322</v>
      </c>
      <c r="I61" s="240">
        <v>1230185.3499999999</v>
      </c>
      <c r="J61" s="240">
        <v>257546.33</v>
      </c>
    </row>
    <row r="62" spans="1:10" ht="30">
      <c r="A62" s="238">
        <v>60</v>
      </c>
      <c r="B62" s="237" t="s">
        <v>9303</v>
      </c>
      <c r="C62" s="134" t="s">
        <v>9279</v>
      </c>
      <c r="D62" s="134" t="s">
        <v>9419</v>
      </c>
      <c r="E62" s="238" t="s">
        <v>9420</v>
      </c>
      <c r="F62" s="134" t="s">
        <v>565</v>
      </c>
      <c r="G62" s="239" t="s">
        <v>9276</v>
      </c>
      <c r="H62" s="134" t="s">
        <v>9322</v>
      </c>
      <c r="I62" s="240">
        <v>1500000</v>
      </c>
      <c r="J62" s="240">
        <v>500000</v>
      </c>
    </row>
    <row r="63" spans="1:10" ht="30">
      <c r="A63" s="238">
        <v>61</v>
      </c>
      <c r="B63" s="237" t="s">
        <v>9303</v>
      </c>
      <c r="C63" s="134" t="s">
        <v>9273</v>
      </c>
      <c r="D63" s="134" t="s">
        <v>9421</v>
      </c>
      <c r="E63" s="238">
        <v>1110140987</v>
      </c>
      <c r="F63" s="134" t="s">
        <v>9422</v>
      </c>
      <c r="G63" s="239" t="s">
        <v>9266</v>
      </c>
      <c r="H63" s="134" t="s">
        <v>9322</v>
      </c>
      <c r="I63" s="240">
        <v>2475000</v>
      </c>
      <c r="J63" s="240">
        <v>825000</v>
      </c>
    </row>
    <row r="64" spans="1:10" ht="30">
      <c r="A64" s="238">
        <v>62</v>
      </c>
      <c r="B64" s="237" t="s">
        <v>9303</v>
      </c>
      <c r="C64" s="134" t="s">
        <v>9251</v>
      </c>
      <c r="D64" s="134" t="s">
        <v>9423</v>
      </c>
      <c r="E64" s="238" t="s">
        <v>9424</v>
      </c>
      <c r="F64" s="134" t="s">
        <v>9425</v>
      </c>
      <c r="G64" s="239" t="s">
        <v>9266</v>
      </c>
      <c r="H64" s="134" t="s">
        <v>9322</v>
      </c>
      <c r="I64" s="240">
        <v>2664345.6000000001</v>
      </c>
      <c r="J64" s="240">
        <v>666086.40000000002</v>
      </c>
    </row>
    <row r="65" spans="1:10" ht="30">
      <c r="A65" s="238">
        <v>63</v>
      </c>
      <c r="B65" s="237" t="s">
        <v>9303</v>
      </c>
      <c r="C65" s="134" t="s">
        <v>9279</v>
      </c>
      <c r="D65" s="134" t="s">
        <v>9426</v>
      </c>
      <c r="E65" s="238" t="s">
        <v>9427</v>
      </c>
      <c r="F65" s="134" t="s">
        <v>9428</v>
      </c>
      <c r="G65" s="239" t="s">
        <v>9255</v>
      </c>
      <c r="H65" s="134" t="s">
        <v>9322</v>
      </c>
      <c r="I65" s="240">
        <v>1823421.5</v>
      </c>
      <c r="J65" s="240">
        <v>662055.35</v>
      </c>
    </row>
    <row r="66" spans="1:10" ht="45">
      <c r="A66" s="238">
        <v>64</v>
      </c>
      <c r="B66" s="237" t="s">
        <v>9303</v>
      </c>
      <c r="C66" s="134" t="s">
        <v>9251</v>
      </c>
      <c r="D66" s="134" t="s">
        <v>9257</v>
      </c>
      <c r="E66" s="238" t="s">
        <v>9429</v>
      </c>
      <c r="F66" s="134" t="s">
        <v>9430</v>
      </c>
      <c r="G66" s="239" t="s">
        <v>9255</v>
      </c>
      <c r="H66" s="134" t="s">
        <v>9322</v>
      </c>
      <c r="I66" s="240">
        <v>570000</v>
      </c>
      <c r="J66" s="240">
        <v>120000</v>
      </c>
    </row>
    <row r="67" spans="1:10" ht="30">
      <c r="A67" s="238">
        <v>65</v>
      </c>
      <c r="B67" s="237" t="s">
        <v>9303</v>
      </c>
      <c r="C67" s="134" t="s">
        <v>9262</v>
      </c>
      <c r="D67" s="134" t="s">
        <v>9431</v>
      </c>
      <c r="E67" s="238" t="s">
        <v>9432</v>
      </c>
      <c r="F67" s="134" t="s">
        <v>9433</v>
      </c>
      <c r="G67" s="239" t="s">
        <v>9266</v>
      </c>
      <c r="H67" s="134" t="s">
        <v>9322</v>
      </c>
      <c r="I67" s="240">
        <v>400000</v>
      </c>
      <c r="J67" s="240">
        <v>90000</v>
      </c>
    </row>
    <row r="68" spans="1:10" ht="30">
      <c r="A68" s="238">
        <v>66</v>
      </c>
      <c r="B68" s="237" t="s">
        <v>9434</v>
      </c>
      <c r="C68" s="134" t="s">
        <v>9273</v>
      </c>
      <c r="D68" s="134" t="s">
        <v>9314</v>
      </c>
      <c r="E68" s="238">
        <v>1110620581</v>
      </c>
      <c r="F68" s="134" t="s">
        <v>9435</v>
      </c>
      <c r="G68" s="239" t="s">
        <v>9266</v>
      </c>
      <c r="H68" s="134" t="s">
        <v>9322</v>
      </c>
      <c r="I68" s="240">
        <v>1875000</v>
      </c>
      <c r="J68" s="240">
        <v>625000</v>
      </c>
    </row>
    <row r="69" spans="1:10" ht="30">
      <c r="A69" s="238">
        <v>67</v>
      </c>
      <c r="B69" s="237" t="s">
        <v>9434</v>
      </c>
      <c r="C69" s="134" t="s">
        <v>9273</v>
      </c>
      <c r="D69" s="134" t="s">
        <v>9314</v>
      </c>
      <c r="E69" s="238">
        <v>1110340627</v>
      </c>
      <c r="F69" s="134" t="s">
        <v>9436</v>
      </c>
      <c r="G69" s="239" t="s">
        <v>9266</v>
      </c>
      <c r="H69" s="134" t="s">
        <v>9322</v>
      </c>
      <c r="I69" s="240">
        <v>1875000</v>
      </c>
      <c r="J69" s="240">
        <v>625000</v>
      </c>
    </row>
    <row r="70" spans="1:10">
      <c r="A70" s="238">
        <v>68</v>
      </c>
      <c r="B70" s="237" t="s">
        <v>9434</v>
      </c>
      <c r="C70" s="134" t="s">
        <v>9279</v>
      </c>
      <c r="D70" s="134" t="s">
        <v>9437</v>
      </c>
      <c r="E70" s="238" t="s">
        <v>9438</v>
      </c>
      <c r="F70" s="134" t="s">
        <v>9439</v>
      </c>
      <c r="G70" s="239" t="s">
        <v>9294</v>
      </c>
      <c r="H70" s="134" t="s">
        <v>9322</v>
      </c>
      <c r="I70" s="240">
        <v>8280000</v>
      </c>
      <c r="J70" s="240">
        <v>1620000</v>
      </c>
    </row>
    <row r="71" spans="1:10" ht="30">
      <c r="A71" s="238">
        <v>69</v>
      </c>
      <c r="B71" s="237" t="s">
        <v>9434</v>
      </c>
      <c r="C71" s="134" t="s">
        <v>9273</v>
      </c>
      <c r="D71" s="134" t="s">
        <v>9314</v>
      </c>
      <c r="E71" s="238">
        <v>1110420587</v>
      </c>
      <c r="F71" s="134" t="s">
        <v>9440</v>
      </c>
      <c r="G71" s="239" t="s">
        <v>9266</v>
      </c>
      <c r="H71" s="134" t="s">
        <v>9322</v>
      </c>
      <c r="I71" s="240">
        <v>3750000</v>
      </c>
      <c r="J71" s="240">
        <v>1250000</v>
      </c>
    </row>
    <row r="72" spans="1:10" ht="30">
      <c r="A72" s="238">
        <v>70</v>
      </c>
      <c r="B72" s="237" t="s">
        <v>9434</v>
      </c>
      <c r="C72" s="134" t="s">
        <v>9273</v>
      </c>
      <c r="D72" s="134" t="s">
        <v>9314</v>
      </c>
      <c r="E72" s="238">
        <v>1111030595</v>
      </c>
      <c r="F72" s="134" t="s">
        <v>9441</v>
      </c>
      <c r="G72" s="239" t="s">
        <v>9266</v>
      </c>
      <c r="H72" s="134" t="s">
        <v>9322</v>
      </c>
      <c r="I72" s="240">
        <v>1387500</v>
      </c>
      <c r="J72" s="240">
        <v>462500</v>
      </c>
    </row>
    <row r="73" spans="1:10" ht="30">
      <c r="A73" s="238">
        <v>71</v>
      </c>
      <c r="B73" s="237" t="s">
        <v>9434</v>
      </c>
      <c r="C73" s="134" t="s">
        <v>9251</v>
      </c>
      <c r="D73" s="134" t="s">
        <v>9252</v>
      </c>
      <c r="E73" s="238" t="s">
        <v>9442</v>
      </c>
      <c r="F73" s="134" t="s">
        <v>9443</v>
      </c>
      <c r="G73" s="239" t="s">
        <v>9255</v>
      </c>
      <c r="H73" s="134" t="s">
        <v>9283</v>
      </c>
      <c r="I73" s="240">
        <v>2400000</v>
      </c>
      <c r="J73" s="240">
        <v>600000</v>
      </c>
    </row>
    <row r="74" spans="1:10" ht="30">
      <c r="A74" s="238">
        <v>72</v>
      </c>
      <c r="B74" s="237" t="s">
        <v>9434</v>
      </c>
      <c r="C74" s="134" t="s">
        <v>9273</v>
      </c>
      <c r="D74" s="134" t="s">
        <v>9314</v>
      </c>
      <c r="E74" s="238">
        <v>1110620568</v>
      </c>
      <c r="F74" s="134" t="s">
        <v>9444</v>
      </c>
      <c r="G74" s="239" t="s">
        <v>9266</v>
      </c>
      <c r="H74" s="134" t="s">
        <v>9322</v>
      </c>
      <c r="I74" s="240">
        <v>2250000</v>
      </c>
      <c r="J74" s="240">
        <v>750000</v>
      </c>
    </row>
    <row r="75" spans="1:10" ht="30">
      <c r="A75" s="238">
        <v>73</v>
      </c>
      <c r="B75" s="237" t="s">
        <v>9434</v>
      </c>
      <c r="C75" s="134" t="s">
        <v>9273</v>
      </c>
      <c r="D75" s="134" t="s">
        <v>9314</v>
      </c>
      <c r="E75" s="238">
        <v>1110091209</v>
      </c>
      <c r="F75" s="134" t="s">
        <v>9445</v>
      </c>
      <c r="G75" s="239" t="s">
        <v>9266</v>
      </c>
      <c r="H75" s="134" t="s">
        <v>9283</v>
      </c>
      <c r="I75" s="240">
        <v>4071941.25</v>
      </c>
      <c r="J75" s="240">
        <v>1357313.75</v>
      </c>
    </row>
    <row r="76" spans="1:10">
      <c r="A76" s="238">
        <v>74</v>
      </c>
      <c r="B76" s="237" t="s">
        <v>9434</v>
      </c>
      <c r="C76" s="134" t="s">
        <v>9279</v>
      </c>
      <c r="D76" s="134" t="s">
        <v>9446</v>
      </c>
      <c r="E76" s="238" t="s">
        <v>9447</v>
      </c>
      <c r="F76" s="134" t="s">
        <v>9448</v>
      </c>
      <c r="G76" s="239" t="s">
        <v>9255</v>
      </c>
      <c r="H76" s="134" t="s">
        <v>9322</v>
      </c>
      <c r="I76" s="240">
        <v>3780000</v>
      </c>
      <c r="J76" s="240">
        <v>420000</v>
      </c>
    </row>
    <row r="77" spans="1:10" ht="30">
      <c r="A77" s="238">
        <v>75</v>
      </c>
      <c r="B77" s="237" t="s">
        <v>9434</v>
      </c>
      <c r="C77" s="134" t="s">
        <v>9273</v>
      </c>
      <c r="D77" s="134" t="s">
        <v>9314</v>
      </c>
      <c r="E77" s="238" t="s">
        <v>9449</v>
      </c>
      <c r="F77" s="134" t="s">
        <v>9450</v>
      </c>
      <c r="G77" s="239" t="s">
        <v>9266</v>
      </c>
      <c r="H77" s="134" t="s">
        <v>9322</v>
      </c>
      <c r="I77" s="240">
        <v>2850000</v>
      </c>
      <c r="J77" s="240">
        <v>900000</v>
      </c>
    </row>
    <row r="78" spans="1:10" ht="30">
      <c r="A78" s="238">
        <v>76</v>
      </c>
      <c r="B78" s="237" t="s">
        <v>9434</v>
      </c>
      <c r="C78" s="134" t="s">
        <v>9273</v>
      </c>
      <c r="D78" s="134" t="s">
        <v>9314</v>
      </c>
      <c r="E78" s="238">
        <v>1110421116</v>
      </c>
      <c r="F78" s="134" t="s">
        <v>9451</v>
      </c>
      <c r="G78" s="239" t="s">
        <v>9266</v>
      </c>
      <c r="H78" s="134" t="s">
        <v>9322</v>
      </c>
      <c r="I78" s="240">
        <v>1950000</v>
      </c>
      <c r="J78" s="240">
        <v>650000</v>
      </c>
    </row>
    <row r="79" spans="1:10" ht="30">
      <c r="A79" s="238">
        <v>77</v>
      </c>
      <c r="B79" s="237" t="s">
        <v>9434</v>
      </c>
      <c r="C79" s="134" t="s">
        <v>9273</v>
      </c>
      <c r="D79" s="134" t="s">
        <v>9314</v>
      </c>
      <c r="E79" s="238">
        <v>1110960590</v>
      </c>
      <c r="F79" s="134" t="s">
        <v>9452</v>
      </c>
      <c r="G79" s="239" t="s">
        <v>9294</v>
      </c>
      <c r="H79" s="134" t="s">
        <v>9322</v>
      </c>
      <c r="I79" s="240">
        <v>2400000</v>
      </c>
      <c r="J79" s="240">
        <v>800000</v>
      </c>
    </row>
    <row r="80" spans="1:10" ht="30">
      <c r="A80" s="238">
        <v>78</v>
      </c>
      <c r="B80" s="237" t="s">
        <v>9434</v>
      </c>
      <c r="C80" s="134" t="s">
        <v>9273</v>
      </c>
      <c r="D80" s="134" t="s">
        <v>9314</v>
      </c>
      <c r="E80" s="238">
        <v>1110340603</v>
      </c>
      <c r="F80" s="134" t="s">
        <v>9453</v>
      </c>
      <c r="G80" s="239" t="s">
        <v>9266</v>
      </c>
      <c r="H80" s="134" t="s">
        <v>9322</v>
      </c>
      <c r="I80" s="240">
        <v>2700000</v>
      </c>
      <c r="J80" s="240">
        <v>900000</v>
      </c>
    </row>
    <row r="81" spans="1:10" ht="30">
      <c r="A81" s="238">
        <v>79</v>
      </c>
      <c r="B81" s="237" t="s">
        <v>9434</v>
      </c>
      <c r="C81" s="134" t="s">
        <v>9273</v>
      </c>
      <c r="D81" s="134" t="s">
        <v>9454</v>
      </c>
      <c r="E81" s="238" t="s">
        <v>9455</v>
      </c>
      <c r="F81" s="134" t="s">
        <v>9456</v>
      </c>
      <c r="G81" s="239" t="s">
        <v>9294</v>
      </c>
      <c r="H81" s="134" t="s">
        <v>9322</v>
      </c>
      <c r="I81" s="240">
        <v>4800000</v>
      </c>
      <c r="J81" s="240">
        <v>1200000</v>
      </c>
    </row>
    <row r="82" spans="1:10">
      <c r="A82" s="238">
        <v>80</v>
      </c>
      <c r="B82" s="237" t="s">
        <v>9434</v>
      </c>
      <c r="C82" s="134" t="s">
        <v>9273</v>
      </c>
      <c r="D82" s="134" t="s">
        <v>9457</v>
      </c>
      <c r="E82" s="238" t="s">
        <v>9458</v>
      </c>
      <c r="F82" s="134" t="s">
        <v>9459</v>
      </c>
      <c r="G82" s="239" t="s">
        <v>9255</v>
      </c>
      <c r="H82" s="134" t="s">
        <v>9322</v>
      </c>
      <c r="I82" s="240">
        <v>2160000</v>
      </c>
      <c r="J82" s="240">
        <v>240000</v>
      </c>
    </row>
    <row r="83" spans="1:10">
      <c r="A83" s="238">
        <v>81</v>
      </c>
      <c r="B83" s="237" t="s">
        <v>9434</v>
      </c>
      <c r="C83" s="134" t="s">
        <v>9251</v>
      </c>
      <c r="D83" s="134" t="s">
        <v>9460</v>
      </c>
      <c r="E83" s="238" t="s">
        <v>9461</v>
      </c>
      <c r="F83" s="134" t="s">
        <v>9462</v>
      </c>
      <c r="G83" s="239" t="s">
        <v>9266</v>
      </c>
      <c r="H83" s="134" t="s">
        <v>9322</v>
      </c>
      <c r="I83" s="240">
        <v>3090160.24</v>
      </c>
      <c r="J83" s="240">
        <v>1100000</v>
      </c>
    </row>
    <row r="84" spans="1:10">
      <c r="A84" s="238">
        <v>82</v>
      </c>
      <c r="B84" s="237" t="s">
        <v>9250</v>
      </c>
      <c r="C84" s="134" t="s">
        <v>9251</v>
      </c>
      <c r="D84" s="134" t="s">
        <v>9463</v>
      </c>
      <c r="E84" s="238" t="s">
        <v>9464</v>
      </c>
      <c r="F84" s="134" t="s">
        <v>9349</v>
      </c>
      <c r="G84" s="239" t="s">
        <v>9465</v>
      </c>
      <c r="H84" s="134" t="s">
        <v>9466</v>
      </c>
      <c r="I84" s="240">
        <v>270000</v>
      </c>
      <c r="J84" s="240">
        <v>70000</v>
      </c>
    </row>
    <row r="85" spans="1:10">
      <c r="A85" s="238">
        <v>83</v>
      </c>
      <c r="B85" s="237" t="s">
        <v>9250</v>
      </c>
      <c r="C85" s="134" t="s">
        <v>9273</v>
      </c>
      <c r="D85" s="134" t="s">
        <v>9467</v>
      </c>
      <c r="E85" s="238" t="s">
        <v>9468</v>
      </c>
      <c r="F85" s="134" t="s">
        <v>9469</v>
      </c>
      <c r="G85" s="239" t="s">
        <v>9266</v>
      </c>
      <c r="H85" s="134" t="s">
        <v>9322</v>
      </c>
      <c r="I85" s="240">
        <v>50000</v>
      </c>
      <c r="J85" s="240">
        <v>100000</v>
      </c>
    </row>
    <row r="86" spans="1:10">
      <c r="A86" s="238">
        <v>84</v>
      </c>
      <c r="B86" s="237" t="s">
        <v>9250</v>
      </c>
      <c r="C86" s="134" t="s">
        <v>9279</v>
      </c>
      <c r="D86" s="134" t="s">
        <v>9387</v>
      </c>
      <c r="E86" s="238" t="s">
        <v>9470</v>
      </c>
      <c r="F86" s="134" t="s">
        <v>9471</v>
      </c>
      <c r="G86" s="239" t="s">
        <v>9266</v>
      </c>
      <c r="H86" s="134" t="s">
        <v>9322</v>
      </c>
      <c r="I86" s="240">
        <v>90000</v>
      </c>
      <c r="J86" s="240">
        <v>22500</v>
      </c>
    </row>
    <row r="87" spans="1:10">
      <c r="A87" s="238">
        <v>85</v>
      </c>
      <c r="B87" s="237" t="s">
        <v>9250</v>
      </c>
      <c r="C87" s="134" t="s">
        <v>9262</v>
      </c>
      <c r="D87" s="134" t="s">
        <v>9472</v>
      </c>
      <c r="E87" s="238" t="s">
        <v>9473</v>
      </c>
      <c r="F87" s="134" t="s">
        <v>9474</v>
      </c>
      <c r="G87" s="239" t="s">
        <v>9266</v>
      </c>
      <c r="H87" s="134" t="s">
        <v>9475</v>
      </c>
      <c r="I87" s="240">
        <v>22800</v>
      </c>
      <c r="J87" s="240">
        <v>6000</v>
      </c>
    </row>
    <row r="88" spans="1:10" ht="45">
      <c r="A88" s="238">
        <v>86</v>
      </c>
      <c r="B88" s="237" t="s">
        <v>9250</v>
      </c>
      <c r="C88" s="134" t="s">
        <v>9273</v>
      </c>
      <c r="D88" s="134" t="s">
        <v>9476</v>
      </c>
      <c r="E88" s="238" t="s">
        <v>9477</v>
      </c>
      <c r="F88" s="134" t="s">
        <v>9478</v>
      </c>
      <c r="G88" s="239" t="s">
        <v>9465</v>
      </c>
      <c r="H88" s="134" t="s">
        <v>9466</v>
      </c>
      <c r="I88" s="240">
        <v>80000</v>
      </c>
      <c r="J88" s="240">
        <v>20000</v>
      </c>
    </row>
    <row r="89" spans="1:10" ht="30">
      <c r="A89" s="238">
        <v>87</v>
      </c>
      <c r="B89" s="237" t="s">
        <v>9250</v>
      </c>
      <c r="C89" s="134" t="s">
        <v>9279</v>
      </c>
      <c r="D89" s="134" t="s">
        <v>9479</v>
      </c>
      <c r="E89" s="238" t="s">
        <v>9480</v>
      </c>
      <c r="F89" s="134" t="s">
        <v>9481</v>
      </c>
      <c r="G89" s="239" t="s">
        <v>9266</v>
      </c>
      <c r="H89" s="134" t="s">
        <v>9482</v>
      </c>
      <c r="I89" s="240">
        <v>96000</v>
      </c>
      <c r="J89" s="240">
        <v>24000</v>
      </c>
    </row>
    <row r="90" spans="1:10" ht="30">
      <c r="A90" s="238">
        <v>88</v>
      </c>
      <c r="B90" s="237" t="s">
        <v>9250</v>
      </c>
      <c r="C90" s="134" t="s">
        <v>9279</v>
      </c>
      <c r="D90" s="134" t="s">
        <v>9483</v>
      </c>
      <c r="E90" s="238" t="s">
        <v>9484</v>
      </c>
      <c r="F90" s="134" t="s">
        <v>9485</v>
      </c>
      <c r="G90" s="239" t="s">
        <v>9266</v>
      </c>
      <c r="H90" s="134" t="s">
        <v>9322</v>
      </c>
      <c r="I90" s="240">
        <v>136232.04</v>
      </c>
      <c r="J90" s="240">
        <v>34058.01</v>
      </c>
    </row>
    <row r="91" spans="1:10" ht="45">
      <c r="A91" s="238">
        <v>89</v>
      </c>
      <c r="B91" s="237" t="s">
        <v>9250</v>
      </c>
      <c r="C91" s="134" t="s">
        <v>9284</v>
      </c>
      <c r="D91" s="134" t="s">
        <v>9486</v>
      </c>
      <c r="E91" s="238" t="s">
        <v>9487</v>
      </c>
      <c r="F91" s="134" t="s">
        <v>9488</v>
      </c>
      <c r="G91" s="239" t="s">
        <v>9266</v>
      </c>
      <c r="H91" s="134" t="s">
        <v>9482</v>
      </c>
      <c r="I91" s="240">
        <v>235000</v>
      </c>
      <c r="J91" s="240">
        <v>100000</v>
      </c>
    </row>
    <row r="92" spans="1:10">
      <c r="A92" s="238">
        <v>90</v>
      </c>
      <c r="B92" s="237" t="s">
        <v>9250</v>
      </c>
      <c r="C92" s="134" t="s">
        <v>9251</v>
      </c>
      <c r="D92" s="134" t="s">
        <v>9393</v>
      </c>
      <c r="E92" s="238" t="s">
        <v>9489</v>
      </c>
      <c r="F92" s="134" t="s">
        <v>9490</v>
      </c>
      <c r="G92" s="239" t="s">
        <v>9266</v>
      </c>
      <c r="H92" s="134" t="s">
        <v>9322</v>
      </c>
      <c r="I92" s="240">
        <v>360000</v>
      </c>
      <c r="J92" s="240">
        <v>90000</v>
      </c>
    </row>
    <row r="93" spans="1:10">
      <c r="A93" s="238">
        <v>91</v>
      </c>
      <c r="B93" s="237" t="s">
        <v>9250</v>
      </c>
      <c r="C93" s="134" t="s">
        <v>9251</v>
      </c>
      <c r="D93" s="134" t="s">
        <v>9393</v>
      </c>
      <c r="E93" s="238" t="s">
        <v>9491</v>
      </c>
      <c r="F93" s="134" t="s">
        <v>9492</v>
      </c>
      <c r="G93" s="239" t="s">
        <v>9266</v>
      </c>
      <c r="H93" s="134" t="s">
        <v>9322</v>
      </c>
      <c r="I93" s="240">
        <v>240000</v>
      </c>
      <c r="J93" s="240">
        <v>60000</v>
      </c>
    </row>
    <row r="94" spans="1:10" ht="30">
      <c r="A94" s="238">
        <v>92</v>
      </c>
      <c r="B94" s="237" t="s">
        <v>9250</v>
      </c>
      <c r="C94" s="134" t="s">
        <v>9273</v>
      </c>
      <c r="D94" s="134" t="s">
        <v>9493</v>
      </c>
      <c r="E94" s="238" t="s">
        <v>9494</v>
      </c>
      <c r="F94" s="134" t="s">
        <v>9355</v>
      </c>
      <c r="G94" s="239" t="s">
        <v>9266</v>
      </c>
      <c r="H94" s="134" t="s">
        <v>9322</v>
      </c>
      <c r="I94" s="240">
        <v>192000</v>
      </c>
      <c r="J94" s="240">
        <v>48000</v>
      </c>
    </row>
    <row r="95" spans="1:10">
      <c r="A95" s="238">
        <v>93</v>
      </c>
      <c r="B95" s="237" t="s">
        <v>9250</v>
      </c>
      <c r="C95" s="134" t="s">
        <v>9279</v>
      </c>
      <c r="D95" s="134" t="s">
        <v>9479</v>
      </c>
      <c r="E95" s="238" t="s">
        <v>9495</v>
      </c>
      <c r="F95" s="134" t="s">
        <v>565</v>
      </c>
      <c r="G95" s="239" t="s">
        <v>9266</v>
      </c>
      <c r="H95" s="134" t="s">
        <v>9482</v>
      </c>
      <c r="I95" s="240">
        <v>100631.44</v>
      </c>
      <c r="J95" s="240">
        <v>25150</v>
      </c>
    </row>
    <row r="96" spans="1:10">
      <c r="A96" s="238">
        <v>94</v>
      </c>
      <c r="B96" s="237" t="s">
        <v>9250</v>
      </c>
      <c r="C96" s="134" t="s">
        <v>9251</v>
      </c>
      <c r="D96" s="134" t="s">
        <v>9393</v>
      </c>
      <c r="E96" s="238" t="s">
        <v>9496</v>
      </c>
      <c r="F96" s="134" t="s">
        <v>9497</v>
      </c>
      <c r="G96" s="239" t="s">
        <v>9266</v>
      </c>
      <c r="H96" s="134" t="s">
        <v>9322</v>
      </c>
      <c r="I96" s="240">
        <v>408000</v>
      </c>
      <c r="J96" s="240">
        <v>102000</v>
      </c>
    </row>
    <row r="97" spans="1:10" ht="30">
      <c r="A97" s="238">
        <v>95</v>
      </c>
      <c r="B97" s="237" t="s">
        <v>9250</v>
      </c>
      <c r="C97" s="134" t="s">
        <v>9273</v>
      </c>
      <c r="D97" s="134" t="s">
        <v>9498</v>
      </c>
      <c r="E97" s="238" t="s">
        <v>9499</v>
      </c>
      <c r="F97" s="134" t="s">
        <v>9500</v>
      </c>
      <c r="G97" s="239" t="s">
        <v>9266</v>
      </c>
      <c r="H97" s="134" t="s">
        <v>9466</v>
      </c>
      <c r="I97" s="240">
        <v>275144</v>
      </c>
      <c r="J97" s="240">
        <v>68786</v>
      </c>
    </row>
    <row r="98" spans="1:10">
      <c r="A98" s="238">
        <v>96</v>
      </c>
      <c r="B98" s="237" t="s">
        <v>9250</v>
      </c>
      <c r="C98" s="134" t="s">
        <v>9251</v>
      </c>
      <c r="D98" s="134" t="s">
        <v>9291</v>
      </c>
      <c r="E98" s="238" t="s">
        <v>9501</v>
      </c>
      <c r="F98" s="134" t="s">
        <v>9474</v>
      </c>
      <c r="G98" s="239" t="s">
        <v>9266</v>
      </c>
      <c r="H98" s="134" t="s">
        <v>9322</v>
      </c>
      <c r="I98" s="240">
        <v>60000</v>
      </c>
      <c r="J98" s="240">
        <v>15000</v>
      </c>
    </row>
    <row r="99" spans="1:10" ht="30">
      <c r="A99" s="238">
        <v>97</v>
      </c>
      <c r="B99" s="237" t="s">
        <v>9250</v>
      </c>
      <c r="C99" s="134" t="s">
        <v>9279</v>
      </c>
      <c r="D99" s="134" t="s">
        <v>9502</v>
      </c>
      <c r="E99" s="238" t="s">
        <v>9503</v>
      </c>
      <c r="F99" s="134" t="s">
        <v>9504</v>
      </c>
      <c r="G99" s="239" t="s">
        <v>9266</v>
      </c>
      <c r="H99" s="134" t="s">
        <v>9322</v>
      </c>
      <c r="I99" s="240">
        <v>210000</v>
      </c>
      <c r="J99" s="240">
        <v>52500</v>
      </c>
    </row>
    <row r="100" spans="1:10">
      <c r="A100" s="238">
        <v>98</v>
      </c>
      <c r="B100" s="237" t="s">
        <v>9250</v>
      </c>
      <c r="C100" s="134" t="s">
        <v>9251</v>
      </c>
      <c r="D100" s="134" t="s">
        <v>9390</v>
      </c>
      <c r="E100" s="238" t="s">
        <v>9505</v>
      </c>
      <c r="F100" s="134" t="s">
        <v>9506</v>
      </c>
      <c r="G100" s="239" t="s">
        <v>9266</v>
      </c>
      <c r="H100" s="134" t="s">
        <v>9322</v>
      </c>
      <c r="I100" s="240">
        <v>62060.4</v>
      </c>
      <c r="J100" s="240">
        <v>15515.1</v>
      </c>
    </row>
    <row r="101" spans="1:10" ht="30">
      <c r="A101" s="238">
        <v>99</v>
      </c>
      <c r="B101" s="237" t="s">
        <v>9250</v>
      </c>
      <c r="C101" s="134" t="s">
        <v>9262</v>
      </c>
      <c r="D101" s="134" t="s">
        <v>9507</v>
      </c>
      <c r="E101" s="238" t="s">
        <v>9508</v>
      </c>
      <c r="F101" s="134" t="s">
        <v>9474</v>
      </c>
      <c r="G101" s="239" t="s">
        <v>9266</v>
      </c>
      <c r="H101" s="134" t="s">
        <v>9322</v>
      </c>
      <c r="I101" s="240">
        <v>60000</v>
      </c>
      <c r="J101" s="240">
        <v>15000</v>
      </c>
    </row>
    <row r="102" spans="1:10" ht="30">
      <c r="A102" s="238">
        <v>100</v>
      </c>
      <c r="B102" s="237" t="s">
        <v>9250</v>
      </c>
      <c r="C102" s="134" t="s">
        <v>9273</v>
      </c>
      <c r="D102" s="134" t="s">
        <v>9509</v>
      </c>
      <c r="E102" s="238" t="s">
        <v>9510</v>
      </c>
      <c r="F102" s="134" t="s">
        <v>9511</v>
      </c>
      <c r="G102" s="239" t="s">
        <v>9266</v>
      </c>
      <c r="H102" s="134" t="s">
        <v>9322</v>
      </c>
      <c r="I102" s="240">
        <v>288000</v>
      </c>
      <c r="J102" s="240">
        <v>72000</v>
      </c>
    </row>
    <row r="103" spans="1:10" ht="30">
      <c r="A103" s="238">
        <v>101</v>
      </c>
      <c r="B103" s="237" t="s">
        <v>9250</v>
      </c>
      <c r="C103" s="134" t="s">
        <v>9262</v>
      </c>
      <c r="D103" s="134" t="s">
        <v>9512</v>
      </c>
      <c r="E103" s="238" t="s">
        <v>9513</v>
      </c>
      <c r="F103" s="134" t="s">
        <v>9514</v>
      </c>
      <c r="G103" s="239" t="s">
        <v>9266</v>
      </c>
      <c r="H103" s="134" t="s">
        <v>9475</v>
      </c>
      <c r="I103" s="240">
        <v>90000</v>
      </c>
      <c r="J103" s="240">
        <v>22500</v>
      </c>
    </row>
    <row r="104" spans="1:10" ht="30">
      <c r="A104" s="238">
        <v>102</v>
      </c>
      <c r="B104" s="237" t="s">
        <v>9250</v>
      </c>
      <c r="C104" s="134" t="s">
        <v>9251</v>
      </c>
      <c r="D104" s="134" t="s">
        <v>9252</v>
      </c>
      <c r="E104" s="238" t="s">
        <v>9515</v>
      </c>
      <c r="F104" s="134" t="s">
        <v>9516</v>
      </c>
      <c r="G104" s="239" t="s">
        <v>9266</v>
      </c>
      <c r="H104" s="134" t="s">
        <v>9322</v>
      </c>
      <c r="I104" s="240">
        <v>240000</v>
      </c>
      <c r="J104" s="240">
        <v>60000</v>
      </c>
    </row>
    <row r="105" spans="1:10" ht="30">
      <c r="A105" s="238">
        <v>103</v>
      </c>
      <c r="B105" s="237" t="s">
        <v>9250</v>
      </c>
      <c r="C105" s="134" t="s">
        <v>9251</v>
      </c>
      <c r="D105" s="134" t="s">
        <v>9252</v>
      </c>
      <c r="E105" s="238" t="s">
        <v>9517</v>
      </c>
      <c r="F105" s="134" t="s">
        <v>9518</v>
      </c>
      <c r="G105" s="239" t="s">
        <v>9266</v>
      </c>
      <c r="H105" s="134" t="s">
        <v>9322</v>
      </c>
      <c r="I105" s="240">
        <v>240000</v>
      </c>
      <c r="J105" s="240">
        <v>60000</v>
      </c>
    </row>
    <row r="106" spans="1:10" ht="30">
      <c r="A106" s="238">
        <v>104</v>
      </c>
      <c r="B106" s="237" t="s">
        <v>9250</v>
      </c>
      <c r="C106" s="134" t="s">
        <v>9251</v>
      </c>
      <c r="D106" s="134" t="s">
        <v>9267</v>
      </c>
      <c r="E106" s="238" t="s">
        <v>9519</v>
      </c>
      <c r="F106" s="134" t="s">
        <v>7129</v>
      </c>
      <c r="G106" s="239" t="s">
        <v>9266</v>
      </c>
      <c r="H106" s="134" t="s">
        <v>9322</v>
      </c>
      <c r="I106" s="240">
        <v>29625</v>
      </c>
      <c r="J106" s="240">
        <v>7875</v>
      </c>
    </row>
    <row r="107" spans="1:10" ht="30">
      <c r="A107" s="238">
        <v>105</v>
      </c>
      <c r="B107" s="237" t="s">
        <v>9250</v>
      </c>
      <c r="C107" s="134" t="s">
        <v>9262</v>
      </c>
      <c r="D107" s="134" t="s">
        <v>9341</v>
      </c>
      <c r="E107" s="238" t="s">
        <v>9520</v>
      </c>
      <c r="F107" s="134" t="s">
        <v>9521</v>
      </c>
      <c r="G107" s="239" t="s">
        <v>9266</v>
      </c>
      <c r="H107" s="134" t="s">
        <v>9466</v>
      </c>
      <c r="I107" s="240">
        <v>41203.311999999998</v>
      </c>
      <c r="J107" s="240">
        <v>10300.828000000001</v>
      </c>
    </row>
    <row r="108" spans="1:10" ht="30">
      <c r="A108" s="238">
        <v>106</v>
      </c>
      <c r="B108" s="237" t="s">
        <v>9250</v>
      </c>
      <c r="C108" s="134" t="s">
        <v>9273</v>
      </c>
      <c r="D108" s="134" t="s">
        <v>9522</v>
      </c>
      <c r="E108" s="238" t="s">
        <v>9523</v>
      </c>
      <c r="F108" s="134" t="s">
        <v>9524</v>
      </c>
      <c r="G108" s="239" t="s">
        <v>9266</v>
      </c>
      <c r="H108" s="134" t="s">
        <v>9482</v>
      </c>
      <c r="I108" s="240">
        <v>202850</v>
      </c>
      <c r="J108" s="240">
        <v>57570</v>
      </c>
    </row>
    <row r="109" spans="1:10">
      <c r="A109" s="238">
        <v>107</v>
      </c>
      <c r="B109" s="237" t="s">
        <v>9250</v>
      </c>
      <c r="C109" s="134" t="s">
        <v>9273</v>
      </c>
      <c r="D109" s="134" t="s">
        <v>9525</v>
      </c>
      <c r="E109" s="238">
        <v>1110050391</v>
      </c>
      <c r="F109" s="134" t="s">
        <v>9526</v>
      </c>
      <c r="G109" s="239" t="s">
        <v>9266</v>
      </c>
      <c r="H109" s="134" t="s">
        <v>9466</v>
      </c>
      <c r="I109" s="240">
        <v>192000</v>
      </c>
      <c r="J109" s="240">
        <v>48000</v>
      </c>
    </row>
    <row r="110" spans="1:10" ht="30">
      <c r="A110" s="238">
        <v>108</v>
      </c>
      <c r="B110" s="237" t="s">
        <v>9250</v>
      </c>
      <c r="C110" s="134" t="s">
        <v>9279</v>
      </c>
      <c r="D110" s="134" t="s">
        <v>9483</v>
      </c>
      <c r="E110" s="238" t="s">
        <v>9527</v>
      </c>
      <c r="F110" s="134" t="s">
        <v>9528</v>
      </c>
      <c r="G110" s="239" t="s">
        <v>9266</v>
      </c>
      <c r="H110" s="134" t="s">
        <v>9322</v>
      </c>
      <c r="I110" s="240">
        <v>74279.840000000011</v>
      </c>
      <c r="J110" s="240">
        <v>18569.96</v>
      </c>
    </row>
    <row r="111" spans="1:10" ht="30">
      <c r="A111" s="238">
        <v>109</v>
      </c>
      <c r="B111" s="237" t="s">
        <v>9250</v>
      </c>
      <c r="C111" s="134" t="s">
        <v>9251</v>
      </c>
      <c r="D111" s="134" t="s">
        <v>9393</v>
      </c>
      <c r="E111" s="238" t="s">
        <v>9529</v>
      </c>
      <c r="F111" s="134" t="s">
        <v>9530</v>
      </c>
      <c r="G111" s="239" t="s">
        <v>9266</v>
      </c>
      <c r="H111" s="134" t="s">
        <v>9322</v>
      </c>
      <c r="I111" s="240">
        <v>120000</v>
      </c>
      <c r="J111" s="240">
        <v>30000</v>
      </c>
    </row>
    <row r="112" spans="1:10">
      <c r="A112" s="238">
        <v>110</v>
      </c>
      <c r="B112" s="237" t="s">
        <v>9250</v>
      </c>
      <c r="C112" s="134" t="s">
        <v>9279</v>
      </c>
      <c r="D112" s="134" t="s">
        <v>9531</v>
      </c>
      <c r="E112" s="238" t="s">
        <v>9532</v>
      </c>
      <c r="F112" s="134" t="s">
        <v>684</v>
      </c>
      <c r="G112" s="239" t="s">
        <v>9266</v>
      </c>
      <c r="H112" s="134" t="s">
        <v>9322</v>
      </c>
      <c r="I112" s="240">
        <v>90000</v>
      </c>
      <c r="J112" s="240">
        <v>22500</v>
      </c>
    </row>
    <row r="113" spans="1:10" ht="30">
      <c r="A113" s="238">
        <v>111</v>
      </c>
      <c r="B113" s="237" t="s">
        <v>9250</v>
      </c>
      <c r="C113" s="134" t="s">
        <v>9273</v>
      </c>
      <c r="D113" s="134" t="s">
        <v>9533</v>
      </c>
      <c r="E113" s="238">
        <v>1110650239</v>
      </c>
      <c r="F113" s="134" t="s">
        <v>565</v>
      </c>
      <c r="G113" s="239" t="s">
        <v>9266</v>
      </c>
      <c r="H113" s="134" t="s">
        <v>9482</v>
      </c>
      <c r="I113" s="240">
        <v>375000</v>
      </c>
      <c r="J113" s="240">
        <v>125000</v>
      </c>
    </row>
    <row r="114" spans="1:10" ht="30">
      <c r="A114" s="238">
        <v>112</v>
      </c>
      <c r="B114" s="237" t="s">
        <v>9250</v>
      </c>
      <c r="C114" s="134" t="s">
        <v>9279</v>
      </c>
      <c r="D114" s="134" t="s">
        <v>9534</v>
      </c>
      <c r="E114" s="238" t="s">
        <v>9535</v>
      </c>
      <c r="F114" s="134" t="s">
        <v>9355</v>
      </c>
      <c r="G114" s="239" t="s">
        <v>9465</v>
      </c>
      <c r="H114" s="134" t="s">
        <v>9466</v>
      </c>
      <c r="I114" s="240">
        <v>29920</v>
      </c>
      <c r="J114" s="240">
        <v>7480</v>
      </c>
    </row>
    <row r="115" spans="1:10" ht="30">
      <c r="A115" s="238">
        <v>113</v>
      </c>
      <c r="B115" s="237" t="s">
        <v>9250</v>
      </c>
      <c r="C115" s="134" t="s">
        <v>9273</v>
      </c>
      <c r="D115" s="134" t="s">
        <v>9536</v>
      </c>
      <c r="E115" s="238">
        <v>1110680363</v>
      </c>
      <c r="F115" s="134" t="s">
        <v>9537</v>
      </c>
      <c r="G115" s="239" t="s">
        <v>9266</v>
      </c>
      <c r="H115" s="134" t="s">
        <v>9322</v>
      </c>
      <c r="I115" s="240">
        <v>264000</v>
      </c>
      <c r="J115" s="240">
        <v>66000</v>
      </c>
    </row>
    <row r="116" spans="1:10" ht="30">
      <c r="A116" s="238">
        <v>114</v>
      </c>
      <c r="B116" s="237" t="s">
        <v>9250</v>
      </c>
      <c r="C116" s="134" t="s">
        <v>9262</v>
      </c>
      <c r="D116" s="134" t="s">
        <v>9341</v>
      </c>
      <c r="E116" s="238" t="s">
        <v>9538</v>
      </c>
      <c r="F116" s="134" t="s">
        <v>9539</v>
      </c>
      <c r="G116" s="239" t="s">
        <v>9266</v>
      </c>
      <c r="H116" s="134" t="s">
        <v>9466</v>
      </c>
      <c r="I116" s="240">
        <v>249355.2</v>
      </c>
      <c r="J116" s="240">
        <v>62338.8</v>
      </c>
    </row>
    <row r="117" spans="1:10" ht="30">
      <c r="A117" s="238">
        <v>115</v>
      </c>
      <c r="B117" s="237" t="s">
        <v>9250</v>
      </c>
      <c r="C117" s="134" t="s">
        <v>9273</v>
      </c>
      <c r="D117" s="134" t="s">
        <v>9540</v>
      </c>
      <c r="E117" s="238" t="s">
        <v>9541</v>
      </c>
      <c r="F117" s="134" t="s">
        <v>9542</v>
      </c>
      <c r="G117" s="239" t="s">
        <v>9266</v>
      </c>
      <c r="H117" s="134" t="s">
        <v>9466</v>
      </c>
      <c r="I117" s="240">
        <v>150000</v>
      </c>
      <c r="J117" s="240">
        <v>37500</v>
      </c>
    </row>
    <row r="118" spans="1:10">
      <c r="A118" s="238">
        <v>116</v>
      </c>
      <c r="B118" s="237" t="s">
        <v>9250</v>
      </c>
      <c r="C118" s="134" t="s">
        <v>9279</v>
      </c>
      <c r="D118" s="134" t="s">
        <v>9543</v>
      </c>
      <c r="E118" s="238" t="s">
        <v>9544</v>
      </c>
      <c r="F118" s="134" t="s">
        <v>9545</v>
      </c>
      <c r="G118" s="239" t="s">
        <v>9276</v>
      </c>
      <c r="H118" s="134" t="s">
        <v>9466</v>
      </c>
      <c r="I118" s="240">
        <v>88823.29</v>
      </c>
      <c r="J118" s="240">
        <v>22205.82</v>
      </c>
    </row>
    <row r="119" spans="1:10" ht="30">
      <c r="A119" s="238">
        <v>117</v>
      </c>
      <c r="B119" s="237" t="s">
        <v>9250</v>
      </c>
      <c r="C119" s="134" t="s">
        <v>9273</v>
      </c>
      <c r="D119" s="134" t="s">
        <v>9546</v>
      </c>
      <c r="E119" s="238">
        <v>1110980294</v>
      </c>
      <c r="F119" s="134" t="s">
        <v>700</v>
      </c>
      <c r="G119" s="239" t="s">
        <v>9266</v>
      </c>
      <c r="H119" s="134" t="s">
        <v>9482</v>
      </c>
      <c r="I119" s="240">
        <v>240000</v>
      </c>
      <c r="J119" s="240">
        <v>60000</v>
      </c>
    </row>
    <row r="120" spans="1:10">
      <c r="A120" s="238">
        <v>118</v>
      </c>
      <c r="B120" s="237" t="s">
        <v>9250</v>
      </c>
      <c r="C120" s="134" t="s">
        <v>9279</v>
      </c>
      <c r="D120" s="134" t="s">
        <v>9547</v>
      </c>
      <c r="E120" s="238" t="s">
        <v>9548</v>
      </c>
      <c r="F120" s="134" t="s">
        <v>9474</v>
      </c>
      <c r="G120" s="239" t="s">
        <v>9266</v>
      </c>
      <c r="H120" s="134" t="s">
        <v>9322</v>
      </c>
      <c r="I120" s="240">
        <v>120000</v>
      </c>
      <c r="J120" s="240">
        <v>30000</v>
      </c>
    </row>
    <row r="121" spans="1:10">
      <c r="A121" s="238">
        <v>119</v>
      </c>
      <c r="B121" s="237" t="s">
        <v>9250</v>
      </c>
      <c r="C121" s="134" t="s">
        <v>9251</v>
      </c>
      <c r="D121" s="134" t="s">
        <v>9393</v>
      </c>
      <c r="E121" s="238" t="s">
        <v>9549</v>
      </c>
      <c r="F121" s="134" t="s">
        <v>9550</v>
      </c>
      <c r="G121" s="239" t="s">
        <v>9266</v>
      </c>
      <c r="H121" s="134" t="s">
        <v>9322</v>
      </c>
      <c r="I121" s="240">
        <v>150000</v>
      </c>
      <c r="J121" s="240">
        <v>37500</v>
      </c>
    </row>
    <row r="122" spans="1:10" ht="30">
      <c r="A122" s="238">
        <v>120</v>
      </c>
      <c r="B122" s="237" t="s">
        <v>9250</v>
      </c>
      <c r="C122" s="134" t="s">
        <v>9251</v>
      </c>
      <c r="D122" s="134" t="s">
        <v>9551</v>
      </c>
      <c r="E122" s="238" t="s">
        <v>9552</v>
      </c>
      <c r="F122" s="134" t="s">
        <v>9553</v>
      </c>
      <c r="G122" s="239" t="s">
        <v>9465</v>
      </c>
      <c r="H122" s="134" t="s">
        <v>9482</v>
      </c>
      <c r="I122" s="240">
        <v>16000</v>
      </c>
      <c r="J122" s="240">
        <v>4000</v>
      </c>
    </row>
    <row r="123" spans="1:10">
      <c r="A123" s="238">
        <v>121</v>
      </c>
      <c r="B123" s="237" t="s">
        <v>9250</v>
      </c>
      <c r="C123" s="134" t="s">
        <v>9262</v>
      </c>
      <c r="D123" s="134" t="s">
        <v>9554</v>
      </c>
      <c r="E123" s="238" t="s">
        <v>9555</v>
      </c>
      <c r="F123" s="134" t="s">
        <v>9556</v>
      </c>
      <c r="G123" s="239" t="s">
        <v>9266</v>
      </c>
      <c r="H123" s="134" t="s">
        <v>9482</v>
      </c>
      <c r="I123" s="240">
        <v>30000</v>
      </c>
      <c r="J123" s="240">
        <v>10000</v>
      </c>
    </row>
    <row r="124" spans="1:10" ht="30">
      <c r="A124" s="238">
        <v>122</v>
      </c>
      <c r="B124" s="237" t="s">
        <v>9250</v>
      </c>
      <c r="C124" s="134" t="s">
        <v>9262</v>
      </c>
      <c r="D124" s="134" t="s">
        <v>9557</v>
      </c>
      <c r="E124" s="238" t="s">
        <v>9558</v>
      </c>
      <c r="F124" s="134" t="s">
        <v>9559</v>
      </c>
      <c r="G124" s="239" t="s">
        <v>9266</v>
      </c>
      <c r="H124" s="134" t="s">
        <v>9482</v>
      </c>
      <c r="I124" s="240">
        <v>272443.90000000002</v>
      </c>
      <c r="J124" s="240">
        <v>68100</v>
      </c>
    </row>
    <row r="125" spans="1:10">
      <c r="A125" s="238">
        <v>123</v>
      </c>
      <c r="B125" s="237" t="s">
        <v>9250</v>
      </c>
      <c r="C125" s="134" t="s">
        <v>9262</v>
      </c>
      <c r="D125" s="134" t="s">
        <v>9560</v>
      </c>
      <c r="E125" s="238" t="s">
        <v>9561</v>
      </c>
      <c r="F125" s="134" t="s">
        <v>9562</v>
      </c>
      <c r="G125" s="239" t="s">
        <v>9465</v>
      </c>
      <c r="H125" s="134" t="s">
        <v>9482</v>
      </c>
      <c r="I125" s="240">
        <v>330000</v>
      </c>
      <c r="J125" s="240">
        <v>82500</v>
      </c>
    </row>
    <row r="126" spans="1:10" ht="30">
      <c r="A126" s="238">
        <v>124</v>
      </c>
      <c r="B126" s="237" t="s">
        <v>9250</v>
      </c>
      <c r="C126" s="134" t="s">
        <v>9273</v>
      </c>
      <c r="D126" s="134" t="s">
        <v>9563</v>
      </c>
      <c r="E126" s="238" t="s">
        <v>9564</v>
      </c>
      <c r="F126" s="134" t="s">
        <v>9565</v>
      </c>
      <c r="G126" s="239" t="s">
        <v>9266</v>
      </c>
      <c r="H126" s="134" t="s">
        <v>9466</v>
      </c>
      <c r="I126" s="240">
        <v>273280</v>
      </c>
      <c r="J126" s="240">
        <v>68320</v>
      </c>
    </row>
    <row r="127" spans="1:10">
      <c r="A127" s="238">
        <v>125</v>
      </c>
      <c r="B127" s="237" t="s">
        <v>9250</v>
      </c>
      <c r="C127" s="134" t="s">
        <v>9279</v>
      </c>
      <c r="D127" s="134" t="s">
        <v>9566</v>
      </c>
      <c r="E127" s="238" t="s">
        <v>9567</v>
      </c>
      <c r="F127" s="134" t="s">
        <v>9568</v>
      </c>
      <c r="G127" s="239" t="s">
        <v>9266</v>
      </c>
      <c r="H127" s="134" t="s">
        <v>9466</v>
      </c>
      <c r="I127" s="240">
        <v>90000</v>
      </c>
      <c r="J127" s="240">
        <v>22500</v>
      </c>
    </row>
    <row r="128" spans="1:10" ht="30">
      <c r="A128" s="238">
        <v>126</v>
      </c>
      <c r="B128" s="237" t="s">
        <v>9250</v>
      </c>
      <c r="C128" s="134" t="s">
        <v>9262</v>
      </c>
      <c r="D128" s="134" t="s">
        <v>9341</v>
      </c>
      <c r="E128" s="238" t="s">
        <v>9569</v>
      </c>
      <c r="F128" s="134" t="s">
        <v>9570</v>
      </c>
      <c r="G128" s="239" t="s">
        <v>9266</v>
      </c>
      <c r="H128" s="134" t="s">
        <v>9466</v>
      </c>
      <c r="I128" s="240">
        <v>52753.383999999998</v>
      </c>
      <c r="J128" s="240">
        <v>13188.346</v>
      </c>
    </row>
    <row r="129" spans="1:10" ht="30">
      <c r="A129" s="238">
        <v>127</v>
      </c>
      <c r="B129" s="237" t="s">
        <v>9250</v>
      </c>
      <c r="C129" s="134" t="s">
        <v>9251</v>
      </c>
      <c r="D129" s="134" t="s">
        <v>9252</v>
      </c>
      <c r="E129" s="238" t="s">
        <v>9571</v>
      </c>
      <c r="F129" s="134" t="s">
        <v>9572</v>
      </c>
      <c r="G129" s="239" t="s">
        <v>9266</v>
      </c>
      <c r="H129" s="134" t="s">
        <v>9322</v>
      </c>
      <c r="I129" s="240">
        <v>240000</v>
      </c>
      <c r="J129" s="240">
        <v>60000</v>
      </c>
    </row>
    <row r="130" spans="1:10" ht="30">
      <c r="A130" s="238">
        <v>128</v>
      </c>
      <c r="B130" s="237" t="s">
        <v>9250</v>
      </c>
      <c r="C130" s="134" t="s">
        <v>9251</v>
      </c>
      <c r="D130" s="134" t="s">
        <v>9573</v>
      </c>
      <c r="E130" s="238" t="s">
        <v>9574</v>
      </c>
      <c r="F130" s="134" t="s">
        <v>9575</v>
      </c>
      <c r="G130" s="239" t="s">
        <v>9266</v>
      </c>
      <c r="H130" s="134" t="s">
        <v>9466</v>
      </c>
      <c r="I130" s="240">
        <v>60000</v>
      </c>
      <c r="J130" s="240">
        <v>15000</v>
      </c>
    </row>
    <row r="131" spans="1:10">
      <c r="A131" s="238">
        <v>129</v>
      </c>
      <c r="B131" s="237" t="s">
        <v>9250</v>
      </c>
      <c r="C131" s="134" t="s">
        <v>9251</v>
      </c>
      <c r="D131" s="134" t="s">
        <v>9576</v>
      </c>
      <c r="E131" s="238" t="s">
        <v>9577</v>
      </c>
      <c r="F131" s="134" t="s">
        <v>9474</v>
      </c>
      <c r="G131" s="239" t="s">
        <v>9266</v>
      </c>
      <c r="H131" s="134" t="s">
        <v>9322</v>
      </c>
      <c r="I131" s="240">
        <v>48000</v>
      </c>
      <c r="J131" s="240">
        <v>12000</v>
      </c>
    </row>
    <row r="132" spans="1:10" ht="30">
      <c r="A132" s="238">
        <v>130</v>
      </c>
      <c r="B132" s="237" t="s">
        <v>9250</v>
      </c>
      <c r="C132" s="134" t="s">
        <v>9273</v>
      </c>
      <c r="D132" s="134" t="s">
        <v>9578</v>
      </c>
      <c r="E132" s="238" t="s">
        <v>9579</v>
      </c>
      <c r="F132" s="134" t="s">
        <v>9580</v>
      </c>
      <c r="G132" s="239" t="s">
        <v>9266</v>
      </c>
      <c r="H132" s="134" t="s">
        <v>9482</v>
      </c>
      <c r="I132" s="240">
        <v>150000</v>
      </c>
      <c r="J132" s="240">
        <v>45000</v>
      </c>
    </row>
    <row r="133" spans="1:10" ht="30">
      <c r="A133" s="238">
        <v>131</v>
      </c>
      <c r="B133" s="237" t="s">
        <v>9250</v>
      </c>
      <c r="C133" s="134" t="s">
        <v>9251</v>
      </c>
      <c r="D133" s="134" t="s">
        <v>9581</v>
      </c>
      <c r="E133" s="238" t="s">
        <v>9582</v>
      </c>
      <c r="F133" s="134" t="s">
        <v>9583</v>
      </c>
      <c r="G133" s="239" t="s">
        <v>9266</v>
      </c>
      <c r="H133" s="134" t="s">
        <v>9482</v>
      </c>
      <c r="I133" s="240">
        <v>257948.96000000002</v>
      </c>
      <c r="J133" s="240">
        <v>64487.24</v>
      </c>
    </row>
    <row r="134" spans="1:10" ht="45">
      <c r="A134" s="238">
        <v>132</v>
      </c>
      <c r="B134" s="237" t="s">
        <v>9250</v>
      </c>
      <c r="C134" s="134" t="s">
        <v>9284</v>
      </c>
      <c r="D134" s="134" t="s">
        <v>9584</v>
      </c>
      <c r="E134" s="238" t="s">
        <v>9585</v>
      </c>
      <c r="F134" s="134" t="s">
        <v>9586</v>
      </c>
      <c r="G134" s="239" t="s">
        <v>9266</v>
      </c>
      <c r="H134" s="134" t="s">
        <v>9322</v>
      </c>
      <c r="I134" s="240">
        <v>450000</v>
      </c>
      <c r="J134" s="240">
        <v>112500</v>
      </c>
    </row>
    <row r="135" spans="1:10">
      <c r="A135" s="238">
        <v>133</v>
      </c>
      <c r="B135" s="237" t="s">
        <v>9250</v>
      </c>
      <c r="C135" s="134" t="s">
        <v>9251</v>
      </c>
      <c r="D135" s="134" t="s">
        <v>9393</v>
      </c>
      <c r="E135" s="238" t="s">
        <v>9587</v>
      </c>
      <c r="F135" s="134" t="s">
        <v>9588</v>
      </c>
      <c r="G135" s="239" t="s">
        <v>9266</v>
      </c>
      <c r="H135" s="134" t="s">
        <v>9322</v>
      </c>
      <c r="I135" s="240">
        <v>248000</v>
      </c>
      <c r="J135" s="240">
        <v>62000</v>
      </c>
    </row>
    <row r="136" spans="1:10">
      <c r="A136" s="238">
        <v>134</v>
      </c>
      <c r="B136" s="237" t="s">
        <v>9250</v>
      </c>
      <c r="C136" s="134" t="s">
        <v>9251</v>
      </c>
      <c r="D136" s="134" t="s">
        <v>9589</v>
      </c>
      <c r="E136" s="238" t="s">
        <v>9590</v>
      </c>
      <c r="F136" s="134" t="s">
        <v>9591</v>
      </c>
      <c r="G136" s="239" t="s">
        <v>9465</v>
      </c>
      <c r="H136" s="134" t="s">
        <v>9322</v>
      </c>
      <c r="I136" s="240">
        <v>30000</v>
      </c>
      <c r="J136" s="240">
        <v>7500</v>
      </c>
    </row>
    <row r="137" spans="1:10">
      <c r="A137" s="238">
        <v>135</v>
      </c>
      <c r="B137" s="237" t="s">
        <v>9250</v>
      </c>
      <c r="C137" s="134" t="s">
        <v>9262</v>
      </c>
      <c r="D137" s="134" t="s">
        <v>9592</v>
      </c>
      <c r="E137" s="238" t="s">
        <v>9593</v>
      </c>
      <c r="F137" s="134" t="s">
        <v>9594</v>
      </c>
      <c r="G137" s="239" t="s">
        <v>9266</v>
      </c>
      <c r="H137" s="134" t="s">
        <v>9466</v>
      </c>
      <c r="I137" s="240">
        <v>200000</v>
      </c>
      <c r="J137" s="240">
        <v>50000</v>
      </c>
    </row>
    <row r="138" spans="1:10">
      <c r="A138" s="238">
        <v>136</v>
      </c>
      <c r="B138" s="237" t="s">
        <v>9250</v>
      </c>
      <c r="C138" s="134" t="s">
        <v>9251</v>
      </c>
      <c r="D138" s="134" t="s">
        <v>9595</v>
      </c>
      <c r="E138" s="238" t="s">
        <v>9596</v>
      </c>
      <c r="F138" s="134" t="s">
        <v>565</v>
      </c>
      <c r="G138" s="239" t="s">
        <v>9266</v>
      </c>
      <c r="H138" s="134" t="s">
        <v>9466</v>
      </c>
      <c r="I138" s="240">
        <v>192072</v>
      </c>
      <c r="J138" s="240">
        <v>48018</v>
      </c>
    </row>
    <row r="139" spans="1:10" ht="30">
      <c r="A139" s="238">
        <v>137</v>
      </c>
      <c r="B139" s="237" t="s">
        <v>9250</v>
      </c>
      <c r="C139" s="134" t="s">
        <v>9251</v>
      </c>
      <c r="D139" s="134" t="s">
        <v>9597</v>
      </c>
      <c r="E139" s="238" t="s">
        <v>9598</v>
      </c>
      <c r="F139" s="134" t="s">
        <v>684</v>
      </c>
      <c r="G139" s="239" t="s">
        <v>9599</v>
      </c>
      <c r="H139" s="134" t="s">
        <v>9475</v>
      </c>
      <c r="I139" s="240">
        <v>72000</v>
      </c>
      <c r="J139" s="240">
        <v>18000</v>
      </c>
    </row>
    <row r="140" spans="1:10" ht="30">
      <c r="A140" s="238">
        <v>138</v>
      </c>
      <c r="B140" s="237" t="s">
        <v>9250</v>
      </c>
      <c r="C140" s="134" t="s">
        <v>9279</v>
      </c>
      <c r="D140" s="134" t="s">
        <v>9531</v>
      </c>
      <c r="E140" s="238" t="s">
        <v>9600</v>
      </c>
      <c r="F140" s="134" t="s">
        <v>9601</v>
      </c>
      <c r="G140" s="239" t="s">
        <v>9266</v>
      </c>
      <c r="H140" s="134" t="s">
        <v>9322</v>
      </c>
      <c r="I140" s="240">
        <v>390000</v>
      </c>
      <c r="J140" s="240">
        <v>97500</v>
      </c>
    </row>
    <row r="141" spans="1:10" ht="30">
      <c r="A141" s="238">
        <v>139</v>
      </c>
      <c r="B141" s="237" t="s">
        <v>9250</v>
      </c>
      <c r="C141" s="134" t="s">
        <v>9273</v>
      </c>
      <c r="D141" s="134" t="s">
        <v>9602</v>
      </c>
      <c r="E141" s="238" t="s">
        <v>9603</v>
      </c>
      <c r="F141" s="134" t="s">
        <v>9604</v>
      </c>
      <c r="G141" s="239" t="s">
        <v>9266</v>
      </c>
      <c r="H141" s="134" t="s">
        <v>9322</v>
      </c>
      <c r="I141" s="240">
        <v>55186.626107595817</v>
      </c>
      <c r="J141" s="240">
        <v>13796.656526898954</v>
      </c>
    </row>
    <row r="142" spans="1:10" ht="30">
      <c r="A142" s="238">
        <v>140</v>
      </c>
      <c r="B142" s="237" t="s">
        <v>9250</v>
      </c>
      <c r="C142" s="134" t="s">
        <v>9262</v>
      </c>
      <c r="D142" s="134" t="s">
        <v>9605</v>
      </c>
      <c r="E142" s="238" t="s">
        <v>9606</v>
      </c>
      <c r="F142" s="134" t="s">
        <v>9607</v>
      </c>
      <c r="G142" s="239" t="s">
        <v>9266</v>
      </c>
      <c r="H142" s="134" t="s">
        <v>9322</v>
      </c>
      <c r="I142" s="240">
        <v>30000</v>
      </c>
      <c r="J142" s="240">
        <v>20000</v>
      </c>
    </row>
    <row r="143" spans="1:10" ht="30">
      <c r="A143" s="238">
        <v>141</v>
      </c>
      <c r="B143" s="237" t="s">
        <v>9250</v>
      </c>
      <c r="C143" s="134" t="s">
        <v>9251</v>
      </c>
      <c r="D143" s="134" t="s">
        <v>9393</v>
      </c>
      <c r="E143" s="238" t="s">
        <v>9608</v>
      </c>
      <c r="F143" s="134" t="s">
        <v>9609</v>
      </c>
      <c r="G143" s="239" t="s">
        <v>9266</v>
      </c>
      <c r="H143" s="134" t="s">
        <v>9322</v>
      </c>
      <c r="I143" s="240">
        <v>80000</v>
      </c>
      <c r="J143" s="240">
        <v>20000</v>
      </c>
    </row>
    <row r="144" spans="1:10" ht="30">
      <c r="A144" s="238">
        <v>142</v>
      </c>
      <c r="B144" s="237" t="s">
        <v>9250</v>
      </c>
      <c r="C144" s="134" t="s">
        <v>9273</v>
      </c>
      <c r="D144" s="134" t="s">
        <v>9610</v>
      </c>
      <c r="E144" s="238">
        <v>1110280455</v>
      </c>
      <c r="F144" s="134" t="s">
        <v>9611</v>
      </c>
      <c r="G144" s="239" t="s">
        <v>9266</v>
      </c>
      <c r="H144" s="134" t="s">
        <v>9466</v>
      </c>
      <c r="I144" s="240">
        <v>150000</v>
      </c>
      <c r="J144" s="240">
        <v>37500</v>
      </c>
    </row>
    <row r="145" spans="1:10">
      <c r="A145" s="238">
        <v>143</v>
      </c>
      <c r="B145" s="237" t="s">
        <v>9250</v>
      </c>
      <c r="C145" s="134" t="s">
        <v>9273</v>
      </c>
      <c r="D145" s="134" t="s">
        <v>9578</v>
      </c>
      <c r="E145" s="238">
        <v>1110090297</v>
      </c>
      <c r="F145" s="134" t="s">
        <v>9612</v>
      </c>
      <c r="G145" s="239" t="s">
        <v>9266</v>
      </c>
      <c r="H145" s="134" t="s">
        <v>9482</v>
      </c>
      <c r="I145" s="240">
        <v>148000</v>
      </c>
      <c r="J145" s="240">
        <v>37000</v>
      </c>
    </row>
    <row r="146" spans="1:10" ht="30">
      <c r="A146" s="238">
        <v>144</v>
      </c>
      <c r="B146" s="237" t="s">
        <v>9250</v>
      </c>
      <c r="C146" s="134" t="s">
        <v>9273</v>
      </c>
      <c r="D146" s="134" t="s">
        <v>9613</v>
      </c>
      <c r="E146" s="238" t="s">
        <v>9614</v>
      </c>
      <c r="F146" s="134" t="s">
        <v>9615</v>
      </c>
      <c r="G146" s="239" t="s">
        <v>9266</v>
      </c>
      <c r="H146" s="134" t="s">
        <v>9322</v>
      </c>
      <c r="I146" s="240">
        <v>270000</v>
      </c>
      <c r="J146" s="240">
        <v>67500</v>
      </c>
    </row>
    <row r="147" spans="1:10" ht="30">
      <c r="A147" s="238">
        <v>145</v>
      </c>
      <c r="B147" s="237" t="s">
        <v>9250</v>
      </c>
      <c r="C147" s="134" t="s">
        <v>9251</v>
      </c>
      <c r="D147" s="134" t="s">
        <v>9423</v>
      </c>
      <c r="E147" s="238" t="s">
        <v>9616</v>
      </c>
      <c r="F147" s="134" t="s">
        <v>9617</v>
      </c>
      <c r="G147" s="239" t="s">
        <v>9465</v>
      </c>
      <c r="H147" s="134" t="s">
        <v>9482</v>
      </c>
      <c r="I147" s="240">
        <v>90000</v>
      </c>
      <c r="J147" s="240">
        <v>22500</v>
      </c>
    </row>
    <row r="148" spans="1:10" ht="30">
      <c r="A148" s="238">
        <v>146</v>
      </c>
      <c r="B148" s="237" t="s">
        <v>9250</v>
      </c>
      <c r="C148" s="134" t="s">
        <v>9251</v>
      </c>
      <c r="D148" s="134" t="s">
        <v>9618</v>
      </c>
      <c r="E148" s="238" t="s">
        <v>9619</v>
      </c>
      <c r="F148" s="134" t="s">
        <v>9620</v>
      </c>
      <c r="G148" s="239" t="s">
        <v>9266</v>
      </c>
      <c r="H148" s="134" t="s">
        <v>9482</v>
      </c>
      <c r="I148" s="240">
        <v>144000</v>
      </c>
      <c r="J148" s="240">
        <v>36000</v>
      </c>
    </row>
    <row r="149" spans="1:10" ht="30">
      <c r="A149" s="238">
        <v>147</v>
      </c>
      <c r="B149" s="237" t="s">
        <v>9250</v>
      </c>
      <c r="C149" s="134" t="s">
        <v>9251</v>
      </c>
      <c r="D149" s="134" t="s">
        <v>9393</v>
      </c>
      <c r="E149" s="238" t="s">
        <v>9621</v>
      </c>
      <c r="F149" s="134" t="s">
        <v>9622</v>
      </c>
      <c r="G149" s="239" t="s">
        <v>9266</v>
      </c>
      <c r="H149" s="134" t="s">
        <v>9322</v>
      </c>
      <c r="I149" s="240">
        <v>80000</v>
      </c>
      <c r="J149" s="240">
        <v>20000</v>
      </c>
    </row>
    <row r="150" spans="1:10" ht="30">
      <c r="A150" s="238">
        <v>148</v>
      </c>
      <c r="B150" s="237" t="s">
        <v>9250</v>
      </c>
      <c r="C150" s="134" t="s">
        <v>9273</v>
      </c>
      <c r="D150" s="134" t="s">
        <v>9623</v>
      </c>
      <c r="E150" s="238">
        <v>1110711416</v>
      </c>
      <c r="F150" s="134" t="s">
        <v>9624</v>
      </c>
      <c r="G150" s="239" t="s">
        <v>9266</v>
      </c>
      <c r="H150" s="134" t="s">
        <v>9482</v>
      </c>
      <c r="I150" s="240">
        <v>60000</v>
      </c>
      <c r="J150" s="240">
        <v>15000</v>
      </c>
    </row>
    <row r="151" spans="1:10" ht="30">
      <c r="A151" s="238">
        <v>149</v>
      </c>
      <c r="B151" s="237" t="s">
        <v>9250</v>
      </c>
      <c r="C151" s="134" t="s">
        <v>9251</v>
      </c>
      <c r="D151" s="134" t="s">
        <v>9393</v>
      </c>
      <c r="E151" s="238" t="s">
        <v>9625</v>
      </c>
      <c r="F151" s="134" t="s">
        <v>9626</v>
      </c>
      <c r="G151" s="239" t="s">
        <v>9266</v>
      </c>
      <c r="H151" s="134" t="s">
        <v>9322</v>
      </c>
      <c r="I151" s="240">
        <v>240000</v>
      </c>
      <c r="J151" s="240">
        <v>60000</v>
      </c>
    </row>
    <row r="152" spans="1:10">
      <c r="A152" s="238">
        <v>150</v>
      </c>
      <c r="B152" s="237" t="s">
        <v>9250</v>
      </c>
      <c r="C152" s="134" t="s">
        <v>9279</v>
      </c>
      <c r="D152" s="134" t="s">
        <v>9627</v>
      </c>
      <c r="E152" s="238" t="s">
        <v>9628</v>
      </c>
      <c r="F152" s="134" t="s">
        <v>9629</v>
      </c>
      <c r="G152" s="239" t="s">
        <v>9465</v>
      </c>
      <c r="H152" s="134" t="s">
        <v>9322</v>
      </c>
      <c r="I152" s="240">
        <v>86400</v>
      </c>
      <c r="J152" s="240">
        <v>21600</v>
      </c>
    </row>
    <row r="153" spans="1:10">
      <c r="A153" s="238">
        <v>151</v>
      </c>
      <c r="B153" s="237" t="s">
        <v>9250</v>
      </c>
      <c r="C153" s="134" t="s">
        <v>9251</v>
      </c>
      <c r="D153" s="134" t="s">
        <v>9595</v>
      </c>
      <c r="E153" s="238" t="s">
        <v>9630</v>
      </c>
      <c r="F153" s="134" t="s">
        <v>9474</v>
      </c>
      <c r="G153" s="239" t="s">
        <v>9266</v>
      </c>
      <c r="H153" s="134" t="s">
        <v>9466</v>
      </c>
      <c r="I153" s="240">
        <v>24094.400000000001</v>
      </c>
      <c r="J153" s="240">
        <v>6023.6</v>
      </c>
    </row>
    <row r="154" spans="1:10" ht="45">
      <c r="A154" s="238">
        <v>152</v>
      </c>
      <c r="B154" s="237" t="s">
        <v>9250</v>
      </c>
      <c r="C154" s="134" t="s">
        <v>9284</v>
      </c>
      <c r="D154" s="134" t="s">
        <v>9631</v>
      </c>
      <c r="E154" s="238" t="s">
        <v>9632</v>
      </c>
      <c r="F154" s="134" t="s">
        <v>9300</v>
      </c>
      <c r="G154" s="239" t="s">
        <v>9266</v>
      </c>
      <c r="H154" s="134" t="s">
        <v>9482</v>
      </c>
      <c r="I154" s="240">
        <v>12000</v>
      </c>
      <c r="J154" s="240">
        <v>3000</v>
      </c>
    </row>
    <row r="155" spans="1:10">
      <c r="A155" s="238">
        <v>153</v>
      </c>
      <c r="B155" s="237" t="s">
        <v>9250</v>
      </c>
      <c r="C155" s="134" t="s">
        <v>9251</v>
      </c>
      <c r="D155" s="134" t="s">
        <v>9393</v>
      </c>
      <c r="E155" s="238" t="s">
        <v>9633</v>
      </c>
      <c r="F155" s="134" t="s">
        <v>9634</v>
      </c>
      <c r="G155" s="239" t="s">
        <v>9266</v>
      </c>
      <c r="H155" s="134" t="s">
        <v>9322</v>
      </c>
      <c r="I155" s="240">
        <v>60000</v>
      </c>
      <c r="J155" s="240">
        <v>15000</v>
      </c>
    </row>
    <row r="156" spans="1:10">
      <c r="A156" s="238">
        <v>154</v>
      </c>
      <c r="B156" s="237" t="s">
        <v>9250</v>
      </c>
      <c r="C156" s="134" t="s">
        <v>9273</v>
      </c>
      <c r="D156" s="134" t="s">
        <v>9635</v>
      </c>
      <c r="E156" s="238">
        <v>1110560597</v>
      </c>
      <c r="F156" s="134" t="s">
        <v>9474</v>
      </c>
      <c r="G156" s="239" t="s">
        <v>9266</v>
      </c>
      <c r="H156" s="134" t="s">
        <v>9466</v>
      </c>
      <c r="I156" s="240">
        <v>30000</v>
      </c>
      <c r="J156" s="240">
        <v>23000</v>
      </c>
    </row>
    <row r="157" spans="1:10" ht="30">
      <c r="A157" s="238">
        <v>155</v>
      </c>
      <c r="B157" s="237" t="s">
        <v>9250</v>
      </c>
      <c r="C157" s="134" t="s">
        <v>9273</v>
      </c>
      <c r="D157" s="134" t="s">
        <v>9602</v>
      </c>
      <c r="E157" s="238" t="s">
        <v>9636</v>
      </c>
      <c r="F157" s="134" t="s">
        <v>9355</v>
      </c>
      <c r="G157" s="239" t="s">
        <v>9266</v>
      </c>
      <c r="H157" s="134" t="s">
        <v>9322</v>
      </c>
      <c r="I157" s="240">
        <v>239540.21960848832</v>
      </c>
      <c r="J157" s="240">
        <v>59885.05490212208</v>
      </c>
    </row>
    <row r="158" spans="1:10" ht="45">
      <c r="A158" s="238">
        <v>156</v>
      </c>
      <c r="B158" s="237" t="s">
        <v>9250</v>
      </c>
      <c r="C158" s="134" t="s">
        <v>9284</v>
      </c>
      <c r="D158" s="134" t="s">
        <v>9637</v>
      </c>
      <c r="E158" s="238" t="s">
        <v>9638</v>
      </c>
      <c r="F158" s="134" t="s">
        <v>9639</v>
      </c>
      <c r="G158" s="239" t="s">
        <v>9266</v>
      </c>
      <c r="H158" s="134" t="s">
        <v>9322</v>
      </c>
      <c r="I158" s="240">
        <v>143440</v>
      </c>
      <c r="J158" s="240">
        <v>35860</v>
      </c>
    </row>
    <row r="159" spans="1:10" ht="45">
      <c r="A159" s="238">
        <v>157</v>
      </c>
      <c r="B159" s="237" t="s">
        <v>9250</v>
      </c>
      <c r="C159" s="134" t="s">
        <v>9284</v>
      </c>
      <c r="D159" s="134" t="s">
        <v>9631</v>
      </c>
      <c r="E159" s="238" t="s">
        <v>9640</v>
      </c>
      <c r="F159" s="134" t="s">
        <v>9641</v>
      </c>
      <c r="G159" s="239" t="s">
        <v>9266</v>
      </c>
      <c r="H159" s="134" t="s">
        <v>9482</v>
      </c>
      <c r="I159" s="240">
        <v>20000</v>
      </c>
      <c r="J159" s="240">
        <v>5000</v>
      </c>
    </row>
    <row r="160" spans="1:10">
      <c r="A160" s="238">
        <v>158</v>
      </c>
      <c r="B160" s="237" t="s">
        <v>9250</v>
      </c>
      <c r="C160" s="134" t="s">
        <v>9273</v>
      </c>
      <c r="D160" s="134" t="s">
        <v>9642</v>
      </c>
      <c r="E160" s="238" t="s">
        <v>9643</v>
      </c>
      <c r="F160" s="134" t="s">
        <v>9644</v>
      </c>
      <c r="G160" s="239" t="s">
        <v>9465</v>
      </c>
      <c r="H160" s="134" t="s">
        <v>9322</v>
      </c>
      <c r="I160" s="240">
        <v>150000</v>
      </c>
      <c r="J160" s="240">
        <v>37500</v>
      </c>
    </row>
    <row r="161" spans="1:10" ht="45">
      <c r="A161" s="238">
        <v>159</v>
      </c>
      <c r="B161" s="237" t="s">
        <v>9250</v>
      </c>
      <c r="C161" s="134" t="s">
        <v>9284</v>
      </c>
      <c r="D161" s="134" t="s">
        <v>9637</v>
      </c>
      <c r="E161" s="238" t="s">
        <v>9645</v>
      </c>
      <c r="F161" s="134" t="s">
        <v>9646</v>
      </c>
      <c r="G161" s="239" t="s">
        <v>9266</v>
      </c>
      <c r="H161" s="134" t="s">
        <v>9322</v>
      </c>
      <c r="I161" s="240">
        <v>210000</v>
      </c>
      <c r="J161" s="240">
        <v>52500</v>
      </c>
    </row>
    <row r="162" spans="1:10">
      <c r="A162" s="238">
        <v>160</v>
      </c>
      <c r="B162" s="237" t="s">
        <v>9250</v>
      </c>
      <c r="C162" s="134" t="s">
        <v>9251</v>
      </c>
      <c r="D162" s="134" t="s">
        <v>9589</v>
      </c>
      <c r="E162" s="238" t="s">
        <v>9647</v>
      </c>
      <c r="F162" s="134" t="s">
        <v>9648</v>
      </c>
      <c r="G162" s="239" t="s">
        <v>9266</v>
      </c>
      <c r="H162" s="134" t="s">
        <v>9322</v>
      </c>
      <c r="I162" s="240">
        <v>60000</v>
      </c>
      <c r="J162" s="240">
        <v>15000</v>
      </c>
    </row>
    <row r="163" spans="1:10">
      <c r="A163" s="238">
        <v>161</v>
      </c>
      <c r="B163" s="237" t="s">
        <v>9250</v>
      </c>
      <c r="C163" s="134" t="s">
        <v>9251</v>
      </c>
      <c r="D163" s="134" t="s">
        <v>9252</v>
      </c>
      <c r="E163" s="238" t="s">
        <v>9649</v>
      </c>
      <c r="F163" s="134" t="s">
        <v>9650</v>
      </c>
      <c r="G163" s="239" t="s">
        <v>9465</v>
      </c>
      <c r="H163" s="134" t="s">
        <v>9322</v>
      </c>
      <c r="I163" s="240">
        <v>192000</v>
      </c>
      <c r="J163" s="240">
        <v>48000</v>
      </c>
    </row>
    <row r="164" spans="1:10">
      <c r="A164" s="238">
        <v>162</v>
      </c>
      <c r="B164" s="237" t="s">
        <v>9250</v>
      </c>
      <c r="C164" s="134" t="s">
        <v>9279</v>
      </c>
      <c r="D164" s="134" t="s">
        <v>9651</v>
      </c>
      <c r="E164" s="238" t="s">
        <v>9652</v>
      </c>
      <c r="F164" s="134" t="s">
        <v>7129</v>
      </c>
      <c r="G164" s="239" t="s">
        <v>9266</v>
      </c>
      <c r="H164" s="134" t="s">
        <v>9322</v>
      </c>
      <c r="I164" s="240">
        <v>47989.31</v>
      </c>
      <c r="J164" s="240">
        <v>12000</v>
      </c>
    </row>
    <row r="165" spans="1:10" ht="30">
      <c r="A165" s="238">
        <v>163</v>
      </c>
      <c r="B165" s="237" t="s">
        <v>9250</v>
      </c>
      <c r="C165" s="134" t="s">
        <v>9273</v>
      </c>
      <c r="D165" s="134" t="s">
        <v>9653</v>
      </c>
      <c r="E165" s="238">
        <v>1110960271</v>
      </c>
      <c r="F165" s="134" t="s">
        <v>9654</v>
      </c>
      <c r="G165" s="239" t="s">
        <v>9266</v>
      </c>
      <c r="H165" s="134" t="s">
        <v>9322</v>
      </c>
      <c r="I165" s="240">
        <v>80000</v>
      </c>
      <c r="J165" s="240">
        <v>20000</v>
      </c>
    </row>
    <row r="166" spans="1:10" ht="30">
      <c r="A166" s="238">
        <v>164</v>
      </c>
      <c r="B166" s="237" t="s">
        <v>9250</v>
      </c>
      <c r="C166" s="134" t="s">
        <v>9273</v>
      </c>
      <c r="D166" s="134" t="s">
        <v>9613</v>
      </c>
      <c r="E166" s="238" t="s">
        <v>9655</v>
      </c>
      <c r="F166" s="134" t="s">
        <v>9656</v>
      </c>
      <c r="G166" s="239" t="s">
        <v>9266</v>
      </c>
      <c r="H166" s="134" t="s">
        <v>9322</v>
      </c>
      <c r="I166" s="240">
        <v>30000</v>
      </c>
      <c r="J166" s="240">
        <v>7500</v>
      </c>
    </row>
    <row r="167" spans="1:10" ht="30">
      <c r="A167" s="238">
        <v>165</v>
      </c>
      <c r="B167" s="237" t="s">
        <v>9250</v>
      </c>
      <c r="C167" s="134" t="s">
        <v>9262</v>
      </c>
      <c r="D167" s="134" t="s">
        <v>9263</v>
      </c>
      <c r="E167" s="238" t="s">
        <v>9657</v>
      </c>
      <c r="F167" s="134" t="s">
        <v>9504</v>
      </c>
      <c r="G167" s="239" t="s">
        <v>9465</v>
      </c>
      <c r="H167" s="134" t="s">
        <v>9322</v>
      </c>
      <c r="I167" s="240">
        <v>48000</v>
      </c>
      <c r="J167" s="240">
        <v>12000</v>
      </c>
    </row>
    <row r="168" spans="1:10" ht="45">
      <c r="A168" s="238">
        <v>166</v>
      </c>
      <c r="B168" s="237" t="s">
        <v>9250</v>
      </c>
      <c r="C168" s="134" t="s">
        <v>9251</v>
      </c>
      <c r="D168" s="134" t="s">
        <v>9252</v>
      </c>
      <c r="E168" s="238" t="s">
        <v>9658</v>
      </c>
      <c r="F168" s="134" t="s">
        <v>9659</v>
      </c>
      <c r="G168" s="239" t="s">
        <v>9266</v>
      </c>
      <c r="H168" s="134" t="s">
        <v>9322</v>
      </c>
      <c r="I168" s="240">
        <v>280000</v>
      </c>
      <c r="J168" s="240">
        <v>70000</v>
      </c>
    </row>
    <row r="169" spans="1:10">
      <c r="A169" s="238">
        <v>167</v>
      </c>
      <c r="B169" s="237" t="s">
        <v>9250</v>
      </c>
      <c r="C169" s="134" t="s">
        <v>9279</v>
      </c>
      <c r="D169" s="134" t="s">
        <v>9651</v>
      </c>
      <c r="E169" s="238" t="s">
        <v>9660</v>
      </c>
      <c r="F169" s="134" t="s">
        <v>7095</v>
      </c>
      <c r="G169" s="239" t="s">
        <v>9465</v>
      </c>
      <c r="H169" s="134" t="s">
        <v>9322</v>
      </c>
      <c r="I169" s="240">
        <v>143986</v>
      </c>
      <c r="J169" s="240">
        <v>36000</v>
      </c>
    </row>
    <row r="170" spans="1:10" ht="45">
      <c r="A170" s="238">
        <v>168</v>
      </c>
      <c r="B170" s="237" t="s">
        <v>9250</v>
      </c>
      <c r="C170" s="134" t="s">
        <v>9279</v>
      </c>
      <c r="D170" s="134" t="s">
        <v>9661</v>
      </c>
      <c r="E170" s="238" t="s">
        <v>9662</v>
      </c>
      <c r="F170" s="134" t="s">
        <v>9663</v>
      </c>
      <c r="G170" s="239" t="s">
        <v>9266</v>
      </c>
      <c r="H170" s="134" t="s">
        <v>9482</v>
      </c>
      <c r="I170" s="240">
        <v>144000</v>
      </c>
      <c r="J170" s="240">
        <v>36000</v>
      </c>
    </row>
    <row r="171" spans="1:10">
      <c r="A171" s="238">
        <v>169</v>
      </c>
      <c r="B171" s="237" t="s">
        <v>9250</v>
      </c>
      <c r="C171" s="134" t="s">
        <v>9279</v>
      </c>
      <c r="D171" s="134" t="s">
        <v>9664</v>
      </c>
      <c r="E171" s="238" t="s">
        <v>9665</v>
      </c>
      <c r="F171" s="134" t="s">
        <v>9607</v>
      </c>
      <c r="G171" s="239" t="s">
        <v>9266</v>
      </c>
      <c r="H171" s="134" t="s">
        <v>9482</v>
      </c>
      <c r="I171" s="240">
        <v>72000</v>
      </c>
      <c r="J171" s="240">
        <v>18000</v>
      </c>
    </row>
    <row r="172" spans="1:10" ht="30">
      <c r="A172" s="238">
        <v>170</v>
      </c>
      <c r="B172" s="237" t="s">
        <v>9250</v>
      </c>
      <c r="C172" s="134" t="s">
        <v>9251</v>
      </c>
      <c r="D172" s="134" t="s">
        <v>9252</v>
      </c>
      <c r="E172" s="238" t="s">
        <v>9666</v>
      </c>
      <c r="F172" s="134" t="s">
        <v>9667</v>
      </c>
      <c r="G172" s="239" t="s">
        <v>9266</v>
      </c>
      <c r="H172" s="134" t="s">
        <v>9322</v>
      </c>
      <c r="I172" s="240">
        <v>400000</v>
      </c>
      <c r="J172" s="240">
        <v>100000</v>
      </c>
    </row>
    <row r="173" spans="1:10" ht="30">
      <c r="A173" s="238">
        <v>171</v>
      </c>
      <c r="B173" s="237" t="s">
        <v>9250</v>
      </c>
      <c r="C173" s="134" t="s">
        <v>9251</v>
      </c>
      <c r="D173" s="134" t="s">
        <v>9668</v>
      </c>
      <c r="E173" s="238" t="s">
        <v>9669</v>
      </c>
      <c r="F173" s="134" t="s">
        <v>565</v>
      </c>
      <c r="G173" s="239" t="s">
        <v>9266</v>
      </c>
      <c r="H173" s="134" t="s">
        <v>9322</v>
      </c>
      <c r="I173" s="240">
        <v>64000</v>
      </c>
      <c r="J173" s="240">
        <v>16000</v>
      </c>
    </row>
    <row r="174" spans="1:10" ht="60">
      <c r="A174" s="238">
        <v>172</v>
      </c>
      <c r="B174" s="237" t="s">
        <v>9250</v>
      </c>
      <c r="C174" s="134" t="s">
        <v>9251</v>
      </c>
      <c r="D174" s="134" t="s">
        <v>9252</v>
      </c>
      <c r="E174" s="238" t="s">
        <v>9670</v>
      </c>
      <c r="F174" s="134" t="s">
        <v>9671</v>
      </c>
      <c r="G174" s="239" t="s">
        <v>9266</v>
      </c>
      <c r="H174" s="134" t="s">
        <v>9482</v>
      </c>
      <c r="I174" s="240">
        <v>480000</v>
      </c>
      <c r="J174" s="240">
        <v>120000</v>
      </c>
    </row>
    <row r="175" spans="1:10" ht="45">
      <c r="A175" s="238">
        <v>173</v>
      </c>
      <c r="B175" s="237" t="s">
        <v>9250</v>
      </c>
      <c r="C175" s="134" t="s">
        <v>9284</v>
      </c>
      <c r="D175" s="134" t="s">
        <v>9631</v>
      </c>
      <c r="E175" s="238" t="s">
        <v>9672</v>
      </c>
      <c r="F175" s="134" t="s">
        <v>9673</v>
      </c>
      <c r="G175" s="239" t="s">
        <v>9266</v>
      </c>
      <c r="H175" s="134" t="s">
        <v>9482</v>
      </c>
      <c r="I175" s="240">
        <v>28000</v>
      </c>
      <c r="J175" s="240">
        <v>7000</v>
      </c>
    </row>
    <row r="176" spans="1:10">
      <c r="A176" s="238">
        <v>174</v>
      </c>
      <c r="B176" s="237" t="s">
        <v>9250</v>
      </c>
      <c r="C176" s="134" t="s">
        <v>9251</v>
      </c>
      <c r="D176" s="134" t="s">
        <v>9252</v>
      </c>
      <c r="E176" s="238" t="s">
        <v>9674</v>
      </c>
      <c r="F176" s="134" t="s">
        <v>9650</v>
      </c>
      <c r="G176" s="239" t="s">
        <v>9465</v>
      </c>
      <c r="H176" s="134" t="s">
        <v>9322</v>
      </c>
      <c r="I176" s="240">
        <v>200000</v>
      </c>
      <c r="J176" s="240">
        <v>50000</v>
      </c>
    </row>
    <row r="177" spans="1:10" ht="105">
      <c r="A177" s="238">
        <v>175</v>
      </c>
      <c r="B177" s="237" t="s">
        <v>9250</v>
      </c>
      <c r="C177" s="134" t="s">
        <v>9251</v>
      </c>
      <c r="D177" s="134" t="s">
        <v>9252</v>
      </c>
      <c r="E177" s="238" t="s">
        <v>9675</v>
      </c>
      <c r="F177" s="134" t="s">
        <v>9676</v>
      </c>
      <c r="G177" s="239" t="s">
        <v>9266</v>
      </c>
      <c r="H177" s="134" t="s">
        <v>9482</v>
      </c>
      <c r="I177" s="240">
        <v>440000</v>
      </c>
      <c r="J177" s="240">
        <v>110000</v>
      </c>
    </row>
    <row r="178" spans="1:10" ht="30">
      <c r="A178" s="238">
        <v>176</v>
      </c>
      <c r="B178" s="237" t="s">
        <v>9250</v>
      </c>
      <c r="C178" s="134" t="s">
        <v>9279</v>
      </c>
      <c r="D178" s="134" t="s">
        <v>9651</v>
      </c>
      <c r="E178" s="238" t="s">
        <v>9677</v>
      </c>
      <c r="F178" s="134" t="s">
        <v>9678</v>
      </c>
      <c r="G178" s="239" t="s">
        <v>9465</v>
      </c>
      <c r="H178" s="134" t="s">
        <v>9322</v>
      </c>
      <c r="I178" s="240">
        <v>144000</v>
      </c>
      <c r="J178" s="240">
        <v>36000</v>
      </c>
    </row>
    <row r="179" spans="1:10" ht="30">
      <c r="A179" s="238">
        <v>177</v>
      </c>
      <c r="B179" s="237" t="s">
        <v>9250</v>
      </c>
      <c r="C179" s="134" t="s">
        <v>9251</v>
      </c>
      <c r="D179" s="134" t="s">
        <v>9618</v>
      </c>
      <c r="E179" s="238" t="s">
        <v>9679</v>
      </c>
      <c r="F179" s="134" t="s">
        <v>809</v>
      </c>
      <c r="G179" s="239" t="s">
        <v>9266</v>
      </c>
      <c r="H179" s="134" t="s">
        <v>9482</v>
      </c>
      <c r="I179" s="240">
        <v>48000</v>
      </c>
      <c r="J179" s="240">
        <v>12000</v>
      </c>
    </row>
    <row r="180" spans="1:10" ht="45">
      <c r="A180" s="238">
        <v>178</v>
      </c>
      <c r="B180" s="237" t="s">
        <v>9250</v>
      </c>
      <c r="C180" s="134" t="s">
        <v>9251</v>
      </c>
      <c r="D180" s="134" t="s">
        <v>9252</v>
      </c>
      <c r="E180" s="238" t="s">
        <v>9680</v>
      </c>
      <c r="F180" s="134" t="s">
        <v>9681</v>
      </c>
      <c r="G180" s="239" t="s">
        <v>9266</v>
      </c>
      <c r="H180" s="134" t="s">
        <v>9322</v>
      </c>
      <c r="I180" s="240">
        <v>200000</v>
      </c>
      <c r="J180" s="240">
        <v>50000</v>
      </c>
    </row>
    <row r="181" spans="1:10" ht="30">
      <c r="A181" s="238">
        <v>179</v>
      </c>
      <c r="B181" s="237" t="s">
        <v>9250</v>
      </c>
      <c r="C181" s="134" t="s">
        <v>9251</v>
      </c>
      <c r="D181" s="134" t="s">
        <v>9668</v>
      </c>
      <c r="E181" s="238" t="s">
        <v>9682</v>
      </c>
      <c r="F181" s="134" t="s">
        <v>9474</v>
      </c>
      <c r="G181" s="239" t="s">
        <v>9266</v>
      </c>
      <c r="H181" s="134" t="s">
        <v>9322</v>
      </c>
      <c r="I181" s="240">
        <v>48000</v>
      </c>
      <c r="J181" s="240">
        <v>12000</v>
      </c>
    </row>
    <row r="182" spans="1:10">
      <c r="A182" s="238">
        <v>180</v>
      </c>
      <c r="B182" s="237" t="s">
        <v>9250</v>
      </c>
      <c r="C182" s="134" t="s">
        <v>9279</v>
      </c>
      <c r="D182" s="134" t="s">
        <v>9683</v>
      </c>
      <c r="E182" s="238" t="s">
        <v>9684</v>
      </c>
      <c r="F182" s="134" t="s">
        <v>9685</v>
      </c>
      <c r="G182" s="239" t="s">
        <v>9465</v>
      </c>
      <c r="H182" s="134" t="s">
        <v>9322</v>
      </c>
      <c r="I182" s="240">
        <v>80000</v>
      </c>
      <c r="J182" s="240">
        <v>20000</v>
      </c>
    </row>
    <row r="183" spans="1:10" ht="30">
      <c r="A183" s="238">
        <v>181</v>
      </c>
      <c r="B183" s="237" t="s">
        <v>9250</v>
      </c>
      <c r="C183" s="134" t="s">
        <v>9262</v>
      </c>
      <c r="D183" s="134" t="s">
        <v>9341</v>
      </c>
      <c r="E183" s="238" t="s">
        <v>9686</v>
      </c>
      <c r="F183" s="134" t="s">
        <v>9687</v>
      </c>
      <c r="G183" s="239" t="s">
        <v>9465</v>
      </c>
      <c r="H183" s="134" t="s">
        <v>9466</v>
      </c>
      <c r="I183" s="240">
        <v>40196.32</v>
      </c>
      <c r="J183" s="240">
        <v>10049.080000000002</v>
      </c>
    </row>
    <row r="184" spans="1:10">
      <c r="A184" s="238">
        <v>182</v>
      </c>
      <c r="B184" s="237" t="s">
        <v>9250</v>
      </c>
      <c r="C184" s="134" t="s">
        <v>9279</v>
      </c>
      <c r="D184" s="134" t="s">
        <v>9688</v>
      </c>
      <c r="E184" s="238" t="s">
        <v>9689</v>
      </c>
      <c r="F184" s="134" t="s">
        <v>9690</v>
      </c>
      <c r="G184" s="239" t="s">
        <v>9465</v>
      </c>
      <c r="H184" s="134" t="s">
        <v>9322</v>
      </c>
      <c r="I184" s="240">
        <v>100000</v>
      </c>
      <c r="J184" s="240">
        <v>25000</v>
      </c>
    </row>
    <row r="185" spans="1:10">
      <c r="A185" s="238">
        <v>183</v>
      </c>
      <c r="B185" s="237" t="s">
        <v>9250</v>
      </c>
      <c r="C185" s="134" t="s">
        <v>9251</v>
      </c>
      <c r="D185" s="134" t="s">
        <v>9691</v>
      </c>
      <c r="E185" s="238" t="s">
        <v>9692</v>
      </c>
      <c r="F185" s="134" t="s">
        <v>7095</v>
      </c>
      <c r="G185" s="239" t="s">
        <v>9266</v>
      </c>
      <c r="H185" s="134" t="s">
        <v>9482</v>
      </c>
      <c r="I185" s="240">
        <v>80000</v>
      </c>
      <c r="J185" s="240">
        <v>20000</v>
      </c>
    </row>
    <row r="186" spans="1:10">
      <c r="A186" s="238">
        <v>184</v>
      </c>
      <c r="B186" s="237" t="s">
        <v>9250</v>
      </c>
      <c r="C186" s="134" t="s">
        <v>9279</v>
      </c>
      <c r="D186" s="134" t="s">
        <v>9693</v>
      </c>
      <c r="E186" s="238" t="s">
        <v>9694</v>
      </c>
      <c r="F186" s="134" t="s">
        <v>9695</v>
      </c>
      <c r="G186" s="239" t="s">
        <v>9266</v>
      </c>
      <c r="H186" s="134" t="s">
        <v>9322</v>
      </c>
      <c r="I186" s="240">
        <v>100000</v>
      </c>
      <c r="J186" s="240">
        <v>25000</v>
      </c>
    </row>
    <row r="187" spans="1:10">
      <c r="A187" s="238">
        <v>185</v>
      </c>
      <c r="B187" s="237" t="s">
        <v>9250</v>
      </c>
      <c r="C187" s="134" t="s">
        <v>9273</v>
      </c>
      <c r="D187" s="134" t="s">
        <v>9696</v>
      </c>
      <c r="E187" s="238" t="s">
        <v>9697</v>
      </c>
      <c r="F187" s="134" t="s">
        <v>9698</v>
      </c>
      <c r="G187" s="239" t="s">
        <v>9266</v>
      </c>
      <c r="H187" s="134" t="s">
        <v>9466</v>
      </c>
      <c r="I187" s="240">
        <v>247171.66999999998</v>
      </c>
      <c r="J187" s="240">
        <v>61784.33</v>
      </c>
    </row>
    <row r="188" spans="1:10" ht="45">
      <c r="A188" s="238">
        <v>186</v>
      </c>
      <c r="B188" s="237" t="s">
        <v>9250</v>
      </c>
      <c r="C188" s="134" t="s">
        <v>9251</v>
      </c>
      <c r="D188" s="134" t="s">
        <v>9699</v>
      </c>
      <c r="E188" s="238" t="s">
        <v>9700</v>
      </c>
      <c r="F188" s="134" t="s">
        <v>9701</v>
      </c>
      <c r="G188" s="239" t="s">
        <v>9266</v>
      </c>
      <c r="H188" s="134" t="s">
        <v>9482</v>
      </c>
      <c r="I188" s="240">
        <v>120000</v>
      </c>
      <c r="J188" s="240">
        <v>137525</v>
      </c>
    </row>
    <row r="189" spans="1:10" ht="30">
      <c r="A189" s="238">
        <v>187</v>
      </c>
      <c r="B189" s="237" t="s">
        <v>9250</v>
      </c>
      <c r="C189" s="134" t="s">
        <v>9262</v>
      </c>
      <c r="D189" s="134" t="s">
        <v>9702</v>
      </c>
      <c r="E189" s="238" t="s">
        <v>9703</v>
      </c>
      <c r="F189" s="134" t="s">
        <v>9704</v>
      </c>
      <c r="G189" s="239" t="s">
        <v>9266</v>
      </c>
      <c r="H189" s="134" t="s">
        <v>9466</v>
      </c>
      <c r="I189" s="240">
        <v>180000</v>
      </c>
      <c r="J189" s="240">
        <v>45000</v>
      </c>
    </row>
    <row r="190" spans="1:10" ht="30">
      <c r="A190" s="238">
        <v>188</v>
      </c>
      <c r="B190" s="237" t="s">
        <v>9250</v>
      </c>
      <c r="C190" s="134" t="s">
        <v>9262</v>
      </c>
      <c r="D190" s="134" t="s">
        <v>9705</v>
      </c>
      <c r="E190" s="238" t="s">
        <v>9706</v>
      </c>
      <c r="F190" s="134" t="s">
        <v>9556</v>
      </c>
      <c r="G190" s="239" t="s">
        <v>9266</v>
      </c>
      <c r="H190" s="134" t="s">
        <v>9475</v>
      </c>
      <c r="I190" s="240">
        <v>90000</v>
      </c>
      <c r="J190" s="240">
        <v>25000</v>
      </c>
    </row>
    <row r="191" spans="1:10" ht="30">
      <c r="A191" s="238">
        <v>189</v>
      </c>
      <c r="B191" s="237" t="s">
        <v>9250</v>
      </c>
      <c r="C191" s="134" t="s">
        <v>9251</v>
      </c>
      <c r="D191" s="134" t="s">
        <v>9699</v>
      </c>
      <c r="E191" s="238" t="s">
        <v>9707</v>
      </c>
      <c r="F191" s="134" t="s">
        <v>9708</v>
      </c>
      <c r="G191" s="239" t="s">
        <v>9266</v>
      </c>
      <c r="H191" s="134" t="s">
        <v>9482</v>
      </c>
      <c r="I191" s="240">
        <v>250000</v>
      </c>
      <c r="J191" s="240">
        <v>322351</v>
      </c>
    </row>
    <row r="192" spans="1:10" ht="30">
      <c r="A192" s="238">
        <v>190</v>
      </c>
      <c r="B192" s="237" t="s">
        <v>9250</v>
      </c>
      <c r="C192" s="134" t="s">
        <v>9251</v>
      </c>
      <c r="D192" s="134" t="s">
        <v>9699</v>
      </c>
      <c r="E192" s="238" t="s">
        <v>9709</v>
      </c>
      <c r="F192" s="134" t="s">
        <v>9710</v>
      </c>
      <c r="G192" s="239" t="s">
        <v>9266</v>
      </c>
      <c r="H192" s="134" t="s">
        <v>9482</v>
      </c>
      <c r="I192" s="240">
        <v>120000</v>
      </c>
      <c r="J192" s="240">
        <v>201200</v>
      </c>
    </row>
    <row r="193" spans="1:10" ht="30">
      <c r="A193" s="238">
        <v>191</v>
      </c>
      <c r="B193" s="237" t="s">
        <v>9250</v>
      </c>
      <c r="C193" s="134" t="s">
        <v>9273</v>
      </c>
      <c r="D193" s="134" t="s">
        <v>9331</v>
      </c>
      <c r="E193" s="238" t="s">
        <v>9711</v>
      </c>
      <c r="F193" s="134" t="s">
        <v>9712</v>
      </c>
      <c r="G193" s="239" t="s">
        <v>9266</v>
      </c>
      <c r="H193" s="134" t="s">
        <v>9466</v>
      </c>
      <c r="I193" s="240">
        <v>85000</v>
      </c>
      <c r="J193" s="240">
        <v>45000</v>
      </c>
    </row>
    <row r="194" spans="1:10" ht="30">
      <c r="A194" s="238">
        <v>192</v>
      </c>
      <c r="B194" s="237" t="s">
        <v>9250</v>
      </c>
      <c r="C194" s="134" t="s">
        <v>9262</v>
      </c>
      <c r="D194" s="134" t="s">
        <v>9713</v>
      </c>
      <c r="E194" s="238" t="s">
        <v>9714</v>
      </c>
      <c r="F194" s="134" t="s">
        <v>9715</v>
      </c>
      <c r="G194" s="239" t="s">
        <v>9266</v>
      </c>
      <c r="H194" s="134" t="s">
        <v>9322</v>
      </c>
      <c r="I194" s="240">
        <v>267040</v>
      </c>
      <c r="J194" s="240">
        <v>66760</v>
      </c>
    </row>
    <row r="195" spans="1:10" ht="30">
      <c r="A195" s="238">
        <v>193</v>
      </c>
      <c r="B195" s="237" t="s">
        <v>9250</v>
      </c>
      <c r="C195" s="134" t="s">
        <v>9262</v>
      </c>
      <c r="D195" s="134" t="s">
        <v>9713</v>
      </c>
      <c r="E195" s="238" t="s">
        <v>9716</v>
      </c>
      <c r="F195" s="134" t="s">
        <v>9717</v>
      </c>
      <c r="G195" s="239" t="s">
        <v>9266</v>
      </c>
      <c r="H195" s="134" t="s">
        <v>9322</v>
      </c>
      <c r="I195" s="240">
        <v>91320</v>
      </c>
      <c r="J195" s="240">
        <v>42830</v>
      </c>
    </row>
    <row r="196" spans="1:10" ht="30">
      <c r="A196" s="238">
        <v>194</v>
      </c>
      <c r="B196" s="237" t="s">
        <v>9250</v>
      </c>
      <c r="C196" s="134" t="s">
        <v>9251</v>
      </c>
      <c r="D196" s="134" t="s">
        <v>9252</v>
      </c>
      <c r="E196" s="238" t="s">
        <v>9718</v>
      </c>
      <c r="F196" s="134" t="s">
        <v>9719</v>
      </c>
      <c r="G196" s="239" t="s">
        <v>9266</v>
      </c>
      <c r="H196" s="134" t="s">
        <v>9482</v>
      </c>
      <c r="I196" s="240">
        <v>440000</v>
      </c>
      <c r="J196" s="240">
        <v>110000</v>
      </c>
    </row>
    <row r="197" spans="1:10" ht="30">
      <c r="A197" s="238">
        <v>195</v>
      </c>
      <c r="B197" s="237" t="s">
        <v>9250</v>
      </c>
      <c r="C197" s="134" t="s">
        <v>9262</v>
      </c>
      <c r="D197" s="134" t="s">
        <v>9713</v>
      </c>
      <c r="E197" s="238" t="s">
        <v>9720</v>
      </c>
      <c r="F197" s="134" t="s">
        <v>9721</v>
      </c>
      <c r="G197" s="239" t="s">
        <v>9266</v>
      </c>
      <c r="H197" s="134" t="s">
        <v>9322</v>
      </c>
      <c r="I197" s="240">
        <v>240976</v>
      </c>
      <c r="J197" s="240">
        <v>60244</v>
      </c>
    </row>
    <row r="198" spans="1:10" ht="30">
      <c r="A198" s="238">
        <v>196</v>
      </c>
      <c r="B198" s="237" t="s">
        <v>9250</v>
      </c>
      <c r="C198" s="134" t="s">
        <v>9273</v>
      </c>
      <c r="D198" s="134" t="s">
        <v>9722</v>
      </c>
      <c r="E198" s="238" t="s">
        <v>9723</v>
      </c>
      <c r="F198" s="134" t="s">
        <v>9724</v>
      </c>
      <c r="G198" s="239" t="s">
        <v>9599</v>
      </c>
      <c r="H198" s="134" t="s">
        <v>9466</v>
      </c>
      <c r="I198" s="240">
        <v>168000</v>
      </c>
      <c r="J198" s="240">
        <v>42000</v>
      </c>
    </row>
    <row r="199" spans="1:10" ht="45">
      <c r="A199" s="238">
        <v>197</v>
      </c>
      <c r="B199" s="237" t="s">
        <v>9250</v>
      </c>
      <c r="C199" s="134" t="s">
        <v>9251</v>
      </c>
      <c r="D199" s="134" t="s">
        <v>9573</v>
      </c>
      <c r="E199" s="238" t="s">
        <v>9725</v>
      </c>
      <c r="F199" s="134" t="s">
        <v>9726</v>
      </c>
      <c r="G199" s="239" t="s">
        <v>9266</v>
      </c>
      <c r="H199" s="134" t="s">
        <v>9466</v>
      </c>
      <c r="I199" s="240">
        <v>240000</v>
      </c>
      <c r="J199" s="240">
        <v>60000</v>
      </c>
    </row>
    <row r="200" spans="1:10" ht="30">
      <c r="A200" s="238">
        <v>198</v>
      </c>
      <c r="B200" s="237" t="s">
        <v>9250</v>
      </c>
      <c r="C200" s="134" t="s">
        <v>9262</v>
      </c>
      <c r="D200" s="134" t="s">
        <v>9713</v>
      </c>
      <c r="E200" s="238" t="s">
        <v>9727</v>
      </c>
      <c r="F200" s="134" t="s">
        <v>9728</v>
      </c>
      <c r="G200" s="239" t="s">
        <v>9266</v>
      </c>
      <c r="H200" s="134" t="s">
        <v>9322</v>
      </c>
      <c r="I200" s="240">
        <v>171920</v>
      </c>
      <c r="J200" s="240">
        <v>42980</v>
      </c>
    </row>
    <row r="201" spans="1:10">
      <c r="A201" s="238">
        <v>199</v>
      </c>
      <c r="B201" s="237" t="s">
        <v>9250</v>
      </c>
      <c r="C201" s="134" t="s">
        <v>9279</v>
      </c>
      <c r="D201" s="134" t="s">
        <v>9729</v>
      </c>
      <c r="E201" s="238" t="s">
        <v>9730</v>
      </c>
      <c r="F201" s="134" t="s">
        <v>9556</v>
      </c>
      <c r="G201" s="239" t="s">
        <v>9276</v>
      </c>
      <c r="H201" s="134" t="s">
        <v>9482</v>
      </c>
      <c r="I201" s="240">
        <v>30000</v>
      </c>
      <c r="J201" s="240">
        <v>35270.03</v>
      </c>
    </row>
    <row r="202" spans="1:10">
      <c r="A202" s="238">
        <v>200</v>
      </c>
      <c r="B202" s="237" t="s">
        <v>9250</v>
      </c>
      <c r="C202" s="134" t="s">
        <v>9251</v>
      </c>
      <c r="D202" s="134" t="s">
        <v>9731</v>
      </c>
      <c r="E202" s="238" t="s">
        <v>9732</v>
      </c>
      <c r="F202" s="134" t="s">
        <v>9346</v>
      </c>
      <c r="G202" s="239" t="s">
        <v>9266</v>
      </c>
      <c r="H202" s="134" t="s">
        <v>9482</v>
      </c>
      <c r="I202" s="240">
        <v>150000</v>
      </c>
      <c r="J202" s="240">
        <v>91024</v>
      </c>
    </row>
    <row r="203" spans="1:10">
      <c r="A203" s="238">
        <v>201</v>
      </c>
      <c r="B203" s="237" t="s">
        <v>9250</v>
      </c>
      <c r="C203" s="134" t="s">
        <v>9273</v>
      </c>
      <c r="D203" s="134" t="s">
        <v>9733</v>
      </c>
      <c r="E203" s="238" t="s">
        <v>9734</v>
      </c>
      <c r="F203" s="134" t="s">
        <v>9735</v>
      </c>
      <c r="G203" s="239" t="s">
        <v>9266</v>
      </c>
      <c r="H203" s="134" t="s">
        <v>9482</v>
      </c>
      <c r="I203" s="240">
        <v>120000</v>
      </c>
      <c r="J203" s="240">
        <v>30000</v>
      </c>
    </row>
    <row r="204" spans="1:10" ht="30">
      <c r="A204" s="238">
        <v>202</v>
      </c>
      <c r="B204" s="237" t="s">
        <v>9250</v>
      </c>
      <c r="C204" s="134" t="s">
        <v>9273</v>
      </c>
      <c r="D204" s="134" t="s">
        <v>9314</v>
      </c>
      <c r="E204" s="238" t="s">
        <v>9736</v>
      </c>
      <c r="F204" s="134" t="s">
        <v>9737</v>
      </c>
      <c r="G204" s="239" t="s">
        <v>9266</v>
      </c>
      <c r="H204" s="134" t="s">
        <v>9322</v>
      </c>
      <c r="I204" s="240">
        <v>180000</v>
      </c>
      <c r="J204" s="240">
        <v>45000</v>
      </c>
    </row>
    <row r="205" spans="1:10" ht="30">
      <c r="A205" s="238">
        <v>203</v>
      </c>
      <c r="B205" s="237" t="s">
        <v>9250</v>
      </c>
      <c r="C205" s="134" t="s">
        <v>9251</v>
      </c>
      <c r="D205" s="134" t="s">
        <v>9382</v>
      </c>
      <c r="E205" s="238" t="s">
        <v>9738</v>
      </c>
      <c r="F205" s="134" t="s">
        <v>9739</v>
      </c>
      <c r="G205" s="239" t="s">
        <v>9266</v>
      </c>
      <c r="H205" s="134" t="s">
        <v>9482</v>
      </c>
      <c r="I205" s="240">
        <v>172800</v>
      </c>
      <c r="J205" s="240">
        <v>43200</v>
      </c>
    </row>
    <row r="206" spans="1:10">
      <c r="A206" s="238">
        <v>204</v>
      </c>
      <c r="B206" s="237" t="s">
        <v>9250</v>
      </c>
      <c r="C206" s="134" t="s">
        <v>9262</v>
      </c>
      <c r="D206" s="134" t="s">
        <v>9740</v>
      </c>
      <c r="E206" s="238" t="s">
        <v>9741</v>
      </c>
      <c r="F206" s="134" t="s">
        <v>9742</v>
      </c>
      <c r="G206" s="239" t="s">
        <v>9266</v>
      </c>
      <c r="H206" s="134" t="s">
        <v>9466</v>
      </c>
      <c r="I206" s="240">
        <v>270000</v>
      </c>
      <c r="J206" s="240">
        <v>67500</v>
      </c>
    </row>
    <row r="207" spans="1:10" ht="30">
      <c r="A207" s="238">
        <v>205</v>
      </c>
      <c r="B207" s="237" t="s">
        <v>9250</v>
      </c>
      <c r="C207" s="134" t="s">
        <v>9273</v>
      </c>
      <c r="D207" s="134" t="s">
        <v>9733</v>
      </c>
      <c r="E207" s="238" t="s">
        <v>9743</v>
      </c>
      <c r="F207" s="134" t="s">
        <v>9355</v>
      </c>
      <c r="G207" s="239" t="s">
        <v>9266</v>
      </c>
      <c r="H207" s="134" t="s">
        <v>9482</v>
      </c>
      <c r="I207" s="240">
        <v>181785.54</v>
      </c>
      <c r="J207" s="240">
        <v>45446.389999999992</v>
      </c>
    </row>
    <row r="208" spans="1:10" ht="30">
      <c r="A208" s="238">
        <v>206</v>
      </c>
      <c r="B208" s="237" t="s">
        <v>9250</v>
      </c>
      <c r="C208" s="134" t="s">
        <v>9273</v>
      </c>
      <c r="D208" s="134" t="s">
        <v>9536</v>
      </c>
      <c r="E208" s="238">
        <v>1110680511</v>
      </c>
      <c r="F208" s="134" t="s">
        <v>9355</v>
      </c>
      <c r="G208" s="239" t="s">
        <v>9266</v>
      </c>
      <c r="H208" s="134" t="s">
        <v>9322</v>
      </c>
      <c r="I208" s="240">
        <v>240000</v>
      </c>
      <c r="J208" s="240">
        <v>60000</v>
      </c>
    </row>
    <row r="209" spans="1:10" ht="30">
      <c r="A209" s="238">
        <v>207</v>
      </c>
      <c r="B209" s="237" t="s">
        <v>9250</v>
      </c>
      <c r="C209" s="134" t="s">
        <v>9279</v>
      </c>
      <c r="D209" s="134" t="s">
        <v>9744</v>
      </c>
      <c r="E209" s="238" t="s">
        <v>9745</v>
      </c>
      <c r="F209" s="134" t="s">
        <v>9746</v>
      </c>
      <c r="G209" s="239" t="s">
        <v>9266</v>
      </c>
      <c r="H209" s="134" t="s">
        <v>9322</v>
      </c>
      <c r="I209" s="240">
        <v>278000</v>
      </c>
      <c r="J209" s="240">
        <v>72000</v>
      </c>
    </row>
    <row r="210" spans="1:10" ht="30">
      <c r="A210" s="238">
        <v>208</v>
      </c>
      <c r="B210" s="237" t="s">
        <v>9250</v>
      </c>
      <c r="C210" s="134" t="s">
        <v>9251</v>
      </c>
      <c r="D210" s="134" t="s">
        <v>9747</v>
      </c>
      <c r="E210" s="238" t="s">
        <v>9748</v>
      </c>
      <c r="F210" s="134" t="s">
        <v>9749</v>
      </c>
      <c r="G210" s="239" t="s">
        <v>9266</v>
      </c>
      <c r="H210" s="134" t="s">
        <v>9322</v>
      </c>
      <c r="I210" s="240">
        <v>30000</v>
      </c>
      <c r="J210" s="240">
        <v>7500</v>
      </c>
    </row>
    <row r="211" spans="1:10" ht="30">
      <c r="A211" s="238">
        <v>209</v>
      </c>
      <c r="B211" s="237" t="s">
        <v>9250</v>
      </c>
      <c r="C211" s="134" t="s">
        <v>9279</v>
      </c>
      <c r="D211" s="134" t="s">
        <v>9387</v>
      </c>
      <c r="E211" s="238" t="s">
        <v>9750</v>
      </c>
      <c r="F211" s="134" t="s">
        <v>9751</v>
      </c>
      <c r="G211" s="239" t="s">
        <v>9266</v>
      </c>
      <c r="H211" s="134" t="s">
        <v>9322</v>
      </c>
      <c r="I211" s="240">
        <v>360000</v>
      </c>
      <c r="J211" s="240">
        <v>90000</v>
      </c>
    </row>
    <row r="212" spans="1:10" ht="30">
      <c r="A212" s="238">
        <v>210</v>
      </c>
      <c r="B212" s="237" t="s">
        <v>9250</v>
      </c>
      <c r="C212" s="134" t="s">
        <v>9273</v>
      </c>
      <c r="D212" s="134" t="s">
        <v>9752</v>
      </c>
      <c r="E212" s="238">
        <v>1110570100</v>
      </c>
      <c r="F212" s="134" t="s">
        <v>9753</v>
      </c>
      <c r="G212" s="239" t="s">
        <v>9266</v>
      </c>
      <c r="H212" s="134" t="s">
        <v>9482</v>
      </c>
      <c r="I212" s="240">
        <v>60000</v>
      </c>
      <c r="J212" s="240">
        <v>15000</v>
      </c>
    </row>
    <row r="213" spans="1:10">
      <c r="A213" s="238">
        <v>211</v>
      </c>
      <c r="B213" s="237" t="s">
        <v>9250</v>
      </c>
      <c r="C213" s="134" t="s">
        <v>9273</v>
      </c>
      <c r="D213" s="134" t="s">
        <v>9754</v>
      </c>
      <c r="E213" s="238" t="s">
        <v>9755</v>
      </c>
      <c r="F213" s="134" t="s">
        <v>9756</v>
      </c>
      <c r="G213" s="239" t="s">
        <v>9266</v>
      </c>
      <c r="H213" s="134" t="s">
        <v>9466</v>
      </c>
      <c r="I213" s="240">
        <v>60000</v>
      </c>
      <c r="J213" s="240">
        <v>15000</v>
      </c>
    </row>
    <row r="214" spans="1:10" ht="60">
      <c r="A214" s="238">
        <v>212</v>
      </c>
      <c r="B214" s="237" t="s">
        <v>9250</v>
      </c>
      <c r="C214" s="134" t="s">
        <v>9251</v>
      </c>
      <c r="D214" s="134" t="s">
        <v>9757</v>
      </c>
      <c r="E214" s="238" t="s">
        <v>9758</v>
      </c>
      <c r="F214" s="134" t="s">
        <v>9759</v>
      </c>
      <c r="G214" s="239" t="s">
        <v>9266</v>
      </c>
      <c r="H214" s="134" t="s">
        <v>9466</v>
      </c>
      <c r="I214" s="240">
        <v>37008.910000000003</v>
      </c>
      <c r="J214" s="240">
        <v>9250</v>
      </c>
    </row>
    <row r="215" spans="1:10" ht="30">
      <c r="A215" s="238">
        <v>213</v>
      </c>
      <c r="B215" s="237" t="s">
        <v>9250</v>
      </c>
      <c r="C215" s="134" t="s">
        <v>9279</v>
      </c>
      <c r="D215" s="134" t="s">
        <v>9744</v>
      </c>
      <c r="E215" s="238" t="s">
        <v>9760</v>
      </c>
      <c r="F215" s="134" t="s">
        <v>9761</v>
      </c>
      <c r="G215" s="239" t="s">
        <v>9266</v>
      </c>
      <c r="H215" s="134" t="s">
        <v>9322</v>
      </c>
      <c r="I215" s="240">
        <v>233542.59000000005</v>
      </c>
      <c r="J215" s="240">
        <v>58344.54</v>
      </c>
    </row>
    <row r="216" spans="1:10" ht="30">
      <c r="A216" s="238">
        <v>214</v>
      </c>
      <c r="B216" s="237" t="s">
        <v>9250</v>
      </c>
      <c r="C216" s="134" t="s">
        <v>9273</v>
      </c>
      <c r="D216" s="134" t="s">
        <v>9752</v>
      </c>
      <c r="E216" s="238">
        <v>1110571215</v>
      </c>
      <c r="F216" s="134" t="s">
        <v>9762</v>
      </c>
      <c r="G216" s="239" t="s">
        <v>9266</v>
      </c>
      <c r="H216" s="134" t="s">
        <v>9482</v>
      </c>
      <c r="I216" s="240">
        <v>116800</v>
      </c>
      <c r="J216" s="240">
        <v>29200</v>
      </c>
    </row>
    <row r="217" spans="1:10">
      <c r="A217" s="238">
        <v>215</v>
      </c>
      <c r="B217" s="237" t="s">
        <v>9250</v>
      </c>
      <c r="C217" s="134" t="s">
        <v>9251</v>
      </c>
      <c r="D217" s="134" t="s">
        <v>9763</v>
      </c>
      <c r="E217" s="238" t="s">
        <v>9764</v>
      </c>
      <c r="F217" s="134" t="s">
        <v>565</v>
      </c>
      <c r="G217" s="239" t="s">
        <v>9266</v>
      </c>
      <c r="H217" s="134" t="s">
        <v>9322</v>
      </c>
      <c r="I217" s="240">
        <v>330000</v>
      </c>
      <c r="J217" s="240">
        <v>82500</v>
      </c>
    </row>
    <row r="218" spans="1:10">
      <c r="A218" s="238">
        <v>216</v>
      </c>
      <c r="B218" s="237" t="s">
        <v>9250</v>
      </c>
      <c r="C218" s="134" t="s">
        <v>9262</v>
      </c>
      <c r="D218" s="134" t="s">
        <v>9765</v>
      </c>
      <c r="E218" s="238" t="s">
        <v>9766</v>
      </c>
      <c r="F218" s="134" t="s">
        <v>9556</v>
      </c>
      <c r="G218" s="239" t="s">
        <v>9266</v>
      </c>
      <c r="H218" s="134" t="s">
        <v>9482</v>
      </c>
      <c r="I218" s="240">
        <v>30000</v>
      </c>
      <c r="J218" s="240">
        <v>7500</v>
      </c>
    </row>
    <row r="219" spans="1:10" ht="30">
      <c r="A219" s="238">
        <v>217</v>
      </c>
      <c r="B219" s="237" t="s">
        <v>9250</v>
      </c>
      <c r="C219" s="134" t="s">
        <v>9279</v>
      </c>
      <c r="D219" s="134" t="s">
        <v>9301</v>
      </c>
      <c r="E219" s="238" t="s">
        <v>9767</v>
      </c>
      <c r="F219" s="134" t="s">
        <v>9768</v>
      </c>
      <c r="G219" s="239" t="s">
        <v>9266</v>
      </c>
      <c r="H219" s="134" t="s">
        <v>9322</v>
      </c>
      <c r="I219" s="240">
        <v>67539.460000000006</v>
      </c>
      <c r="J219" s="240">
        <v>18000</v>
      </c>
    </row>
    <row r="220" spans="1:10">
      <c r="A220" s="238">
        <v>218</v>
      </c>
      <c r="B220" s="237" t="s">
        <v>9250</v>
      </c>
      <c r="C220" s="134" t="s">
        <v>9279</v>
      </c>
      <c r="D220" s="134" t="s">
        <v>9387</v>
      </c>
      <c r="E220" s="238" t="s">
        <v>9769</v>
      </c>
      <c r="F220" s="134" t="s">
        <v>9770</v>
      </c>
      <c r="G220" s="239" t="s">
        <v>9266</v>
      </c>
      <c r="H220" s="134" t="s">
        <v>9322</v>
      </c>
      <c r="I220" s="240">
        <v>420000</v>
      </c>
      <c r="J220" s="240">
        <v>105000</v>
      </c>
    </row>
    <row r="221" spans="1:10" ht="30">
      <c r="A221" s="238">
        <v>219</v>
      </c>
      <c r="B221" s="237" t="s">
        <v>9250</v>
      </c>
      <c r="C221" s="134" t="s">
        <v>9279</v>
      </c>
      <c r="D221" s="134" t="s">
        <v>9771</v>
      </c>
      <c r="E221" s="238" t="s">
        <v>9772</v>
      </c>
      <c r="F221" s="134" t="s">
        <v>9773</v>
      </c>
      <c r="G221" s="239" t="s">
        <v>9465</v>
      </c>
      <c r="H221" s="134" t="s">
        <v>9482</v>
      </c>
      <c r="I221" s="240">
        <v>240000</v>
      </c>
      <c r="J221" s="240">
        <v>60000</v>
      </c>
    </row>
    <row r="222" spans="1:10">
      <c r="A222" s="238">
        <v>220</v>
      </c>
      <c r="B222" s="237" t="s">
        <v>9250</v>
      </c>
      <c r="C222" s="134" t="s">
        <v>9279</v>
      </c>
      <c r="D222" s="134" t="s">
        <v>9479</v>
      </c>
      <c r="E222" s="238" t="s">
        <v>9774</v>
      </c>
      <c r="F222" s="134" t="s">
        <v>9474</v>
      </c>
      <c r="G222" s="239" t="s">
        <v>9266</v>
      </c>
      <c r="H222" s="134" t="s">
        <v>9482</v>
      </c>
      <c r="I222" s="240">
        <v>47679.4</v>
      </c>
      <c r="J222" s="240">
        <v>11919.85</v>
      </c>
    </row>
    <row r="223" spans="1:10" ht="30">
      <c r="A223" s="238">
        <v>221</v>
      </c>
      <c r="B223" s="237" t="s">
        <v>9250</v>
      </c>
      <c r="C223" s="134" t="s">
        <v>9273</v>
      </c>
      <c r="D223" s="134" t="s">
        <v>9752</v>
      </c>
      <c r="E223" s="238">
        <v>1110570309</v>
      </c>
      <c r="F223" s="134" t="s">
        <v>9762</v>
      </c>
      <c r="G223" s="239" t="s">
        <v>9266</v>
      </c>
      <c r="H223" s="134" t="s">
        <v>9482</v>
      </c>
      <c r="I223" s="240">
        <v>140800</v>
      </c>
      <c r="J223" s="240">
        <v>35200</v>
      </c>
    </row>
    <row r="224" spans="1:10">
      <c r="A224" s="238">
        <v>222</v>
      </c>
      <c r="B224" s="237" t="s">
        <v>9250</v>
      </c>
      <c r="C224" s="134" t="s">
        <v>9273</v>
      </c>
      <c r="D224" s="134" t="s">
        <v>9775</v>
      </c>
      <c r="E224" s="238">
        <v>1110760196</v>
      </c>
      <c r="F224" s="134" t="s">
        <v>9776</v>
      </c>
      <c r="G224" s="239" t="s">
        <v>9266</v>
      </c>
      <c r="H224" s="134" t="s">
        <v>9322</v>
      </c>
      <c r="I224" s="240">
        <v>49600</v>
      </c>
      <c r="J224" s="240">
        <v>12400</v>
      </c>
    </row>
    <row r="225" spans="1:10">
      <c r="A225" s="238">
        <v>223</v>
      </c>
      <c r="B225" s="237" t="s">
        <v>9250</v>
      </c>
      <c r="C225" s="134" t="s">
        <v>9251</v>
      </c>
      <c r="D225" s="134" t="s">
        <v>9252</v>
      </c>
      <c r="E225" s="238" t="s">
        <v>9777</v>
      </c>
      <c r="F225" s="134" t="s">
        <v>9778</v>
      </c>
      <c r="G225" s="239" t="s">
        <v>9266</v>
      </c>
      <c r="H225" s="134" t="s">
        <v>9482</v>
      </c>
      <c r="I225" s="240">
        <v>400000</v>
      </c>
      <c r="J225" s="240">
        <v>100000</v>
      </c>
    </row>
    <row r="226" spans="1:10" ht="30">
      <c r="A226" s="238">
        <v>224</v>
      </c>
      <c r="B226" s="237" t="s">
        <v>9250</v>
      </c>
      <c r="C226" s="134" t="s">
        <v>9279</v>
      </c>
      <c r="D226" s="134" t="s">
        <v>9543</v>
      </c>
      <c r="E226" s="238" t="s">
        <v>9779</v>
      </c>
      <c r="F226" s="134" t="s">
        <v>9780</v>
      </c>
      <c r="G226" s="239" t="s">
        <v>9276</v>
      </c>
      <c r="H226" s="134" t="s">
        <v>9466</v>
      </c>
      <c r="I226" s="240">
        <v>233350</v>
      </c>
      <c r="J226" s="240">
        <v>58337.5</v>
      </c>
    </row>
    <row r="227" spans="1:10" ht="30">
      <c r="A227" s="238">
        <v>225</v>
      </c>
      <c r="B227" s="237" t="s">
        <v>9250</v>
      </c>
      <c r="C227" s="134" t="s">
        <v>9251</v>
      </c>
      <c r="D227" s="134" t="s">
        <v>9763</v>
      </c>
      <c r="E227" s="238" t="s">
        <v>9781</v>
      </c>
      <c r="F227" s="134" t="s">
        <v>9355</v>
      </c>
      <c r="G227" s="239" t="s">
        <v>9266</v>
      </c>
      <c r="H227" s="134" t="s">
        <v>9322</v>
      </c>
      <c r="I227" s="240">
        <v>180000</v>
      </c>
      <c r="J227" s="240">
        <v>45000</v>
      </c>
    </row>
    <row r="228" spans="1:10" ht="30">
      <c r="A228" s="238">
        <v>226</v>
      </c>
      <c r="B228" s="237" t="s">
        <v>9250</v>
      </c>
      <c r="C228" s="134" t="s">
        <v>9273</v>
      </c>
      <c r="D228" s="134" t="s">
        <v>9331</v>
      </c>
      <c r="E228" s="238" t="s">
        <v>9782</v>
      </c>
      <c r="F228" s="134" t="s">
        <v>9783</v>
      </c>
      <c r="G228" s="239" t="s">
        <v>9266</v>
      </c>
      <c r="H228" s="134" t="s">
        <v>9466</v>
      </c>
      <c r="I228" s="240">
        <v>75000</v>
      </c>
      <c r="J228" s="240">
        <v>45000</v>
      </c>
    </row>
    <row r="229" spans="1:10" ht="30">
      <c r="A229" s="238">
        <v>227</v>
      </c>
      <c r="B229" s="237" t="s">
        <v>9250</v>
      </c>
      <c r="C229" s="134" t="s">
        <v>9279</v>
      </c>
      <c r="D229" s="134" t="s">
        <v>9771</v>
      </c>
      <c r="E229" s="238" t="s">
        <v>9784</v>
      </c>
      <c r="F229" s="134" t="s">
        <v>9785</v>
      </c>
      <c r="G229" s="239" t="s">
        <v>9465</v>
      </c>
      <c r="H229" s="134" t="s">
        <v>9482</v>
      </c>
      <c r="I229" s="240">
        <v>60000</v>
      </c>
      <c r="J229" s="240">
        <v>15000</v>
      </c>
    </row>
    <row r="230" spans="1:10">
      <c r="A230" s="238">
        <v>228</v>
      </c>
      <c r="B230" s="237" t="s">
        <v>9250</v>
      </c>
      <c r="C230" s="134" t="s">
        <v>9262</v>
      </c>
      <c r="D230" s="134" t="s">
        <v>9713</v>
      </c>
      <c r="E230" s="238" t="s">
        <v>9786</v>
      </c>
      <c r="F230" s="134" t="s">
        <v>9787</v>
      </c>
      <c r="G230" s="239" t="s">
        <v>9266</v>
      </c>
      <c r="H230" s="134" t="s">
        <v>9322</v>
      </c>
      <c r="I230" s="240">
        <v>252000</v>
      </c>
      <c r="J230" s="240">
        <v>63000</v>
      </c>
    </row>
    <row r="231" spans="1:10">
      <c r="A231" s="238">
        <v>229</v>
      </c>
      <c r="B231" s="237" t="s">
        <v>9250</v>
      </c>
      <c r="C231" s="134" t="s">
        <v>9251</v>
      </c>
      <c r="D231" s="134" t="s">
        <v>9390</v>
      </c>
      <c r="E231" s="238" t="s">
        <v>9788</v>
      </c>
      <c r="F231" s="134" t="s">
        <v>9789</v>
      </c>
      <c r="G231" s="239" t="s">
        <v>9266</v>
      </c>
      <c r="H231" s="134" t="s">
        <v>9322</v>
      </c>
      <c r="I231" s="240">
        <v>24000</v>
      </c>
      <c r="J231" s="240">
        <v>6000</v>
      </c>
    </row>
    <row r="232" spans="1:10" ht="45">
      <c r="A232" s="238">
        <v>230</v>
      </c>
      <c r="B232" s="237" t="s">
        <v>9250</v>
      </c>
      <c r="C232" s="134" t="s">
        <v>9284</v>
      </c>
      <c r="D232" s="134" t="s">
        <v>9637</v>
      </c>
      <c r="E232" s="238" t="s">
        <v>9790</v>
      </c>
      <c r="F232" s="134" t="s">
        <v>9791</v>
      </c>
      <c r="G232" s="239" t="s">
        <v>9266</v>
      </c>
      <c r="H232" s="134" t="s">
        <v>9322</v>
      </c>
      <c r="I232" s="240">
        <v>480000</v>
      </c>
      <c r="J232" s="240">
        <v>120000</v>
      </c>
    </row>
    <row r="233" spans="1:10">
      <c r="A233" s="238">
        <v>231</v>
      </c>
      <c r="B233" s="237" t="s">
        <v>9250</v>
      </c>
      <c r="C233" s="134" t="s">
        <v>9279</v>
      </c>
      <c r="D233" s="134" t="s">
        <v>9744</v>
      </c>
      <c r="E233" s="238" t="s">
        <v>9792</v>
      </c>
      <c r="F233" s="134" t="s">
        <v>9793</v>
      </c>
      <c r="G233" s="239" t="s">
        <v>9266</v>
      </c>
      <c r="H233" s="134" t="s">
        <v>9322</v>
      </c>
      <c r="I233" s="240">
        <v>67000</v>
      </c>
      <c r="J233" s="240">
        <v>18000</v>
      </c>
    </row>
    <row r="234" spans="1:10" ht="30">
      <c r="A234" s="238">
        <v>232</v>
      </c>
      <c r="B234" s="237" t="s">
        <v>9250</v>
      </c>
      <c r="C234" s="134" t="s">
        <v>9262</v>
      </c>
      <c r="D234" s="134" t="s">
        <v>9740</v>
      </c>
      <c r="E234" s="238" t="s">
        <v>9794</v>
      </c>
      <c r="F234" s="134" t="s">
        <v>9795</v>
      </c>
      <c r="G234" s="239" t="s">
        <v>9266</v>
      </c>
      <c r="H234" s="134" t="s">
        <v>9466</v>
      </c>
      <c r="I234" s="240">
        <v>90000</v>
      </c>
      <c r="J234" s="240">
        <v>22500</v>
      </c>
    </row>
    <row r="235" spans="1:10">
      <c r="A235" s="238">
        <v>233</v>
      </c>
      <c r="B235" s="237" t="s">
        <v>9250</v>
      </c>
      <c r="C235" s="134" t="s">
        <v>9279</v>
      </c>
      <c r="D235" s="134" t="s">
        <v>9502</v>
      </c>
      <c r="E235" s="238" t="s">
        <v>9796</v>
      </c>
      <c r="F235" s="134" t="s">
        <v>565</v>
      </c>
      <c r="G235" s="239" t="s">
        <v>9599</v>
      </c>
      <c r="H235" s="134" t="s">
        <v>9322</v>
      </c>
      <c r="I235" s="240">
        <v>300000</v>
      </c>
      <c r="J235" s="240">
        <v>75000</v>
      </c>
    </row>
    <row r="236" spans="1:10">
      <c r="A236" s="238">
        <v>234</v>
      </c>
      <c r="B236" s="237" t="s">
        <v>9250</v>
      </c>
      <c r="C236" s="134" t="s">
        <v>9251</v>
      </c>
      <c r="D236" s="134" t="s">
        <v>9393</v>
      </c>
      <c r="E236" s="238" t="s">
        <v>9797</v>
      </c>
      <c r="F236" s="134" t="s">
        <v>9798</v>
      </c>
      <c r="G236" s="239" t="s">
        <v>9266</v>
      </c>
      <c r="H236" s="134" t="s">
        <v>9322</v>
      </c>
      <c r="I236" s="240">
        <v>144000</v>
      </c>
      <c r="J236" s="240">
        <v>36000</v>
      </c>
    </row>
    <row r="237" spans="1:10" ht="30">
      <c r="A237" s="238">
        <v>235</v>
      </c>
      <c r="B237" s="237" t="s">
        <v>9250</v>
      </c>
      <c r="C237" s="134" t="s">
        <v>9273</v>
      </c>
      <c r="D237" s="134" t="s">
        <v>9799</v>
      </c>
      <c r="E237" s="238" t="s">
        <v>9800</v>
      </c>
      <c r="F237" s="134" t="s">
        <v>700</v>
      </c>
      <c r="G237" s="239" t="s">
        <v>9266</v>
      </c>
      <c r="H237" s="134" t="s">
        <v>9322</v>
      </c>
      <c r="I237" s="240">
        <v>120000</v>
      </c>
      <c r="J237" s="240">
        <v>30000</v>
      </c>
    </row>
    <row r="238" spans="1:10" ht="30">
      <c r="A238" s="238">
        <v>236</v>
      </c>
      <c r="B238" s="237" t="s">
        <v>9250</v>
      </c>
      <c r="C238" s="134" t="s">
        <v>9262</v>
      </c>
      <c r="D238" s="134" t="s">
        <v>9765</v>
      </c>
      <c r="E238" s="238" t="s">
        <v>9801</v>
      </c>
      <c r="F238" s="134" t="s">
        <v>9802</v>
      </c>
      <c r="G238" s="239" t="s">
        <v>9266</v>
      </c>
      <c r="H238" s="134" t="s">
        <v>9482</v>
      </c>
      <c r="I238" s="240">
        <v>90000</v>
      </c>
      <c r="J238" s="240">
        <v>22500</v>
      </c>
    </row>
    <row r="239" spans="1:10" ht="30">
      <c r="A239" s="238">
        <v>237</v>
      </c>
      <c r="B239" s="237" t="s">
        <v>9250</v>
      </c>
      <c r="C239" s="134" t="s">
        <v>9279</v>
      </c>
      <c r="D239" s="134" t="s">
        <v>9744</v>
      </c>
      <c r="E239" s="238" t="s">
        <v>9803</v>
      </c>
      <c r="F239" s="134" t="s">
        <v>9804</v>
      </c>
      <c r="G239" s="239" t="s">
        <v>9266</v>
      </c>
      <c r="H239" s="134" t="s">
        <v>9322</v>
      </c>
      <c r="I239" s="240">
        <v>312000</v>
      </c>
      <c r="J239" s="240">
        <v>78000</v>
      </c>
    </row>
    <row r="240" spans="1:10" ht="30">
      <c r="A240" s="238">
        <v>238</v>
      </c>
      <c r="B240" s="237" t="s">
        <v>9250</v>
      </c>
      <c r="C240" s="134" t="s">
        <v>9279</v>
      </c>
      <c r="D240" s="134" t="s">
        <v>9744</v>
      </c>
      <c r="E240" s="238" t="s">
        <v>9805</v>
      </c>
      <c r="F240" s="134" t="s">
        <v>9806</v>
      </c>
      <c r="G240" s="239" t="s">
        <v>9266</v>
      </c>
      <c r="H240" s="134" t="s">
        <v>9322</v>
      </c>
      <c r="I240" s="240">
        <v>160000</v>
      </c>
      <c r="J240" s="240">
        <v>40000</v>
      </c>
    </row>
    <row r="241" spans="1:10" ht="30">
      <c r="A241" s="238">
        <v>239</v>
      </c>
      <c r="B241" s="237" t="s">
        <v>9250</v>
      </c>
      <c r="C241" s="134" t="s">
        <v>9273</v>
      </c>
      <c r="D241" s="134" t="s">
        <v>9807</v>
      </c>
      <c r="E241" s="238" t="s">
        <v>9808</v>
      </c>
      <c r="F241" s="134" t="s">
        <v>9809</v>
      </c>
      <c r="G241" s="239" t="s">
        <v>9465</v>
      </c>
      <c r="H241" s="134" t="s">
        <v>9466</v>
      </c>
      <c r="I241" s="240">
        <v>85863.900000000009</v>
      </c>
      <c r="J241" s="240">
        <v>21460</v>
      </c>
    </row>
    <row r="242" spans="1:10">
      <c r="A242" s="238">
        <v>240</v>
      </c>
      <c r="B242" s="237" t="s">
        <v>9250</v>
      </c>
      <c r="C242" s="134" t="s">
        <v>9251</v>
      </c>
      <c r="D242" s="134" t="s">
        <v>9763</v>
      </c>
      <c r="E242" s="238" t="s">
        <v>9810</v>
      </c>
      <c r="F242" s="134" t="s">
        <v>9474</v>
      </c>
      <c r="G242" s="239" t="s">
        <v>9266</v>
      </c>
      <c r="H242" s="134" t="s">
        <v>9322</v>
      </c>
      <c r="I242" s="240">
        <v>60000</v>
      </c>
      <c r="J242" s="240">
        <v>15000</v>
      </c>
    </row>
    <row r="243" spans="1:10">
      <c r="A243" s="238">
        <v>241</v>
      </c>
      <c r="B243" s="237" t="s">
        <v>9250</v>
      </c>
      <c r="C243" s="134" t="s">
        <v>9262</v>
      </c>
      <c r="D243" s="134" t="s">
        <v>9811</v>
      </c>
      <c r="E243" s="238" t="s">
        <v>9812</v>
      </c>
      <c r="F243" s="134" t="s">
        <v>9813</v>
      </c>
      <c r="G243" s="239" t="s">
        <v>9266</v>
      </c>
      <c r="H243" s="134" t="s">
        <v>9466</v>
      </c>
      <c r="I243" s="240">
        <v>131678.76</v>
      </c>
      <c r="J243" s="240">
        <v>32921.24</v>
      </c>
    </row>
    <row r="244" spans="1:10" ht="30">
      <c r="A244" s="238">
        <v>242</v>
      </c>
      <c r="B244" s="237" t="s">
        <v>9250</v>
      </c>
      <c r="C244" s="134" t="s">
        <v>9273</v>
      </c>
      <c r="D244" s="134" t="s">
        <v>9814</v>
      </c>
      <c r="E244" s="238" t="s">
        <v>9815</v>
      </c>
      <c r="F244" s="134" t="s">
        <v>9816</v>
      </c>
      <c r="G244" s="239" t="s">
        <v>9599</v>
      </c>
      <c r="H244" s="134" t="s">
        <v>9482</v>
      </c>
      <c r="I244" s="240">
        <v>260000</v>
      </c>
      <c r="J244" s="240">
        <v>65000</v>
      </c>
    </row>
    <row r="245" spans="1:10" ht="30">
      <c r="A245" s="238">
        <v>243</v>
      </c>
      <c r="B245" s="237" t="s">
        <v>9250</v>
      </c>
      <c r="C245" s="134" t="s">
        <v>9279</v>
      </c>
      <c r="D245" s="134" t="s">
        <v>9401</v>
      </c>
      <c r="E245" s="238" t="s">
        <v>9817</v>
      </c>
      <c r="F245" s="134" t="s">
        <v>9818</v>
      </c>
      <c r="G245" s="239" t="s">
        <v>9266</v>
      </c>
      <c r="H245" s="134" t="s">
        <v>9322</v>
      </c>
      <c r="I245" s="240">
        <v>63000</v>
      </c>
      <c r="J245" s="240">
        <v>27000</v>
      </c>
    </row>
    <row r="246" spans="1:10" ht="45">
      <c r="A246" s="238">
        <v>244</v>
      </c>
      <c r="B246" s="237" t="s">
        <v>9250</v>
      </c>
      <c r="C246" s="134" t="s">
        <v>9262</v>
      </c>
      <c r="D246" s="134" t="s">
        <v>9713</v>
      </c>
      <c r="E246" s="238" t="s">
        <v>9819</v>
      </c>
      <c r="F246" s="134" t="s">
        <v>9820</v>
      </c>
      <c r="G246" s="239" t="s">
        <v>9266</v>
      </c>
      <c r="H246" s="134" t="s">
        <v>9322</v>
      </c>
      <c r="I246" s="240">
        <v>320000</v>
      </c>
      <c r="J246" s="240">
        <v>80000</v>
      </c>
    </row>
    <row r="247" spans="1:10" ht="30">
      <c r="A247" s="238">
        <v>245</v>
      </c>
      <c r="B247" s="237" t="s">
        <v>9250</v>
      </c>
      <c r="C247" s="134" t="s">
        <v>9251</v>
      </c>
      <c r="D247" s="134" t="s">
        <v>9252</v>
      </c>
      <c r="E247" s="238" t="s">
        <v>9821</v>
      </c>
      <c r="F247" s="134" t="s">
        <v>9822</v>
      </c>
      <c r="G247" s="239" t="s">
        <v>9266</v>
      </c>
      <c r="H247" s="134" t="s">
        <v>9322</v>
      </c>
      <c r="I247" s="240">
        <v>240000</v>
      </c>
      <c r="J247" s="240">
        <v>60000</v>
      </c>
    </row>
    <row r="248" spans="1:10" ht="45">
      <c r="A248" s="238">
        <v>246</v>
      </c>
      <c r="B248" s="237" t="s">
        <v>9250</v>
      </c>
      <c r="C248" s="134" t="s">
        <v>9262</v>
      </c>
      <c r="D248" s="134" t="s">
        <v>9702</v>
      </c>
      <c r="E248" s="238" t="s">
        <v>9823</v>
      </c>
      <c r="F248" s="134" t="s">
        <v>9824</v>
      </c>
      <c r="G248" s="239" t="s">
        <v>9266</v>
      </c>
      <c r="H248" s="134" t="s">
        <v>9322</v>
      </c>
      <c r="I248" s="240">
        <v>90000</v>
      </c>
      <c r="J248" s="240">
        <v>22500</v>
      </c>
    </row>
    <row r="249" spans="1:10" ht="30">
      <c r="A249" s="238">
        <v>247</v>
      </c>
      <c r="B249" s="237" t="s">
        <v>9250</v>
      </c>
      <c r="C249" s="134" t="s">
        <v>9273</v>
      </c>
      <c r="D249" s="134" t="s">
        <v>9298</v>
      </c>
      <c r="E249" s="238" t="s">
        <v>9825</v>
      </c>
      <c r="F249" s="134" t="s">
        <v>9826</v>
      </c>
      <c r="G249" s="239" t="s">
        <v>9465</v>
      </c>
      <c r="H249" s="134" t="s">
        <v>9482</v>
      </c>
      <c r="I249" s="240">
        <v>90000</v>
      </c>
      <c r="J249" s="240">
        <v>22500</v>
      </c>
    </row>
    <row r="250" spans="1:10" ht="30">
      <c r="A250" s="238">
        <v>248</v>
      </c>
      <c r="B250" s="237" t="s">
        <v>9250</v>
      </c>
      <c r="C250" s="134" t="s">
        <v>9273</v>
      </c>
      <c r="D250" s="134" t="s">
        <v>9827</v>
      </c>
      <c r="E250" s="238" t="s">
        <v>9828</v>
      </c>
      <c r="F250" s="134" t="s">
        <v>9829</v>
      </c>
      <c r="G250" s="239" t="s">
        <v>9266</v>
      </c>
      <c r="H250" s="134" t="s">
        <v>9466</v>
      </c>
      <c r="I250" s="240">
        <v>300000</v>
      </c>
      <c r="J250" s="240">
        <v>80000</v>
      </c>
    </row>
    <row r="251" spans="1:10" ht="45">
      <c r="A251" s="238">
        <v>249</v>
      </c>
      <c r="B251" s="237" t="s">
        <v>9250</v>
      </c>
      <c r="C251" s="134" t="s">
        <v>9273</v>
      </c>
      <c r="D251" s="134" t="s">
        <v>9533</v>
      </c>
      <c r="E251" s="238" t="s">
        <v>9830</v>
      </c>
      <c r="F251" s="134" t="s">
        <v>9831</v>
      </c>
      <c r="G251" s="239" t="s">
        <v>9266</v>
      </c>
      <c r="H251" s="134" t="s">
        <v>9482</v>
      </c>
      <c r="I251" s="240">
        <v>216000</v>
      </c>
      <c r="J251" s="240">
        <v>54000</v>
      </c>
    </row>
    <row r="252" spans="1:10" ht="30">
      <c r="A252" s="238">
        <v>250</v>
      </c>
      <c r="B252" s="237" t="s">
        <v>9250</v>
      </c>
      <c r="C252" s="134" t="s">
        <v>9279</v>
      </c>
      <c r="D252" s="134" t="s">
        <v>9832</v>
      </c>
      <c r="E252" s="238" t="s">
        <v>9833</v>
      </c>
      <c r="F252" s="134" t="s">
        <v>9834</v>
      </c>
      <c r="G252" s="239" t="s">
        <v>9266</v>
      </c>
      <c r="H252" s="134" t="s">
        <v>9835</v>
      </c>
      <c r="I252" s="240">
        <v>180000</v>
      </c>
      <c r="J252" s="240">
        <v>45000</v>
      </c>
    </row>
    <row r="253" spans="1:10">
      <c r="A253" s="238">
        <v>251</v>
      </c>
      <c r="B253" s="237" t="s">
        <v>9250</v>
      </c>
      <c r="C253" s="134" t="s">
        <v>9279</v>
      </c>
      <c r="D253" s="134" t="s">
        <v>9543</v>
      </c>
      <c r="E253" s="238" t="s">
        <v>9836</v>
      </c>
      <c r="F253" s="134" t="s">
        <v>9837</v>
      </c>
      <c r="G253" s="239" t="s">
        <v>9266</v>
      </c>
      <c r="H253" s="134" t="s">
        <v>9466</v>
      </c>
      <c r="I253" s="240">
        <v>152142.39999999999</v>
      </c>
      <c r="J253" s="240">
        <v>38035.599999999999</v>
      </c>
    </row>
    <row r="254" spans="1:10" ht="30">
      <c r="A254" s="238">
        <v>252</v>
      </c>
      <c r="B254" s="237" t="s">
        <v>9250</v>
      </c>
      <c r="C254" s="134" t="s">
        <v>9273</v>
      </c>
      <c r="D254" s="134" t="s">
        <v>9722</v>
      </c>
      <c r="E254" s="238">
        <v>1110160448</v>
      </c>
      <c r="F254" s="134" t="s">
        <v>9838</v>
      </c>
      <c r="G254" s="239" t="s">
        <v>9599</v>
      </c>
      <c r="H254" s="134" t="s">
        <v>9466</v>
      </c>
      <c r="I254" s="240">
        <v>84096</v>
      </c>
      <c r="J254" s="240">
        <v>21024</v>
      </c>
    </row>
    <row r="255" spans="1:10" ht="30">
      <c r="A255" s="238">
        <v>253</v>
      </c>
      <c r="B255" s="237" t="s">
        <v>9250</v>
      </c>
      <c r="C255" s="134" t="s">
        <v>9279</v>
      </c>
      <c r="D255" s="134" t="s">
        <v>9419</v>
      </c>
      <c r="E255" s="238" t="s">
        <v>9839</v>
      </c>
      <c r="F255" s="134" t="s">
        <v>9355</v>
      </c>
      <c r="G255" s="239" t="s">
        <v>9266</v>
      </c>
      <c r="H255" s="134" t="s">
        <v>9322</v>
      </c>
      <c r="I255" s="240">
        <v>120000</v>
      </c>
      <c r="J255" s="240">
        <v>40000</v>
      </c>
    </row>
    <row r="256" spans="1:10" ht="30">
      <c r="A256" s="238">
        <v>254</v>
      </c>
      <c r="B256" s="237" t="s">
        <v>9250</v>
      </c>
      <c r="C256" s="134" t="s">
        <v>9279</v>
      </c>
      <c r="D256" s="134" t="s">
        <v>9840</v>
      </c>
      <c r="E256" s="238" t="s">
        <v>9841</v>
      </c>
      <c r="F256" s="134" t="s">
        <v>9842</v>
      </c>
      <c r="G256" s="239" t="s">
        <v>9266</v>
      </c>
      <c r="H256" s="134" t="s">
        <v>9466</v>
      </c>
      <c r="I256" s="240">
        <v>165000</v>
      </c>
      <c r="J256" s="240">
        <v>45000</v>
      </c>
    </row>
    <row r="257" spans="1:10" ht="30">
      <c r="A257" s="238">
        <v>255</v>
      </c>
      <c r="B257" s="237" t="s">
        <v>9250</v>
      </c>
      <c r="C257" s="134" t="s">
        <v>9262</v>
      </c>
      <c r="D257" s="134" t="s">
        <v>9843</v>
      </c>
      <c r="E257" s="238" t="s">
        <v>9844</v>
      </c>
      <c r="F257" s="134" t="s">
        <v>9845</v>
      </c>
      <c r="G257" s="239" t="s">
        <v>9266</v>
      </c>
      <c r="H257" s="134" t="s">
        <v>9322</v>
      </c>
      <c r="I257" s="240">
        <v>330000</v>
      </c>
      <c r="J257" s="240">
        <v>82500</v>
      </c>
    </row>
    <row r="258" spans="1:10">
      <c r="A258" s="238">
        <v>256</v>
      </c>
      <c r="B258" s="237" t="s">
        <v>9250</v>
      </c>
      <c r="C258" s="134" t="s">
        <v>9273</v>
      </c>
      <c r="D258" s="134" t="s">
        <v>9754</v>
      </c>
      <c r="E258" s="238" t="s">
        <v>9846</v>
      </c>
      <c r="F258" s="134" t="s">
        <v>9785</v>
      </c>
      <c r="G258" s="239" t="s">
        <v>9266</v>
      </c>
      <c r="H258" s="134" t="s">
        <v>9466</v>
      </c>
      <c r="I258" s="240">
        <v>30000</v>
      </c>
      <c r="J258" s="240">
        <v>7500</v>
      </c>
    </row>
    <row r="259" spans="1:10" ht="45">
      <c r="A259" s="238">
        <v>257</v>
      </c>
      <c r="B259" s="237" t="s">
        <v>9250</v>
      </c>
      <c r="C259" s="134" t="s">
        <v>9251</v>
      </c>
      <c r="D259" s="134" t="s">
        <v>9847</v>
      </c>
      <c r="E259" s="238" t="s">
        <v>9848</v>
      </c>
      <c r="F259" s="134" t="s">
        <v>9849</v>
      </c>
      <c r="G259" s="239" t="s">
        <v>9266</v>
      </c>
      <c r="H259" s="134" t="s">
        <v>9322</v>
      </c>
      <c r="I259" s="240">
        <v>176000</v>
      </c>
      <c r="J259" s="240">
        <v>44000</v>
      </c>
    </row>
    <row r="260" spans="1:10" ht="30">
      <c r="A260" s="238">
        <v>258</v>
      </c>
      <c r="B260" s="237" t="s">
        <v>9250</v>
      </c>
      <c r="C260" s="134" t="s">
        <v>9273</v>
      </c>
      <c r="D260" s="134" t="s">
        <v>9546</v>
      </c>
      <c r="E260" s="238">
        <v>1110980546</v>
      </c>
      <c r="F260" s="134" t="s">
        <v>9850</v>
      </c>
      <c r="G260" s="239" t="s">
        <v>9266</v>
      </c>
      <c r="H260" s="134" t="s">
        <v>9482</v>
      </c>
      <c r="I260" s="240">
        <v>180000</v>
      </c>
      <c r="J260" s="240">
        <v>45000</v>
      </c>
    </row>
    <row r="261" spans="1:10" ht="30">
      <c r="A261" s="238">
        <v>259</v>
      </c>
      <c r="B261" s="237" t="s">
        <v>9250</v>
      </c>
      <c r="C261" s="134" t="s">
        <v>9273</v>
      </c>
      <c r="D261" s="134" t="s">
        <v>9851</v>
      </c>
      <c r="E261" s="238">
        <v>1110540438</v>
      </c>
      <c r="F261" s="134" t="s">
        <v>9852</v>
      </c>
      <c r="G261" s="239" t="s">
        <v>9266</v>
      </c>
      <c r="H261" s="134" t="s">
        <v>9482</v>
      </c>
      <c r="I261" s="240">
        <v>60000</v>
      </c>
      <c r="J261" s="240">
        <v>15000</v>
      </c>
    </row>
    <row r="262" spans="1:10" ht="30">
      <c r="A262" s="238">
        <v>260</v>
      </c>
      <c r="B262" s="237" t="s">
        <v>9250</v>
      </c>
      <c r="C262" s="134" t="s">
        <v>9279</v>
      </c>
      <c r="D262" s="134" t="s">
        <v>9744</v>
      </c>
      <c r="E262" s="238" t="s">
        <v>9853</v>
      </c>
      <c r="F262" s="134" t="s">
        <v>9854</v>
      </c>
      <c r="G262" s="239" t="s">
        <v>9266</v>
      </c>
      <c r="H262" s="134" t="s">
        <v>9322</v>
      </c>
      <c r="I262" s="240">
        <v>204994.98</v>
      </c>
      <c r="J262" s="240">
        <v>54000</v>
      </c>
    </row>
    <row r="263" spans="1:10">
      <c r="A263" s="238">
        <v>261</v>
      </c>
      <c r="B263" s="237" t="s">
        <v>9250</v>
      </c>
      <c r="C263" s="134" t="s">
        <v>9262</v>
      </c>
      <c r="D263" s="134" t="s">
        <v>9557</v>
      </c>
      <c r="E263" s="238" t="s">
        <v>9855</v>
      </c>
      <c r="F263" s="134" t="s">
        <v>9856</v>
      </c>
      <c r="G263" s="239" t="s">
        <v>9266</v>
      </c>
      <c r="H263" s="134" t="s">
        <v>9482</v>
      </c>
      <c r="I263" s="240">
        <v>259200</v>
      </c>
      <c r="J263" s="240">
        <v>64800</v>
      </c>
    </row>
    <row r="264" spans="1:10">
      <c r="A264" s="238">
        <v>262</v>
      </c>
      <c r="B264" s="237" t="s">
        <v>9250</v>
      </c>
      <c r="C264" s="134" t="s">
        <v>9279</v>
      </c>
      <c r="D264" s="134" t="s">
        <v>9857</v>
      </c>
      <c r="E264" s="238" t="s">
        <v>9858</v>
      </c>
      <c r="F264" s="134" t="s">
        <v>565</v>
      </c>
      <c r="G264" s="239" t="s">
        <v>9266</v>
      </c>
      <c r="H264" s="134" t="s">
        <v>9475</v>
      </c>
      <c r="I264" s="240">
        <v>120000</v>
      </c>
      <c r="J264" s="240">
        <v>30000</v>
      </c>
    </row>
    <row r="265" spans="1:10">
      <c r="A265" s="238">
        <v>263</v>
      </c>
      <c r="B265" s="237" t="s">
        <v>9250</v>
      </c>
      <c r="C265" s="134" t="s">
        <v>9262</v>
      </c>
      <c r="D265" s="134" t="s">
        <v>9811</v>
      </c>
      <c r="E265" s="238" t="s">
        <v>9859</v>
      </c>
      <c r="F265" s="134" t="s">
        <v>9860</v>
      </c>
      <c r="G265" s="239" t="s">
        <v>9266</v>
      </c>
      <c r="H265" s="134" t="s">
        <v>9482</v>
      </c>
      <c r="I265" s="240">
        <v>105844.09999999999</v>
      </c>
      <c r="J265" s="240">
        <v>26461.02</v>
      </c>
    </row>
    <row r="266" spans="1:10" ht="30">
      <c r="A266" s="238">
        <v>264</v>
      </c>
      <c r="B266" s="237" t="s">
        <v>9250</v>
      </c>
      <c r="C266" s="134" t="s">
        <v>9262</v>
      </c>
      <c r="D266" s="134" t="s">
        <v>9713</v>
      </c>
      <c r="E266" s="238" t="s">
        <v>9861</v>
      </c>
      <c r="F266" s="134" t="s">
        <v>9862</v>
      </c>
      <c r="G266" s="239" t="s">
        <v>9266</v>
      </c>
      <c r="H266" s="134" t="s">
        <v>9322</v>
      </c>
      <c r="I266" s="240">
        <v>392000</v>
      </c>
      <c r="J266" s="240">
        <v>98000</v>
      </c>
    </row>
    <row r="267" spans="1:10">
      <c r="A267" s="238">
        <v>265</v>
      </c>
      <c r="B267" s="237" t="s">
        <v>9250</v>
      </c>
      <c r="C267" s="134" t="s">
        <v>9279</v>
      </c>
      <c r="D267" s="134" t="s">
        <v>9502</v>
      </c>
      <c r="E267" s="238" t="s">
        <v>9863</v>
      </c>
      <c r="F267" s="134" t="s">
        <v>9474</v>
      </c>
      <c r="G267" s="239" t="s">
        <v>9599</v>
      </c>
      <c r="H267" s="134" t="s">
        <v>9322</v>
      </c>
      <c r="I267" s="240">
        <v>150000</v>
      </c>
      <c r="J267" s="240">
        <v>37500</v>
      </c>
    </row>
    <row r="268" spans="1:10">
      <c r="A268" s="238">
        <v>266</v>
      </c>
      <c r="B268" s="237" t="s">
        <v>9250</v>
      </c>
      <c r="C268" s="134" t="s">
        <v>9251</v>
      </c>
      <c r="D268" s="134" t="s">
        <v>9460</v>
      </c>
      <c r="E268" s="238" t="s">
        <v>9864</v>
      </c>
      <c r="F268" s="134" t="s">
        <v>9865</v>
      </c>
      <c r="G268" s="239" t="s">
        <v>9266</v>
      </c>
      <c r="H268" s="134" t="s">
        <v>9322</v>
      </c>
      <c r="I268" s="240">
        <v>264920</v>
      </c>
      <c r="J268" s="240">
        <v>66230</v>
      </c>
    </row>
    <row r="269" spans="1:10">
      <c r="A269" s="238">
        <v>267</v>
      </c>
      <c r="B269" s="237" t="s">
        <v>9250</v>
      </c>
      <c r="C269" s="134" t="s">
        <v>9273</v>
      </c>
      <c r="D269" s="134" t="s">
        <v>9866</v>
      </c>
      <c r="E269" s="238">
        <v>1110850791</v>
      </c>
      <c r="F269" s="134" t="s">
        <v>9867</v>
      </c>
      <c r="G269" s="239" t="s">
        <v>9266</v>
      </c>
      <c r="H269" s="134" t="s">
        <v>9482</v>
      </c>
      <c r="I269" s="240">
        <v>210000</v>
      </c>
      <c r="J269" s="240">
        <v>52500</v>
      </c>
    </row>
    <row r="270" spans="1:10" ht="30">
      <c r="A270" s="238">
        <v>268</v>
      </c>
      <c r="B270" s="237" t="s">
        <v>9250</v>
      </c>
      <c r="C270" s="134" t="s">
        <v>9262</v>
      </c>
      <c r="D270" s="134" t="s">
        <v>9868</v>
      </c>
      <c r="E270" s="238" t="s">
        <v>9869</v>
      </c>
      <c r="F270" s="134" t="s">
        <v>9870</v>
      </c>
      <c r="G270" s="239" t="s">
        <v>9266</v>
      </c>
      <c r="H270" s="134" t="s">
        <v>9466</v>
      </c>
      <c r="I270" s="240">
        <v>120000</v>
      </c>
      <c r="J270" s="240">
        <v>30000</v>
      </c>
    </row>
    <row r="271" spans="1:10" ht="30">
      <c r="A271" s="238">
        <v>269</v>
      </c>
      <c r="B271" s="237" t="s">
        <v>9250</v>
      </c>
      <c r="C271" s="134" t="s">
        <v>9273</v>
      </c>
      <c r="D271" s="134" t="s">
        <v>9623</v>
      </c>
      <c r="E271" s="238">
        <v>1110711053</v>
      </c>
      <c r="F271" s="134" t="s">
        <v>9871</v>
      </c>
      <c r="G271" s="239" t="s">
        <v>9266</v>
      </c>
      <c r="H271" s="134" t="s">
        <v>9482</v>
      </c>
      <c r="I271" s="240">
        <v>299000</v>
      </c>
      <c r="J271" s="240">
        <v>76000</v>
      </c>
    </row>
    <row r="272" spans="1:10" ht="30">
      <c r="A272" s="238">
        <v>270</v>
      </c>
      <c r="B272" s="237" t="s">
        <v>9250</v>
      </c>
      <c r="C272" s="134" t="s">
        <v>9279</v>
      </c>
      <c r="D272" s="134" t="s">
        <v>9872</v>
      </c>
      <c r="E272" s="238" t="s">
        <v>9873</v>
      </c>
      <c r="F272" s="134" t="s">
        <v>9874</v>
      </c>
      <c r="G272" s="239" t="s">
        <v>9599</v>
      </c>
      <c r="H272" s="134" t="s">
        <v>9322</v>
      </c>
      <c r="I272" s="240">
        <v>270000</v>
      </c>
      <c r="J272" s="240">
        <v>67500</v>
      </c>
    </row>
    <row r="273" spans="1:10" ht="30">
      <c r="A273" s="238">
        <v>271</v>
      </c>
      <c r="B273" s="237" t="s">
        <v>9250</v>
      </c>
      <c r="C273" s="134" t="s">
        <v>9262</v>
      </c>
      <c r="D273" s="134" t="s">
        <v>9875</v>
      </c>
      <c r="E273" s="238" t="s">
        <v>9876</v>
      </c>
      <c r="F273" s="134" t="s">
        <v>9474</v>
      </c>
      <c r="G273" s="239" t="s">
        <v>9266</v>
      </c>
      <c r="H273" s="134" t="s">
        <v>9322</v>
      </c>
      <c r="I273" s="240">
        <v>46846.2</v>
      </c>
      <c r="J273" s="240">
        <v>18969.240000000002</v>
      </c>
    </row>
    <row r="274" spans="1:10">
      <c r="A274" s="238">
        <v>272</v>
      </c>
      <c r="B274" s="237" t="s">
        <v>9250</v>
      </c>
      <c r="C274" s="134" t="s">
        <v>9273</v>
      </c>
      <c r="D274" s="134" t="s">
        <v>9610</v>
      </c>
      <c r="E274" s="238">
        <v>1110280615</v>
      </c>
      <c r="F274" s="134" t="s">
        <v>9877</v>
      </c>
      <c r="G274" s="239" t="s">
        <v>9266</v>
      </c>
      <c r="H274" s="134" t="s">
        <v>9466</v>
      </c>
      <c r="I274" s="240">
        <v>60000</v>
      </c>
      <c r="J274" s="240">
        <v>15000</v>
      </c>
    </row>
    <row r="275" spans="1:10">
      <c r="A275" s="238">
        <v>273</v>
      </c>
      <c r="B275" s="237" t="s">
        <v>9250</v>
      </c>
      <c r="C275" s="134" t="s">
        <v>9262</v>
      </c>
      <c r="D275" s="134" t="s">
        <v>9878</v>
      </c>
      <c r="E275" s="238" t="s">
        <v>9879</v>
      </c>
      <c r="F275" s="134" t="s">
        <v>9880</v>
      </c>
      <c r="G275" s="239" t="s">
        <v>9465</v>
      </c>
      <c r="H275" s="134" t="s">
        <v>9322</v>
      </c>
      <c r="I275" s="240">
        <v>60000</v>
      </c>
      <c r="J275" s="240">
        <v>15000</v>
      </c>
    </row>
    <row r="276" spans="1:10">
      <c r="A276" s="238">
        <v>274</v>
      </c>
      <c r="B276" s="237" t="s">
        <v>9250</v>
      </c>
      <c r="C276" s="134" t="s">
        <v>9273</v>
      </c>
      <c r="D276" s="134" t="s">
        <v>9754</v>
      </c>
      <c r="E276" s="238" t="s">
        <v>9881</v>
      </c>
      <c r="F276" s="134" t="s">
        <v>7095</v>
      </c>
      <c r="G276" s="239" t="s">
        <v>9266</v>
      </c>
      <c r="H276" s="134" t="s">
        <v>9466</v>
      </c>
      <c r="I276" s="240">
        <v>40000</v>
      </c>
      <c r="J276" s="240">
        <v>10000</v>
      </c>
    </row>
    <row r="277" spans="1:10" ht="30">
      <c r="A277" s="238">
        <v>275</v>
      </c>
      <c r="B277" s="237" t="s">
        <v>9250</v>
      </c>
      <c r="C277" s="134" t="s">
        <v>9279</v>
      </c>
      <c r="D277" s="134" t="s">
        <v>9426</v>
      </c>
      <c r="E277" s="238" t="s">
        <v>9882</v>
      </c>
      <c r="F277" s="134" t="s">
        <v>9883</v>
      </c>
      <c r="G277" s="239" t="s">
        <v>9465</v>
      </c>
      <c r="H277" s="134" t="s">
        <v>9482</v>
      </c>
      <c r="I277" s="240">
        <v>85800</v>
      </c>
      <c r="J277" s="240">
        <v>24200</v>
      </c>
    </row>
    <row r="278" spans="1:10" ht="30">
      <c r="A278" s="238">
        <v>276</v>
      </c>
      <c r="B278" s="237" t="s">
        <v>9250</v>
      </c>
      <c r="C278" s="134" t="s">
        <v>9273</v>
      </c>
      <c r="D278" s="134" t="s">
        <v>9578</v>
      </c>
      <c r="E278" s="238">
        <v>1110090437</v>
      </c>
      <c r="F278" s="134" t="s">
        <v>9884</v>
      </c>
      <c r="G278" s="239" t="s">
        <v>9266</v>
      </c>
      <c r="H278" s="134" t="s">
        <v>9482</v>
      </c>
      <c r="I278" s="240">
        <v>188400</v>
      </c>
      <c r="J278" s="240">
        <v>47100</v>
      </c>
    </row>
    <row r="279" spans="1:10">
      <c r="A279" s="238">
        <v>277</v>
      </c>
      <c r="B279" s="237" t="s">
        <v>9250</v>
      </c>
      <c r="C279" s="134" t="s">
        <v>9262</v>
      </c>
      <c r="D279" s="134" t="s">
        <v>9713</v>
      </c>
      <c r="E279" s="238" t="s">
        <v>9885</v>
      </c>
      <c r="F279" s="134" t="s">
        <v>9886</v>
      </c>
      <c r="G279" s="239" t="s">
        <v>9266</v>
      </c>
      <c r="H279" s="134" t="s">
        <v>9322</v>
      </c>
      <c r="I279" s="240">
        <v>140000</v>
      </c>
      <c r="J279" s="240">
        <v>35000</v>
      </c>
    </row>
    <row r="280" spans="1:10" ht="30">
      <c r="A280" s="238">
        <v>278</v>
      </c>
      <c r="B280" s="237" t="s">
        <v>9250</v>
      </c>
      <c r="C280" s="134" t="s">
        <v>9273</v>
      </c>
      <c r="D280" s="134" t="s">
        <v>9722</v>
      </c>
      <c r="E280" s="238">
        <v>1110160863</v>
      </c>
      <c r="F280" s="134" t="s">
        <v>9887</v>
      </c>
      <c r="G280" s="239" t="s">
        <v>9599</v>
      </c>
      <c r="H280" s="134" t="s">
        <v>9466</v>
      </c>
      <c r="I280" s="240">
        <v>64536</v>
      </c>
      <c r="J280" s="240">
        <v>16134</v>
      </c>
    </row>
    <row r="281" spans="1:10">
      <c r="A281" s="238">
        <v>279</v>
      </c>
      <c r="B281" s="237" t="s">
        <v>9250</v>
      </c>
      <c r="C281" s="134" t="s">
        <v>9273</v>
      </c>
      <c r="D281" s="134" t="s">
        <v>9540</v>
      </c>
      <c r="E281" s="238" t="s">
        <v>9888</v>
      </c>
      <c r="F281" s="134" t="s">
        <v>9889</v>
      </c>
      <c r="G281" s="239" t="s">
        <v>9266</v>
      </c>
      <c r="H281" s="134" t="s">
        <v>9466</v>
      </c>
      <c r="I281" s="240">
        <v>30000</v>
      </c>
      <c r="J281" s="240">
        <v>7500</v>
      </c>
    </row>
    <row r="282" spans="1:10" ht="30">
      <c r="A282" s="238">
        <v>280</v>
      </c>
      <c r="B282" s="237" t="s">
        <v>9250</v>
      </c>
      <c r="C282" s="134" t="s">
        <v>9251</v>
      </c>
      <c r="D282" s="134" t="s">
        <v>9393</v>
      </c>
      <c r="E282" s="238" t="s">
        <v>9890</v>
      </c>
      <c r="F282" s="134" t="s">
        <v>9891</v>
      </c>
      <c r="G282" s="239" t="s">
        <v>9266</v>
      </c>
      <c r="H282" s="134" t="s">
        <v>9322</v>
      </c>
      <c r="I282" s="240">
        <v>390000</v>
      </c>
      <c r="J282" s="240">
        <v>97500</v>
      </c>
    </row>
    <row r="283" spans="1:10" ht="30">
      <c r="A283" s="238">
        <v>281</v>
      </c>
      <c r="B283" s="237" t="s">
        <v>9250</v>
      </c>
      <c r="C283" s="134" t="s">
        <v>9273</v>
      </c>
      <c r="D283" s="134" t="s">
        <v>9421</v>
      </c>
      <c r="E283" s="238" t="s">
        <v>9892</v>
      </c>
      <c r="F283" s="134" t="s">
        <v>7095</v>
      </c>
      <c r="G283" s="239" t="s">
        <v>9266</v>
      </c>
      <c r="H283" s="134" t="s">
        <v>9322</v>
      </c>
      <c r="I283" s="240">
        <v>160000</v>
      </c>
      <c r="J283" s="240">
        <v>40000</v>
      </c>
    </row>
    <row r="284" spans="1:10" ht="30">
      <c r="A284" s="238">
        <v>282</v>
      </c>
      <c r="B284" s="237" t="s">
        <v>9250</v>
      </c>
      <c r="C284" s="134" t="s">
        <v>9251</v>
      </c>
      <c r="D284" s="134" t="s">
        <v>9618</v>
      </c>
      <c r="E284" s="238" t="s">
        <v>9893</v>
      </c>
      <c r="F284" s="134" t="s">
        <v>9894</v>
      </c>
      <c r="G284" s="239" t="s">
        <v>9266</v>
      </c>
      <c r="H284" s="134" t="s">
        <v>9482</v>
      </c>
      <c r="I284" s="240">
        <v>120000</v>
      </c>
      <c r="J284" s="240">
        <v>30000</v>
      </c>
    </row>
    <row r="285" spans="1:10" ht="30">
      <c r="A285" s="238">
        <v>283</v>
      </c>
      <c r="B285" s="237" t="s">
        <v>9250</v>
      </c>
      <c r="C285" s="134" t="s">
        <v>9273</v>
      </c>
      <c r="D285" s="134" t="s">
        <v>9602</v>
      </c>
      <c r="E285" s="238" t="s">
        <v>9895</v>
      </c>
      <c r="F285" s="134" t="s">
        <v>9896</v>
      </c>
      <c r="G285" s="239" t="s">
        <v>9266</v>
      </c>
      <c r="H285" s="134" t="s">
        <v>9322</v>
      </c>
      <c r="I285" s="240">
        <v>192087.96686775915</v>
      </c>
      <c r="J285" s="240">
        <v>48021.991716939789</v>
      </c>
    </row>
    <row r="286" spans="1:10">
      <c r="A286" s="238">
        <v>284</v>
      </c>
      <c r="B286" s="237" t="s">
        <v>9250</v>
      </c>
      <c r="C286" s="134" t="s">
        <v>9279</v>
      </c>
      <c r="D286" s="134" t="s">
        <v>9897</v>
      </c>
      <c r="E286" s="238" t="s">
        <v>9898</v>
      </c>
      <c r="F286" s="134" t="s">
        <v>7095</v>
      </c>
      <c r="G286" s="239" t="s">
        <v>9266</v>
      </c>
      <c r="H286" s="134" t="s">
        <v>9322</v>
      </c>
      <c r="I286" s="240">
        <v>80000</v>
      </c>
      <c r="J286" s="240">
        <v>20000</v>
      </c>
    </row>
    <row r="287" spans="1:10" ht="30">
      <c r="A287" s="238">
        <v>285</v>
      </c>
      <c r="B287" s="237" t="s">
        <v>9250</v>
      </c>
      <c r="C287" s="134" t="s">
        <v>9262</v>
      </c>
      <c r="D287" s="134" t="s">
        <v>9899</v>
      </c>
      <c r="E287" s="238" t="s">
        <v>9900</v>
      </c>
      <c r="F287" s="134" t="s">
        <v>9901</v>
      </c>
      <c r="G287" s="239" t="s">
        <v>9266</v>
      </c>
      <c r="H287" s="134" t="s">
        <v>9322</v>
      </c>
      <c r="I287" s="240">
        <v>240000</v>
      </c>
      <c r="J287" s="240">
        <v>60000</v>
      </c>
    </row>
    <row r="288" spans="1:10" ht="30">
      <c r="A288" s="238">
        <v>286</v>
      </c>
      <c r="B288" s="237" t="s">
        <v>9250</v>
      </c>
      <c r="C288" s="134" t="s">
        <v>9279</v>
      </c>
      <c r="D288" s="134" t="s">
        <v>9902</v>
      </c>
      <c r="E288" s="238" t="s">
        <v>9903</v>
      </c>
      <c r="F288" s="134" t="s">
        <v>9904</v>
      </c>
      <c r="G288" s="239" t="s">
        <v>9266</v>
      </c>
      <c r="H288" s="134" t="s">
        <v>9322</v>
      </c>
      <c r="I288" s="240">
        <v>330000</v>
      </c>
      <c r="J288" s="240">
        <v>82500</v>
      </c>
    </row>
    <row r="289" spans="1:10" ht="30">
      <c r="A289" s="238">
        <v>287</v>
      </c>
      <c r="B289" s="237" t="s">
        <v>9250</v>
      </c>
      <c r="C289" s="134" t="s">
        <v>9262</v>
      </c>
      <c r="D289" s="134" t="s">
        <v>9843</v>
      </c>
      <c r="E289" s="238" t="s">
        <v>9905</v>
      </c>
      <c r="F289" s="134" t="s">
        <v>9906</v>
      </c>
      <c r="G289" s="239" t="s">
        <v>9266</v>
      </c>
      <c r="H289" s="134" t="s">
        <v>9322</v>
      </c>
      <c r="I289" s="240">
        <v>60000</v>
      </c>
      <c r="J289" s="240">
        <v>15000</v>
      </c>
    </row>
    <row r="290" spans="1:10" ht="30">
      <c r="A290" s="238">
        <v>288</v>
      </c>
      <c r="B290" s="237" t="s">
        <v>9250</v>
      </c>
      <c r="C290" s="134" t="s">
        <v>9279</v>
      </c>
      <c r="D290" s="134" t="s">
        <v>9907</v>
      </c>
      <c r="E290" s="238" t="s">
        <v>9908</v>
      </c>
      <c r="F290" s="134" t="s">
        <v>9340</v>
      </c>
      <c r="G290" s="239" t="s">
        <v>9266</v>
      </c>
      <c r="H290" s="134" t="s">
        <v>9482</v>
      </c>
      <c r="I290" s="240">
        <v>180000</v>
      </c>
      <c r="J290" s="240">
        <v>45000</v>
      </c>
    </row>
    <row r="291" spans="1:10">
      <c r="A291" s="238">
        <v>289</v>
      </c>
      <c r="B291" s="237" t="s">
        <v>9250</v>
      </c>
      <c r="C291" s="134" t="s">
        <v>9251</v>
      </c>
      <c r="D291" s="134" t="s">
        <v>9393</v>
      </c>
      <c r="E291" s="238" t="s">
        <v>9909</v>
      </c>
      <c r="F291" s="134" t="s">
        <v>9910</v>
      </c>
      <c r="G291" s="239" t="s">
        <v>9266</v>
      </c>
      <c r="H291" s="134" t="s">
        <v>9322</v>
      </c>
      <c r="I291" s="240">
        <v>40000</v>
      </c>
      <c r="J291" s="240">
        <v>10000</v>
      </c>
    </row>
    <row r="292" spans="1:10" ht="30">
      <c r="A292" s="238">
        <v>290</v>
      </c>
      <c r="B292" s="237" t="s">
        <v>9250</v>
      </c>
      <c r="C292" s="134" t="s">
        <v>9251</v>
      </c>
      <c r="D292" s="134" t="s">
        <v>9911</v>
      </c>
      <c r="E292" s="238" t="s">
        <v>9912</v>
      </c>
      <c r="F292" s="134" t="s">
        <v>9913</v>
      </c>
      <c r="G292" s="239" t="s">
        <v>9266</v>
      </c>
      <c r="H292" s="134" t="s">
        <v>9322</v>
      </c>
      <c r="I292" s="240">
        <v>330000</v>
      </c>
      <c r="J292" s="240">
        <v>90000</v>
      </c>
    </row>
    <row r="293" spans="1:10">
      <c r="A293" s="238">
        <v>291</v>
      </c>
      <c r="B293" s="237" t="s">
        <v>9250</v>
      </c>
      <c r="C293" s="134" t="s">
        <v>9279</v>
      </c>
      <c r="D293" s="134" t="s">
        <v>9897</v>
      </c>
      <c r="E293" s="238" t="s">
        <v>9914</v>
      </c>
      <c r="F293" s="134" t="s">
        <v>7259</v>
      </c>
      <c r="G293" s="239" t="s">
        <v>9266</v>
      </c>
      <c r="H293" s="134" t="s">
        <v>9322</v>
      </c>
      <c r="I293" s="240">
        <v>144000</v>
      </c>
      <c r="J293" s="240">
        <v>36000</v>
      </c>
    </row>
    <row r="294" spans="1:10" ht="30">
      <c r="A294" s="238">
        <v>292</v>
      </c>
      <c r="B294" s="237" t="s">
        <v>9250</v>
      </c>
      <c r="C294" s="134" t="s">
        <v>9279</v>
      </c>
      <c r="D294" s="134" t="s">
        <v>9915</v>
      </c>
      <c r="E294" s="238" t="s">
        <v>9916</v>
      </c>
      <c r="F294" s="134" t="s">
        <v>9917</v>
      </c>
      <c r="G294" s="239" t="s">
        <v>9266</v>
      </c>
      <c r="H294" s="134" t="s">
        <v>9322</v>
      </c>
      <c r="I294" s="240">
        <v>264000</v>
      </c>
      <c r="J294" s="240">
        <v>66000</v>
      </c>
    </row>
    <row r="295" spans="1:10" ht="30">
      <c r="A295" s="238">
        <v>293</v>
      </c>
      <c r="B295" s="237" t="s">
        <v>9250</v>
      </c>
      <c r="C295" s="134" t="s">
        <v>9273</v>
      </c>
      <c r="D295" s="134" t="s">
        <v>9623</v>
      </c>
      <c r="E295" s="238">
        <v>1110710578</v>
      </c>
      <c r="F295" s="134" t="s">
        <v>9918</v>
      </c>
      <c r="G295" s="239" t="s">
        <v>9266</v>
      </c>
      <c r="H295" s="134" t="s">
        <v>9482</v>
      </c>
      <c r="I295" s="240">
        <v>120000</v>
      </c>
      <c r="J295" s="240">
        <v>30000</v>
      </c>
    </row>
    <row r="296" spans="1:10">
      <c r="A296" s="238">
        <v>294</v>
      </c>
      <c r="B296" s="237" t="s">
        <v>9250</v>
      </c>
      <c r="C296" s="134" t="s">
        <v>9279</v>
      </c>
      <c r="D296" s="134" t="s">
        <v>9897</v>
      </c>
      <c r="E296" s="238" t="s">
        <v>9919</v>
      </c>
      <c r="F296" s="134" t="s">
        <v>9785</v>
      </c>
      <c r="G296" s="239" t="s">
        <v>9266</v>
      </c>
      <c r="H296" s="134" t="s">
        <v>9322</v>
      </c>
      <c r="I296" s="240">
        <v>72000</v>
      </c>
      <c r="J296" s="240">
        <v>18000</v>
      </c>
    </row>
    <row r="297" spans="1:10" ht="30">
      <c r="A297" s="238">
        <v>295</v>
      </c>
      <c r="B297" s="237" t="s">
        <v>9250</v>
      </c>
      <c r="C297" s="134" t="s">
        <v>9279</v>
      </c>
      <c r="D297" s="134" t="s">
        <v>9920</v>
      </c>
      <c r="E297" s="238" t="s">
        <v>9921</v>
      </c>
      <c r="F297" s="134" t="s">
        <v>9922</v>
      </c>
      <c r="G297" s="239" t="s">
        <v>9266</v>
      </c>
      <c r="H297" s="134" t="s">
        <v>9322</v>
      </c>
      <c r="I297" s="240">
        <v>172800</v>
      </c>
      <c r="J297" s="240">
        <v>43200</v>
      </c>
    </row>
    <row r="298" spans="1:10" ht="45">
      <c r="A298" s="238">
        <v>296</v>
      </c>
      <c r="B298" s="237" t="s">
        <v>9250</v>
      </c>
      <c r="C298" s="134" t="s">
        <v>9284</v>
      </c>
      <c r="D298" s="134" t="s">
        <v>9637</v>
      </c>
      <c r="E298" s="238" t="s">
        <v>9923</v>
      </c>
      <c r="F298" s="134" t="s">
        <v>9924</v>
      </c>
      <c r="G298" s="239" t="s">
        <v>9266</v>
      </c>
      <c r="H298" s="134" t="s">
        <v>9322</v>
      </c>
      <c r="I298" s="240">
        <v>139600</v>
      </c>
      <c r="J298" s="240">
        <v>34900</v>
      </c>
    </row>
    <row r="299" spans="1:10" ht="45">
      <c r="A299" s="238">
        <v>297</v>
      </c>
      <c r="B299" s="237" t="s">
        <v>9250</v>
      </c>
      <c r="C299" s="134" t="s">
        <v>9284</v>
      </c>
      <c r="D299" s="134" t="s">
        <v>9925</v>
      </c>
      <c r="E299" s="238" t="s">
        <v>9926</v>
      </c>
      <c r="F299" s="134" t="s">
        <v>9927</v>
      </c>
      <c r="G299" s="239" t="s">
        <v>9266</v>
      </c>
      <c r="H299" s="134" t="s">
        <v>9466</v>
      </c>
      <c r="I299" s="240">
        <v>60800</v>
      </c>
      <c r="J299" s="240">
        <v>15200</v>
      </c>
    </row>
    <row r="300" spans="1:10" ht="30">
      <c r="A300" s="238">
        <v>298</v>
      </c>
      <c r="B300" s="237" t="s">
        <v>9250</v>
      </c>
      <c r="C300" s="134" t="s">
        <v>9273</v>
      </c>
      <c r="D300" s="134" t="s">
        <v>9298</v>
      </c>
      <c r="E300" s="238" t="s">
        <v>9928</v>
      </c>
      <c r="F300" s="134" t="s">
        <v>9929</v>
      </c>
      <c r="G300" s="239" t="s">
        <v>9266</v>
      </c>
      <c r="H300" s="134" t="s">
        <v>9482</v>
      </c>
      <c r="I300" s="240">
        <v>69000</v>
      </c>
      <c r="J300" s="240">
        <v>17250</v>
      </c>
    </row>
    <row r="301" spans="1:10" ht="30">
      <c r="A301" s="238">
        <v>299</v>
      </c>
      <c r="B301" s="237" t="s">
        <v>9250</v>
      </c>
      <c r="C301" s="134" t="s">
        <v>9279</v>
      </c>
      <c r="D301" s="134" t="s">
        <v>9930</v>
      </c>
      <c r="E301" s="238" t="s">
        <v>9931</v>
      </c>
      <c r="F301" s="134" t="s">
        <v>9932</v>
      </c>
      <c r="G301" s="239" t="s">
        <v>9465</v>
      </c>
      <c r="H301" s="134" t="s">
        <v>9482</v>
      </c>
      <c r="I301" s="240">
        <v>89623.13</v>
      </c>
      <c r="J301" s="240">
        <v>22410</v>
      </c>
    </row>
    <row r="302" spans="1:10" ht="30">
      <c r="A302" s="238">
        <v>300</v>
      </c>
      <c r="B302" s="237" t="s">
        <v>9250</v>
      </c>
      <c r="C302" s="134" t="s">
        <v>9279</v>
      </c>
      <c r="D302" s="134" t="s">
        <v>9907</v>
      </c>
      <c r="E302" s="238" t="s">
        <v>9933</v>
      </c>
      <c r="F302" s="134" t="s">
        <v>565</v>
      </c>
      <c r="G302" s="239" t="s">
        <v>9266</v>
      </c>
      <c r="H302" s="134" t="s">
        <v>9482</v>
      </c>
      <c r="I302" s="240">
        <v>241600</v>
      </c>
      <c r="J302" s="240">
        <v>60400</v>
      </c>
    </row>
    <row r="303" spans="1:10" ht="30">
      <c r="A303" s="238">
        <v>301</v>
      </c>
      <c r="B303" s="237" t="s">
        <v>9250</v>
      </c>
      <c r="C303" s="134" t="s">
        <v>9273</v>
      </c>
      <c r="D303" s="134" t="s">
        <v>9578</v>
      </c>
      <c r="E303" s="238">
        <v>1110090299</v>
      </c>
      <c r="F303" s="134" t="s">
        <v>9934</v>
      </c>
      <c r="G303" s="239" t="s">
        <v>9266</v>
      </c>
      <c r="H303" s="134" t="s">
        <v>9482</v>
      </c>
      <c r="I303" s="240">
        <v>248400</v>
      </c>
      <c r="J303" s="240">
        <v>62100</v>
      </c>
    </row>
    <row r="304" spans="1:10" ht="30">
      <c r="A304" s="238">
        <v>302</v>
      </c>
      <c r="B304" s="237" t="s">
        <v>9250</v>
      </c>
      <c r="C304" s="134" t="s">
        <v>9262</v>
      </c>
      <c r="D304" s="134" t="s">
        <v>9868</v>
      </c>
      <c r="E304" s="238" t="s">
        <v>9935</v>
      </c>
      <c r="F304" s="134" t="s">
        <v>9936</v>
      </c>
      <c r="G304" s="239" t="s">
        <v>9266</v>
      </c>
      <c r="H304" s="134" t="s">
        <v>9466</v>
      </c>
      <c r="I304" s="240">
        <v>72000</v>
      </c>
      <c r="J304" s="240">
        <v>18000</v>
      </c>
    </row>
    <row r="305" spans="1:10" ht="45">
      <c r="A305" s="238">
        <v>303</v>
      </c>
      <c r="B305" s="237" t="s">
        <v>9250</v>
      </c>
      <c r="C305" s="134" t="s">
        <v>9251</v>
      </c>
      <c r="D305" s="134" t="s">
        <v>9847</v>
      </c>
      <c r="E305" s="238" t="s">
        <v>9937</v>
      </c>
      <c r="F305" s="134" t="s">
        <v>9938</v>
      </c>
      <c r="G305" s="239" t="s">
        <v>9465</v>
      </c>
      <c r="H305" s="134" t="s">
        <v>9322</v>
      </c>
      <c r="I305" s="240">
        <v>30000</v>
      </c>
      <c r="J305" s="240">
        <v>8000</v>
      </c>
    </row>
    <row r="306" spans="1:10">
      <c r="A306" s="238">
        <v>304</v>
      </c>
      <c r="B306" s="237" t="s">
        <v>9250</v>
      </c>
      <c r="C306" s="134" t="s">
        <v>9279</v>
      </c>
      <c r="D306" s="134" t="s">
        <v>9280</v>
      </c>
      <c r="E306" s="238" t="s">
        <v>9939</v>
      </c>
      <c r="F306" s="134" t="s">
        <v>9474</v>
      </c>
      <c r="G306" s="239" t="s">
        <v>9266</v>
      </c>
      <c r="H306" s="134" t="s">
        <v>9475</v>
      </c>
      <c r="I306" s="240">
        <v>94800</v>
      </c>
      <c r="J306" s="240">
        <v>25200</v>
      </c>
    </row>
    <row r="307" spans="1:10" ht="30">
      <c r="A307" s="238">
        <v>305</v>
      </c>
      <c r="B307" s="237" t="s">
        <v>9250</v>
      </c>
      <c r="C307" s="134" t="s">
        <v>9251</v>
      </c>
      <c r="D307" s="134" t="s">
        <v>9911</v>
      </c>
      <c r="E307" s="238" t="s">
        <v>9940</v>
      </c>
      <c r="F307" s="134" t="s">
        <v>9941</v>
      </c>
      <c r="G307" s="239" t="s">
        <v>9266</v>
      </c>
      <c r="H307" s="134" t="s">
        <v>9322</v>
      </c>
      <c r="I307" s="240">
        <v>60000</v>
      </c>
      <c r="J307" s="240">
        <v>15800</v>
      </c>
    </row>
    <row r="308" spans="1:10" ht="30">
      <c r="A308" s="238">
        <v>306</v>
      </c>
      <c r="B308" s="237" t="s">
        <v>9250</v>
      </c>
      <c r="C308" s="134" t="s">
        <v>9262</v>
      </c>
      <c r="D308" s="134" t="s">
        <v>9705</v>
      </c>
      <c r="E308" s="238" t="s">
        <v>9942</v>
      </c>
      <c r="F308" s="134" t="s">
        <v>9346</v>
      </c>
      <c r="G308" s="239" t="s">
        <v>9266</v>
      </c>
      <c r="H308" s="134" t="s">
        <v>9475</v>
      </c>
      <c r="I308" s="240">
        <v>92000</v>
      </c>
      <c r="J308" s="240">
        <v>23000</v>
      </c>
    </row>
    <row r="309" spans="1:10">
      <c r="A309" s="238">
        <v>307</v>
      </c>
      <c r="B309" s="237" t="s">
        <v>9250</v>
      </c>
      <c r="C309" s="134" t="s">
        <v>9273</v>
      </c>
      <c r="D309" s="134" t="s">
        <v>9339</v>
      </c>
      <c r="E309" s="238" t="s">
        <v>9943</v>
      </c>
      <c r="F309" s="134" t="s">
        <v>9944</v>
      </c>
      <c r="G309" s="239" t="s">
        <v>9266</v>
      </c>
      <c r="H309" s="134" t="s">
        <v>9322</v>
      </c>
      <c r="I309" s="240">
        <v>48000</v>
      </c>
      <c r="J309" s="240">
        <v>12000</v>
      </c>
    </row>
    <row r="310" spans="1:10" ht="30">
      <c r="A310" s="238">
        <v>308</v>
      </c>
      <c r="B310" s="237" t="s">
        <v>9250</v>
      </c>
      <c r="C310" s="134" t="s">
        <v>9273</v>
      </c>
      <c r="D310" s="134" t="s">
        <v>9945</v>
      </c>
      <c r="E310" s="238">
        <v>1110010877</v>
      </c>
      <c r="F310" s="134" t="s">
        <v>9946</v>
      </c>
      <c r="G310" s="239" t="s">
        <v>9266</v>
      </c>
      <c r="H310" s="134" t="s">
        <v>9466</v>
      </c>
      <c r="I310" s="240">
        <v>236005.90999999997</v>
      </c>
      <c r="J310" s="240">
        <v>78668.639999999999</v>
      </c>
    </row>
    <row r="311" spans="1:10">
      <c r="A311" s="238">
        <v>309</v>
      </c>
      <c r="B311" s="237" t="s">
        <v>9250</v>
      </c>
      <c r="C311" s="134" t="s">
        <v>9251</v>
      </c>
      <c r="D311" s="134" t="s">
        <v>9947</v>
      </c>
      <c r="E311" s="238" t="s">
        <v>9948</v>
      </c>
      <c r="F311" s="134" t="s">
        <v>9949</v>
      </c>
      <c r="G311" s="239" t="s">
        <v>9266</v>
      </c>
      <c r="H311" s="134" t="s">
        <v>9482</v>
      </c>
      <c r="I311" s="240">
        <v>30000</v>
      </c>
      <c r="J311" s="240">
        <v>7500</v>
      </c>
    </row>
    <row r="312" spans="1:10" ht="30">
      <c r="A312" s="238">
        <v>310</v>
      </c>
      <c r="B312" s="237" t="s">
        <v>9250</v>
      </c>
      <c r="C312" s="134" t="s">
        <v>9251</v>
      </c>
      <c r="D312" s="134" t="s">
        <v>9911</v>
      </c>
      <c r="E312" s="238" t="s">
        <v>9950</v>
      </c>
      <c r="F312" s="134" t="s">
        <v>9951</v>
      </c>
      <c r="G312" s="239" t="s">
        <v>9266</v>
      </c>
      <c r="H312" s="134" t="s">
        <v>9322</v>
      </c>
      <c r="I312" s="240">
        <v>210000</v>
      </c>
      <c r="J312" s="240">
        <v>52500</v>
      </c>
    </row>
    <row r="313" spans="1:10" ht="30">
      <c r="A313" s="238">
        <v>311</v>
      </c>
      <c r="B313" s="237" t="s">
        <v>9250</v>
      </c>
      <c r="C313" s="134" t="s">
        <v>9273</v>
      </c>
      <c r="D313" s="134" t="s">
        <v>9851</v>
      </c>
      <c r="E313" s="238" t="s">
        <v>9952</v>
      </c>
      <c r="F313" s="134" t="s">
        <v>9953</v>
      </c>
      <c r="G313" s="239" t="s">
        <v>9266</v>
      </c>
      <c r="H313" s="134" t="s">
        <v>9482</v>
      </c>
      <c r="I313" s="240">
        <v>172000</v>
      </c>
      <c r="J313" s="240">
        <v>43000</v>
      </c>
    </row>
    <row r="314" spans="1:10" ht="30">
      <c r="A314" s="238">
        <v>312</v>
      </c>
      <c r="B314" s="237" t="s">
        <v>9250</v>
      </c>
      <c r="C314" s="134" t="s">
        <v>9273</v>
      </c>
      <c r="D314" s="134" t="s">
        <v>9653</v>
      </c>
      <c r="E314" s="238">
        <v>1110960089</v>
      </c>
      <c r="F314" s="134" t="s">
        <v>9954</v>
      </c>
      <c r="G314" s="239" t="s">
        <v>9266</v>
      </c>
      <c r="H314" s="134" t="s">
        <v>9322</v>
      </c>
      <c r="I314" s="240">
        <v>8000</v>
      </c>
      <c r="J314" s="240">
        <v>2000</v>
      </c>
    </row>
    <row r="315" spans="1:10" ht="45">
      <c r="A315" s="238">
        <v>313</v>
      </c>
      <c r="B315" s="237" t="s">
        <v>9250</v>
      </c>
      <c r="C315" s="134" t="s">
        <v>9284</v>
      </c>
      <c r="D315" s="134" t="s">
        <v>9925</v>
      </c>
      <c r="E315" s="238" t="s">
        <v>9955</v>
      </c>
      <c r="F315" s="134" t="s">
        <v>9956</v>
      </c>
      <c r="G315" s="239" t="s">
        <v>9266</v>
      </c>
      <c r="H315" s="134" t="s">
        <v>9466</v>
      </c>
      <c r="I315" s="240">
        <v>64000</v>
      </c>
      <c r="J315" s="240">
        <v>16000</v>
      </c>
    </row>
    <row r="316" spans="1:10" ht="30">
      <c r="A316" s="238">
        <v>314</v>
      </c>
      <c r="B316" s="237" t="s">
        <v>9250</v>
      </c>
      <c r="C316" s="134" t="s">
        <v>9262</v>
      </c>
      <c r="D316" s="134" t="s">
        <v>9605</v>
      </c>
      <c r="E316" s="238" t="s">
        <v>9957</v>
      </c>
      <c r="F316" s="134" t="s">
        <v>565</v>
      </c>
      <c r="G316" s="239" t="s">
        <v>9266</v>
      </c>
      <c r="H316" s="134" t="s">
        <v>9322</v>
      </c>
      <c r="I316" s="240">
        <v>79000</v>
      </c>
      <c r="J316" s="240">
        <v>21000</v>
      </c>
    </row>
    <row r="317" spans="1:10">
      <c r="A317" s="238">
        <v>315</v>
      </c>
      <c r="B317" s="237" t="s">
        <v>9250</v>
      </c>
      <c r="C317" s="134" t="s">
        <v>9251</v>
      </c>
      <c r="D317" s="134" t="s">
        <v>9958</v>
      </c>
      <c r="E317" s="238" t="s">
        <v>9959</v>
      </c>
      <c r="F317" s="134" t="s">
        <v>565</v>
      </c>
      <c r="G317" s="239" t="s">
        <v>9266</v>
      </c>
      <c r="H317" s="134" t="s">
        <v>9322</v>
      </c>
      <c r="I317" s="240">
        <v>168000</v>
      </c>
      <c r="J317" s="240">
        <v>42000</v>
      </c>
    </row>
    <row r="318" spans="1:10" ht="30">
      <c r="A318" s="238">
        <v>316</v>
      </c>
      <c r="B318" s="237" t="s">
        <v>9250</v>
      </c>
      <c r="C318" s="134" t="s">
        <v>9273</v>
      </c>
      <c r="D318" s="134" t="s">
        <v>9653</v>
      </c>
      <c r="E318" s="238">
        <v>1110960087</v>
      </c>
      <c r="F318" s="134" t="s">
        <v>9960</v>
      </c>
      <c r="G318" s="239" t="s">
        <v>9266</v>
      </c>
      <c r="H318" s="134" t="s">
        <v>9322</v>
      </c>
      <c r="I318" s="240">
        <v>96000</v>
      </c>
      <c r="J318" s="240">
        <v>24000</v>
      </c>
    </row>
    <row r="319" spans="1:10" ht="30">
      <c r="A319" s="238">
        <v>317</v>
      </c>
      <c r="B319" s="237" t="s">
        <v>9250</v>
      </c>
      <c r="C319" s="134" t="s">
        <v>9262</v>
      </c>
      <c r="D319" s="134" t="s">
        <v>9868</v>
      </c>
      <c r="E319" s="238" t="s">
        <v>9961</v>
      </c>
      <c r="F319" s="134" t="s">
        <v>9962</v>
      </c>
      <c r="G319" s="239" t="s">
        <v>9266</v>
      </c>
      <c r="H319" s="134" t="s">
        <v>9466</v>
      </c>
      <c r="I319" s="240">
        <v>48000</v>
      </c>
      <c r="J319" s="240">
        <v>12000</v>
      </c>
    </row>
    <row r="320" spans="1:10" ht="30">
      <c r="A320" s="238">
        <v>318</v>
      </c>
      <c r="B320" s="237" t="s">
        <v>9250</v>
      </c>
      <c r="C320" s="134" t="s">
        <v>9273</v>
      </c>
      <c r="D320" s="134" t="s">
        <v>9533</v>
      </c>
      <c r="E320" s="238" t="s">
        <v>9963</v>
      </c>
      <c r="F320" s="134" t="s">
        <v>9474</v>
      </c>
      <c r="G320" s="239" t="s">
        <v>9266</v>
      </c>
      <c r="H320" s="134" t="s">
        <v>9482</v>
      </c>
      <c r="I320" s="240">
        <v>135000</v>
      </c>
      <c r="J320" s="240">
        <v>45000</v>
      </c>
    </row>
    <row r="321" spans="1:10" ht="30">
      <c r="A321" s="238">
        <v>319</v>
      </c>
      <c r="B321" s="237" t="s">
        <v>9250</v>
      </c>
      <c r="C321" s="134" t="s">
        <v>9273</v>
      </c>
      <c r="D321" s="134" t="s">
        <v>9623</v>
      </c>
      <c r="E321" s="238">
        <v>1110710371</v>
      </c>
      <c r="F321" s="134" t="s">
        <v>9964</v>
      </c>
      <c r="G321" s="239" t="s">
        <v>9266</v>
      </c>
      <c r="H321" s="134" t="s">
        <v>9482</v>
      </c>
      <c r="I321" s="240">
        <v>120000</v>
      </c>
      <c r="J321" s="240">
        <v>30000</v>
      </c>
    </row>
    <row r="322" spans="1:10" ht="30">
      <c r="A322" s="238">
        <v>320</v>
      </c>
      <c r="B322" s="237" t="s">
        <v>9250</v>
      </c>
      <c r="C322" s="134" t="s">
        <v>9262</v>
      </c>
      <c r="D322" s="134" t="s">
        <v>9713</v>
      </c>
      <c r="E322" s="238" t="s">
        <v>9965</v>
      </c>
      <c r="F322" s="134" t="s">
        <v>9966</v>
      </c>
      <c r="G322" s="239" t="s">
        <v>9266</v>
      </c>
      <c r="H322" s="134" t="s">
        <v>9322</v>
      </c>
      <c r="I322" s="240">
        <v>120000</v>
      </c>
      <c r="J322" s="240">
        <v>30000</v>
      </c>
    </row>
    <row r="323" spans="1:10" ht="30">
      <c r="A323" s="238">
        <v>321</v>
      </c>
      <c r="B323" s="237" t="s">
        <v>9250</v>
      </c>
      <c r="C323" s="134" t="s">
        <v>9251</v>
      </c>
      <c r="D323" s="134" t="s">
        <v>9551</v>
      </c>
      <c r="E323" s="238" t="s">
        <v>9967</v>
      </c>
      <c r="F323" s="134" t="s">
        <v>9968</v>
      </c>
      <c r="G323" s="239" t="s">
        <v>9465</v>
      </c>
      <c r="H323" s="134" t="s">
        <v>9482</v>
      </c>
      <c r="I323" s="240">
        <v>224000</v>
      </c>
      <c r="J323" s="240">
        <v>56000</v>
      </c>
    </row>
    <row r="324" spans="1:10">
      <c r="A324" s="238">
        <v>322</v>
      </c>
      <c r="B324" s="237" t="s">
        <v>9250</v>
      </c>
      <c r="C324" s="134" t="s">
        <v>9251</v>
      </c>
      <c r="D324" s="134" t="s">
        <v>9393</v>
      </c>
      <c r="E324" s="238" t="s">
        <v>9969</v>
      </c>
      <c r="F324" s="134" t="s">
        <v>9970</v>
      </c>
      <c r="G324" s="239" t="s">
        <v>9266</v>
      </c>
      <c r="H324" s="134" t="s">
        <v>9322</v>
      </c>
      <c r="I324" s="240">
        <v>80000</v>
      </c>
      <c r="J324" s="240">
        <v>20000</v>
      </c>
    </row>
    <row r="325" spans="1:10">
      <c r="A325" s="238">
        <v>323</v>
      </c>
      <c r="B325" s="237" t="s">
        <v>9250</v>
      </c>
      <c r="C325" s="134" t="s">
        <v>9273</v>
      </c>
      <c r="D325" s="134" t="s">
        <v>9971</v>
      </c>
      <c r="E325" s="238">
        <v>1110220545</v>
      </c>
      <c r="F325" s="134" t="s">
        <v>9972</v>
      </c>
      <c r="G325" s="239" t="s">
        <v>9465</v>
      </c>
      <c r="H325" s="134" t="s">
        <v>9482</v>
      </c>
      <c r="I325" s="240">
        <v>72000</v>
      </c>
      <c r="J325" s="240">
        <v>18000</v>
      </c>
    </row>
    <row r="326" spans="1:10" ht="30">
      <c r="A326" s="238">
        <v>324</v>
      </c>
      <c r="B326" s="237" t="s">
        <v>9250</v>
      </c>
      <c r="C326" s="134" t="s">
        <v>9251</v>
      </c>
      <c r="D326" s="134" t="s">
        <v>9393</v>
      </c>
      <c r="E326" s="238" t="s">
        <v>9973</v>
      </c>
      <c r="F326" s="134" t="s">
        <v>9974</v>
      </c>
      <c r="G326" s="239" t="s">
        <v>9266</v>
      </c>
      <c r="H326" s="134" t="s">
        <v>9322</v>
      </c>
      <c r="I326" s="240">
        <v>300000</v>
      </c>
      <c r="J326" s="240">
        <v>75000</v>
      </c>
    </row>
    <row r="327" spans="1:10">
      <c r="A327" s="238">
        <v>325</v>
      </c>
      <c r="B327" s="237" t="s">
        <v>9250</v>
      </c>
      <c r="C327" s="134" t="s">
        <v>9273</v>
      </c>
      <c r="D327" s="134" t="s">
        <v>9975</v>
      </c>
      <c r="E327" s="238">
        <v>1110671350</v>
      </c>
      <c r="F327" s="134" t="s">
        <v>9976</v>
      </c>
      <c r="G327" s="239" t="s">
        <v>9266</v>
      </c>
      <c r="H327" s="134" t="s">
        <v>9322</v>
      </c>
      <c r="I327" s="240">
        <v>253000</v>
      </c>
      <c r="J327" s="240">
        <v>72000</v>
      </c>
    </row>
    <row r="328" spans="1:10" ht="45">
      <c r="A328" s="238">
        <v>326</v>
      </c>
      <c r="B328" s="237" t="s">
        <v>9250</v>
      </c>
      <c r="C328" s="134" t="s">
        <v>9284</v>
      </c>
      <c r="D328" s="134" t="s">
        <v>9977</v>
      </c>
      <c r="E328" s="238" t="s">
        <v>9978</v>
      </c>
      <c r="F328" s="134" t="s">
        <v>9355</v>
      </c>
      <c r="G328" s="239" t="s">
        <v>9276</v>
      </c>
      <c r="H328" s="134" t="s">
        <v>9322</v>
      </c>
      <c r="I328" s="240">
        <v>330000</v>
      </c>
      <c r="J328" s="240">
        <v>82500</v>
      </c>
    </row>
    <row r="329" spans="1:10" ht="30">
      <c r="A329" s="238">
        <v>327</v>
      </c>
      <c r="B329" s="237" t="s">
        <v>9250</v>
      </c>
      <c r="C329" s="134" t="s">
        <v>9273</v>
      </c>
      <c r="D329" s="134" t="s">
        <v>9653</v>
      </c>
      <c r="E329" s="238">
        <v>1110960088</v>
      </c>
      <c r="F329" s="134" t="s">
        <v>9979</v>
      </c>
      <c r="G329" s="239" t="s">
        <v>9266</v>
      </c>
      <c r="H329" s="134" t="s">
        <v>9322</v>
      </c>
      <c r="I329" s="240">
        <v>40000</v>
      </c>
      <c r="J329" s="240">
        <v>10000</v>
      </c>
    </row>
    <row r="330" spans="1:10" ht="30">
      <c r="A330" s="238">
        <v>328</v>
      </c>
      <c r="B330" s="237" t="s">
        <v>9250</v>
      </c>
      <c r="C330" s="134" t="s">
        <v>9251</v>
      </c>
      <c r="D330" s="134" t="s">
        <v>9597</v>
      </c>
      <c r="E330" s="238" t="s">
        <v>9980</v>
      </c>
      <c r="F330" s="134" t="s">
        <v>7095</v>
      </c>
      <c r="G330" s="239" t="s">
        <v>9266</v>
      </c>
      <c r="H330" s="134" t="s">
        <v>9322</v>
      </c>
      <c r="I330" s="240">
        <v>266400</v>
      </c>
      <c r="J330" s="240">
        <v>66600</v>
      </c>
    </row>
    <row r="331" spans="1:10">
      <c r="A331" s="238">
        <v>329</v>
      </c>
      <c r="B331" s="237" t="s">
        <v>9250</v>
      </c>
      <c r="C331" s="134" t="s">
        <v>9251</v>
      </c>
      <c r="D331" s="134" t="s">
        <v>9390</v>
      </c>
      <c r="E331" s="238" t="s">
        <v>9981</v>
      </c>
      <c r="F331" s="134" t="s">
        <v>9982</v>
      </c>
      <c r="G331" s="239" t="s">
        <v>9266</v>
      </c>
      <c r="H331" s="134" t="s">
        <v>9322</v>
      </c>
      <c r="I331" s="240">
        <v>48000</v>
      </c>
      <c r="J331" s="240">
        <v>12000</v>
      </c>
    </row>
    <row r="332" spans="1:10" ht="45">
      <c r="A332" s="238">
        <v>330</v>
      </c>
      <c r="B332" s="237" t="s">
        <v>9250</v>
      </c>
      <c r="C332" s="134" t="s">
        <v>9284</v>
      </c>
      <c r="D332" s="134" t="s">
        <v>9637</v>
      </c>
      <c r="E332" s="238" t="s">
        <v>9983</v>
      </c>
      <c r="F332" s="134" t="s">
        <v>9984</v>
      </c>
      <c r="G332" s="239" t="s">
        <v>9266</v>
      </c>
      <c r="H332" s="134" t="s">
        <v>9322</v>
      </c>
      <c r="I332" s="240">
        <v>124560</v>
      </c>
      <c r="J332" s="240">
        <v>31140</v>
      </c>
    </row>
    <row r="333" spans="1:10" ht="30">
      <c r="A333" s="238">
        <v>331</v>
      </c>
      <c r="B333" s="237" t="s">
        <v>9250</v>
      </c>
      <c r="C333" s="134" t="s">
        <v>9273</v>
      </c>
      <c r="D333" s="134" t="s">
        <v>9814</v>
      </c>
      <c r="E333" s="238" t="s">
        <v>9985</v>
      </c>
      <c r="F333" s="134" t="s">
        <v>9556</v>
      </c>
      <c r="G333" s="239" t="s">
        <v>9599</v>
      </c>
      <c r="H333" s="134" t="s">
        <v>9482</v>
      </c>
      <c r="I333" s="240">
        <v>60000</v>
      </c>
      <c r="J333" s="240">
        <v>15000</v>
      </c>
    </row>
    <row r="334" spans="1:10" ht="45">
      <c r="A334" s="238">
        <v>332</v>
      </c>
      <c r="B334" s="237" t="s">
        <v>9250</v>
      </c>
      <c r="C334" s="134" t="s">
        <v>9284</v>
      </c>
      <c r="D334" s="134" t="s">
        <v>9637</v>
      </c>
      <c r="E334" s="238" t="s">
        <v>9986</v>
      </c>
      <c r="F334" s="134" t="s">
        <v>9987</v>
      </c>
      <c r="G334" s="239" t="s">
        <v>9266</v>
      </c>
      <c r="H334" s="134" t="s">
        <v>9322</v>
      </c>
      <c r="I334" s="240">
        <v>210000</v>
      </c>
      <c r="J334" s="240">
        <v>52500</v>
      </c>
    </row>
    <row r="335" spans="1:10" ht="30">
      <c r="A335" s="238">
        <v>333</v>
      </c>
      <c r="B335" s="237" t="s">
        <v>9250</v>
      </c>
      <c r="C335" s="134" t="s">
        <v>9273</v>
      </c>
      <c r="D335" s="134" t="s">
        <v>9988</v>
      </c>
      <c r="E335" s="238" t="s">
        <v>9989</v>
      </c>
      <c r="F335" s="134" t="s">
        <v>9990</v>
      </c>
      <c r="G335" s="239" t="s">
        <v>9266</v>
      </c>
      <c r="H335" s="134" t="s">
        <v>9322</v>
      </c>
      <c r="I335" s="240">
        <v>144000</v>
      </c>
      <c r="J335" s="240">
        <v>36000</v>
      </c>
    </row>
    <row r="336" spans="1:10">
      <c r="A336" s="238">
        <v>334</v>
      </c>
      <c r="B336" s="237" t="s">
        <v>9250</v>
      </c>
      <c r="C336" s="134" t="s">
        <v>9273</v>
      </c>
      <c r="D336" s="134" t="s">
        <v>9988</v>
      </c>
      <c r="E336" s="238" t="s">
        <v>9991</v>
      </c>
      <c r="F336" s="134" t="s">
        <v>565</v>
      </c>
      <c r="G336" s="239" t="s">
        <v>9266</v>
      </c>
      <c r="H336" s="134" t="s">
        <v>9322</v>
      </c>
      <c r="I336" s="240">
        <v>112000</v>
      </c>
      <c r="J336" s="240">
        <v>28000</v>
      </c>
    </row>
    <row r="337" spans="1:10" ht="30">
      <c r="A337" s="238">
        <v>335</v>
      </c>
      <c r="B337" s="237" t="s">
        <v>9250</v>
      </c>
      <c r="C337" s="134" t="s">
        <v>9251</v>
      </c>
      <c r="D337" s="134" t="s">
        <v>9551</v>
      </c>
      <c r="E337" s="238" t="s">
        <v>9992</v>
      </c>
      <c r="F337" s="134" t="s">
        <v>9993</v>
      </c>
      <c r="G337" s="239" t="s">
        <v>9465</v>
      </c>
      <c r="H337" s="134" t="s">
        <v>9482</v>
      </c>
      <c r="I337" s="240">
        <v>48000</v>
      </c>
      <c r="J337" s="240">
        <v>12000</v>
      </c>
    </row>
    <row r="338" spans="1:10" ht="45">
      <c r="A338" s="238">
        <v>336</v>
      </c>
      <c r="B338" s="237" t="s">
        <v>9250</v>
      </c>
      <c r="C338" s="134" t="s">
        <v>9284</v>
      </c>
      <c r="D338" s="134" t="s">
        <v>9637</v>
      </c>
      <c r="E338" s="238" t="s">
        <v>9994</v>
      </c>
      <c r="F338" s="134" t="s">
        <v>9995</v>
      </c>
      <c r="G338" s="239" t="s">
        <v>9266</v>
      </c>
      <c r="H338" s="134" t="s">
        <v>9322</v>
      </c>
      <c r="I338" s="240">
        <v>240560</v>
      </c>
      <c r="J338" s="240">
        <v>60140</v>
      </c>
    </row>
    <row r="339" spans="1:10" ht="45">
      <c r="A339" s="238">
        <v>337</v>
      </c>
      <c r="B339" s="237" t="s">
        <v>9250</v>
      </c>
      <c r="C339" s="134" t="s">
        <v>9279</v>
      </c>
      <c r="D339" s="134" t="s">
        <v>9920</v>
      </c>
      <c r="E339" s="238" t="s">
        <v>9996</v>
      </c>
      <c r="F339" s="134" t="s">
        <v>9997</v>
      </c>
      <c r="G339" s="239" t="s">
        <v>9266</v>
      </c>
      <c r="H339" s="134" t="s">
        <v>9322</v>
      </c>
      <c r="I339" s="240">
        <v>120000</v>
      </c>
      <c r="J339" s="240">
        <v>30000</v>
      </c>
    </row>
    <row r="340" spans="1:10">
      <c r="A340" s="238">
        <v>338</v>
      </c>
      <c r="B340" s="237" t="s">
        <v>9250</v>
      </c>
      <c r="C340" s="134" t="s">
        <v>9273</v>
      </c>
      <c r="D340" s="134" t="s">
        <v>9998</v>
      </c>
      <c r="E340" s="238">
        <v>1110510329</v>
      </c>
      <c r="F340" s="134" t="s">
        <v>9999</v>
      </c>
      <c r="G340" s="239" t="s">
        <v>9465</v>
      </c>
      <c r="H340" s="134" t="s">
        <v>9322</v>
      </c>
      <c r="I340" s="240">
        <v>79200</v>
      </c>
      <c r="J340" s="240">
        <v>19800</v>
      </c>
    </row>
    <row r="341" spans="1:10" ht="45">
      <c r="A341" s="238">
        <v>339</v>
      </c>
      <c r="B341" s="237" t="s">
        <v>9250</v>
      </c>
      <c r="C341" s="134" t="s">
        <v>9284</v>
      </c>
      <c r="D341" s="134" t="s">
        <v>9637</v>
      </c>
      <c r="E341" s="238" t="s">
        <v>10000</v>
      </c>
      <c r="F341" s="134" t="s">
        <v>10001</v>
      </c>
      <c r="G341" s="239" t="s">
        <v>9266</v>
      </c>
      <c r="H341" s="134" t="s">
        <v>9322</v>
      </c>
      <c r="I341" s="240">
        <v>89040</v>
      </c>
      <c r="J341" s="240">
        <v>22260</v>
      </c>
    </row>
    <row r="342" spans="1:10">
      <c r="A342" s="238">
        <v>340</v>
      </c>
      <c r="B342" s="237" t="s">
        <v>9250</v>
      </c>
      <c r="C342" s="134" t="s">
        <v>9273</v>
      </c>
      <c r="D342" s="134" t="s">
        <v>9975</v>
      </c>
      <c r="E342" s="238">
        <v>1110671354</v>
      </c>
      <c r="F342" s="134" t="s">
        <v>10002</v>
      </c>
      <c r="G342" s="239" t="s">
        <v>9266</v>
      </c>
      <c r="H342" s="134" t="s">
        <v>9322</v>
      </c>
      <c r="I342" s="240">
        <v>255000</v>
      </c>
      <c r="J342" s="240">
        <v>78000</v>
      </c>
    </row>
    <row r="343" spans="1:10" ht="30">
      <c r="A343" s="238">
        <v>341</v>
      </c>
      <c r="B343" s="237" t="s">
        <v>9250</v>
      </c>
      <c r="C343" s="134" t="s">
        <v>9273</v>
      </c>
      <c r="D343" s="134" t="s">
        <v>9653</v>
      </c>
      <c r="E343" s="238">
        <v>1110960270</v>
      </c>
      <c r="F343" s="134" t="s">
        <v>10003</v>
      </c>
      <c r="G343" s="239" t="s">
        <v>9266</v>
      </c>
      <c r="H343" s="134" t="s">
        <v>9322</v>
      </c>
      <c r="I343" s="240">
        <v>120000</v>
      </c>
      <c r="J343" s="240">
        <v>30000</v>
      </c>
    </row>
    <row r="344" spans="1:10" ht="30">
      <c r="A344" s="238">
        <v>342</v>
      </c>
      <c r="B344" s="237" t="s">
        <v>9250</v>
      </c>
      <c r="C344" s="134" t="s">
        <v>9279</v>
      </c>
      <c r="D344" s="134" t="s">
        <v>9534</v>
      </c>
      <c r="E344" s="238" t="s">
        <v>10004</v>
      </c>
      <c r="F344" s="134" t="s">
        <v>10005</v>
      </c>
      <c r="G344" s="239" t="s">
        <v>9266</v>
      </c>
      <c r="H344" s="134" t="b">
        <v>0</v>
      </c>
      <c r="I344" s="240">
        <v>60000</v>
      </c>
      <c r="J344" s="240">
        <v>15000</v>
      </c>
    </row>
    <row r="345" spans="1:10" ht="45">
      <c r="A345" s="238">
        <v>343</v>
      </c>
      <c r="B345" s="237" t="s">
        <v>9250</v>
      </c>
      <c r="C345" s="134" t="s">
        <v>9284</v>
      </c>
      <c r="D345" s="134" t="s">
        <v>9631</v>
      </c>
      <c r="E345" s="238" t="s">
        <v>10006</v>
      </c>
      <c r="F345" s="134" t="s">
        <v>10007</v>
      </c>
      <c r="G345" s="239" t="s">
        <v>9266</v>
      </c>
      <c r="H345" s="134" t="s">
        <v>9482</v>
      </c>
      <c r="I345" s="240">
        <v>20000</v>
      </c>
      <c r="J345" s="240">
        <v>5000</v>
      </c>
    </row>
    <row r="346" spans="1:10" ht="45">
      <c r="A346" s="238">
        <v>344</v>
      </c>
      <c r="B346" s="237" t="s">
        <v>9250</v>
      </c>
      <c r="C346" s="134" t="s">
        <v>9284</v>
      </c>
      <c r="D346" s="134" t="s">
        <v>9631</v>
      </c>
      <c r="E346" s="238" t="s">
        <v>10008</v>
      </c>
      <c r="F346" s="134" t="s">
        <v>10009</v>
      </c>
      <c r="G346" s="239" t="s">
        <v>9266</v>
      </c>
      <c r="H346" s="134" t="s">
        <v>9482</v>
      </c>
      <c r="I346" s="240">
        <v>20000</v>
      </c>
      <c r="J346" s="240">
        <v>5000</v>
      </c>
    </row>
    <row r="347" spans="1:10" ht="30">
      <c r="A347" s="238">
        <v>345</v>
      </c>
      <c r="B347" s="237" t="s">
        <v>9250</v>
      </c>
      <c r="C347" s="134" t="s">
        <v>9273</v>
      </c>
      <c r="D347" s="134" t="s">
        <v>9298</v>
      </c>
      <c r="E347" s="238" t="s">
        <v>10010</v>
      </c>
      <c r="F347" s="134" t="s">
        <v>10011</v>
      </c>
      <c r="G347" s="239" t="s">
        <v>9465</v>
      </c>
      <c r="H347" s="134" t="s">
        <v>9482</v>
      </c>
      <c r="I347" s="240">
        <v>88900</v>
      </c>
      <c r="J347" s="240">
        <v>22200</v>
      </c>
    </row>
    <row r="348" spans="1:10">
      <c r="A348" s="238">
        <v>346</v>
      </c>
      <c r="B348" s="237" t="s">
        <v>9250</v>
      </c>
      <c r="C348" s="134" t="s">
        <v>9251</v>
      </c>
      <c r="D348" s="134" t="s">
        <v>10012</v>
      </c>
      <c r="E348" s="238" t="s">
        <v>10013</v>
      </c>
      <c r="F348" s="134" t="s">
        <v>9474</v>
      </c>
      <c r="G348" s="239" t="s">
        <v>9266</v>
      </c>
      <c r="H348" s="134" t="s">
        <v>9482</v>
      </c>
      <c r="I348" s="240">
        <v>30000</v>
      </c>
      <c r="J348" s="240">
        <v>15000</v>
      </c>
    </row>
    <row r="349" spans="1:10" ht="30">
      <c r="A349" s="238">
        <v>347</v>
      </c>
      <c r="B349" s="237" t="s">
        <v>9250</v>
      </c>
      <c r="C349" s="134" t="s">
        <v>9262</v>
      </c>
      <c r="D349" s="134" t="s">
        <v>9843</v>
      </c>
      <c r="E349" s="238" t="s">
        <v>10014</v>
      </c>
      <c r="F349" s="134" t="s">
        <v>10015</v>
      </c>
      <c r="G349" s="239" t="s">
        <v>9266</v>
      </c>
      <c r="H349" s="134" t="s">
        <v>9322</v>
      </c>
      <c r="I349" s="240">
        <v>60000</v>
      </c>
      <c r="J349" s="240">
        <v>15000</v>
      </c>
    </row>
    <row r="350" spans="1:10">
      <c r="A350" s="238">
        <v>348</v>
      </c>
      <c r="B350" s="237" t="s">
        <v>9250</v>
      </c>
      <c r="C350" s="134" t="s">
        <v>9273</v>
      </c>
      <c r="D350" s="134" t="s">
        <v>9971</v>
      </c>
      <c r="E350" s="238">
        <v>1110220387</v>
      </c>
      <c r="F350" s="134" t="s">
        <v>10016</v>
      </c>
      <c r="G350" s="239" t="s">
        <v>9465</v>
      </c>
      <c r="H350" s="134" t="s">
        <v>9466</v>
      </c>
      <c r="I350" s="240">
        <v>144000</v>
      </c>
      <c r="J350" s="240">
        <v>36000</v>
      </c>
    </row>
    <row r="351" spans="1:10" ht="30">
      <c r="A351" s="238">
        <v>349</v>
      </c>
      <c r="B351" s="237" t="s">
        <v>9250</v>
      </c>
      <c r="C351" s="134" t="s">
        <v>9251</v>
      </c>
      <c r="D351" s="134" t="s">
        <v>9589</v>
      </c>
      <c r="E351" s="238" t="s">
        <v>10017</v>
      </c>
      <c r="F351" s="134" t="s">
        <v>10018</v>
      </c>
      <c r="G351" s="239" t="s">
        <v>9266</v>
      </c>
      <c r="H351" s="134" t="s">
        <v>9322</v>
      </c>
      <c r="I351" s="240">
        <v>120000</v>
      </c>
      <c r="J351" s="240">
        <v>30000</v>
      </c>
    </row>
    <row r="352" spans="1:10" ht="30">
      <c r="A352" s="238">
        <v>350</v>
      </c>
      <c r="B352" s="237" t="s">
        <v>9250</v>
      </c>
      <c r="C352" s="134" t="s">
        <v>9262</v>
      </c>
      <c r="D352" s="134" t="s">
        <v>9507</v>
      </c>
      <c r="E352" s="238" t="s">
        <v>10019</v>
      </c>
      <c r="F352" s="134" t="s">
        <v>565</v>
      </c>
      <c r="G352" s="239" t="s">
        <v>9465</v>
      </c>
      <c r="H352" s="134" t="s">
        <v>9322</v>
      </c>
      <c r="I352" s="240">
        <v>96000</v>
      </c>
      <c r="J352" s="240">
        <v>24000</v>
      </c>
    </row>
    <row r="353" spans="1:10" ht="45">
      <c r="A353" s="238">
        <v>351</v>
      </c>
      <c r="B353" s="237" t="s">
        <v>9250</v>
      </c>
      <c r="C353" s="134" t="s">
        <v>9284</v>
      </c>
      <c r="D353" s="134" t="s">
        <v>9631</v>
      </c>
      <c r="E353" s="238" t="s">
        <v>10020</v>
      </c>
      <c r="F353" s="134" t="s">
        <v>10021</v>
      </c>
      <c r="G353" s="239" t="s">
        <v>9266</v>
      </c>
      <c r="H353" s="134" t="s">
        <v>9482</v>
      </c>
      <c r="I353" s="240">
        <v>20000</v>
      </c>
      <c r="J353" s="240">
        <v>5000</v>
      </c>
    </row>
    <row r="354" spans="1:10" ht="30">
      <c r="A354" s="238">
        <v>352</v>
      </c>
      <c r="B354" s="237" t="s">
        <v>9250</v>
      </c>
      <c r="C354" s="134" t="s">
        <v>9273</v>
      </c>
      <c r="D354" s="134" t="s">
        <v>9653</v>
      </c>
      <c r="E354" s="238">
        <v>1110960005</v>
      </c>
      <c r="F354" s="134" t="s">
        <v>10022</v>
      </c>
      <c r="G354" s="239" t="s">
        <v>9266</v>
      </c>
      <c r="H354" s="134" t="s">
        <v>9322</v>
      </c>
      <c r="I354" s="240">
        <v>216000</v>
      </c>
      <c r="J354" s="240">
        <v>54000</v>
      </c>
    </row>
    <row r="355" spans="1:10" ht="30">
      <c r="A355" s="238">
        <v>353</v>
      </c>
      <c r="B355" s="237" t="s">
        <v>9250</v>
      </c>
      <c r="C355" s="134" t="s">
        <v>9273</v>
      </c>
      <c r="D355" s="134" t="s">
        <v>10023</v>
      </c>
      <c r="E355" s="238" t="s">
        <v>10024</v>
      </c>
      <c r="F355" s="134" t="s">
        <v>9704</v>
      </c>
      <c r="G355" s="239" t="s">
        <v>9266</v>
      </c>
      <c r="H355" s="134" t="s">
        <v>9322</v>
      </c>
      <c r="I355" s="240">
        <v>300000</v>
      </c>
      <c r="J355" s="240">
        <v>11331.3</v>
      </c>
    </row>
    <row r="356" spans="1:10" ht="30">
      <c r="A356" s="238">
        <v>354</v>
      </c>
      <c r="B356" s="237" t="s">
        <v>9250</v>
      </c>
      <c r="C356" s="134" t="s">
        <v>9279</v>
      </c>
      <c r="D356" s="134" t="s">
        <v>9664</v>
      </c>
      <c r="E356" s="238" t="s">
        <v>10025</v>
      </c>
      <c r="F356" s="134" t="s">
        <v>10026</v>
      </c>
      <c r="G356" s="239" t="s">
        <v>9266</v>
      </c>
      <c r="H356" s="134" t="s">
        <v>9482</v>
      </c>
      <c r="I356" s="240">
        <v>48000</v>
      </c>
      <c r="J356" s="240">
        <v>12000</v>
      </c>
    </row>
    <row r="357" spans="1:10">
      <c r="A357" s="238">
        <v>355</v>
      </c>
      <c r="B357" s="237" t="s">
        <v>9250</v>
      </c>
      <c r="C357" s="134" t="s">
        <v>9279</v>
      </c>
      <c r="D357" s="134" t="s">
        <v>9664</v>
      </c>
      <c r="E357" s="238" t="s">
        <v>10027</v>
      </c>
      <c r="F357" s="134" t="s">
        <v>565</v>
      </c>
      <c r="G357" s="239" t="s">
        <v>9266</v>
      </c>
      <c r="H357" s="134" t="s">
        <v>9482</v>
      </c>
      <c r="I357" s="240">
        <v>96000</v>
      </c>
      <c r="J357" s="240">
        <v>24000</v>
      </c>
    </row>
    <row r="358" spans="1:10" ht="30">
      <c r="A358" s="238">
        <v>356</v>
      </c>
      <c r="B358" s="237" t="s">
        <v>9250</v>
      </c>
      <c r="C358" s="134" t="s">
        <v>9273</v>
      </c>
      <c r="D358" s="134" t="s">
        <v>9988</v>
      </c>
      <c r="E358" s="238" t="s">
        <v>10028</v>
      </c>
      <c r="F358" s="134" t="s">
        <v>10029</v>
      </c>
      <c r="G358" s="239" t="s">
        <v>9266</v>
      </c>
      <c r="H358" s="134" t="s">
        <v>9322</v>
      </c>
      <c r="I358" s="240">
        <v>80000</v>
      </c>
      <c r="J358" s="240">
        <v>20000</v>
      </c>
    </row>
    <row r="359" spans="1:10" ht="30">
      <c r="A359" s="238">
        <v>357</v>
      </c>
      <c r="B359" s="237" t="s">
        <v>9250</v>
      </c>
      <c r="C359" s="134" t="s">
        <v>9251</v>
      </c>
      <c r="D359" s="134" t="s">
        <v>9668</v>
      </c>
      <c r="E359" s="238" t="s">
        <v>10030</v>
      </c>
      <c r="F359" s="134" t="s">
        <v>10031</v>
      </c>
      <c r="G359" s="239" t="s">
        <v>9266</v>
      </c>
      <c r="H359" s="134" t="s">
        <v>9322</v>
      </c>
      <c r="I359" s="240">
        <v>96000</v>
      </c>
      <c r="J359" s="240">
        <v>24000</v>
      </c>
    </row>
    <row r="360" spans="1:10" ht="30">
      <c r="A360" s="238">
        <v>358</v>
      </c>
      <c r="B360" s="237" t="s">
        <v>9250</v>
      </c>
      <c r="C360" s="134" t="s">
        <v>9251</v>
      </c>
      <c r="D360" s="134" t="s">
        <v>9551</v>
      </c>
      <c r="E360" s="238" t="s">
        <v>10032</v>
      </c>
      <c r="F360" s="134" t="s">
        <v>10033</v>
      </c>
      <c r="G360" s="239" t="s">
        <v>9465</v>
      </c>
      <c r="H360" s="134" t="s">
        <v>9482</v>
      </c>
      <c r="I360" s="240">
        <v>112000</v>
      </c>
      <c r="J360" s="240">
        <v>28000</v>
      </c>
    </row>
    <row r="361" spans="1:10" ht="30">
      <c r="A361" s="238">
        <v>359</v>
      </c>
      <c r="B361" s="237" t="s">
        <v>9250</v>
      </c>
      <c r="C361" s="134" t="s">
        <v>9251</v>
      </c>
      <c r="D361" s="134" t="s">
        <v>9668</v>
      </c>
      <c r="E361" s="238" t="s">
        <v>10034</v>
      </c>
      <c r="F361" s="134" t="s">
        <v>565</v>
      </c>
      <c r="G361" s="239" t="s">
        <v>9266</v>
      </c>
      <c r="H361" s="134" t="s">
        <v>9322</v>
      </c>
      <c r="I361" s="240">
        <v>48000</v>
      </c>
      <c r="J361" s="240">
        <v>12000</v>
      </c>
    </row>
    <row r="362" spans="1:10" ht="30">
      <c r="A362" s="238">
        <v>360</v>
      </c>
      <c r="B362" s="237" t="s">
        <v>9250</v>
      </c>
      <c r="C362" s="134" t="s">
        <v>9251</v>
      </c>
      <c r="D362" s="134" t="s">
        <v>9373</v>
      </c>
      <c r="E362" s="238" t="s">
        <v>10035</v>
      </c>
      <c r="F362" s="134" t="s">
        <v>10036</v>
      </c>
      <c r="G362" s="239" t="s">
        <v>9465</v>
      </c>
      <c r="H362" s="134" t="s">
        <v>9322</v>
      </c>
      <c r="I362" s="240">
        <v>147846.79999999999</v>
      </c>
      <c r="J362" s="240">
        <v>60000</v>
      </c>
    </row>
    <row r="363" spans="1:10">
      <c r="A363" s="238">
        <v>361</v>
      </c>
      <c r="B363" s="237" t="s">
        <v>9250</v>
      </c>
      <c r="C363" s="134" t="s">
        <v>9279</v>
      </c>
      <c r="D363" s="134" t="s">
        <v>9920</v>
      </c>
      <c r="E363" s="238" t="s">
        <v>10037</v>
      </c>
      <c r="F363" s="134" t="s">
        <v>9474</v>
      </c>
      <c r="G363" s="239" t="s">
        <v>9266</v>
      </c>
      <c r="H363" s="134" t="s">
        <v>9322</v>
      </c>
      <c r="I363" s="240">
        <v>90000</v>
      </c>
      <c r="J363" s="240">
        <v>22500</v>
      </c>
    </row>
    <row r="364" spans="1:10">
      <c r="A364" s="238">
        <v>362</v>
      </c>
      <c r="B364" s="237" t="s">
        <v>9250</v>
      </c>
      <c r="C364" s="134" t="s">
        <v>9279</v>
      </c>
      <c r="D364" s="134" t="s">
        <v>10038</v>
      </c>
      <c r="E364" s="238" t="s">
        <v>10039</v>
      </c>
      <c r="F364" s="134" t="s">
        <v>10040</v>
      </c>
      <c r="G364" s="239" t="s">
        <v>9465</v>
      </c>
      <c r="H364" s="134" t="s">
        <v>9322</v>
      </c>
      <c r="I364" s="240">
        <v>192000</v>
      </c>
      <c r="J364" s="240">
        <v>48000</v>
      </c>
    </row>
    <row r="365" spans="1:10">
      <c r="A365" s="238">
        <v>363</v>
      </c>
      <c r="B365" s="237" t="s">
        <v>9250</v>
      </c>
      <c r="C365" s="134" t="s">
        <v>9279</v>
      </c>
      <c r="D365" s="134" t="s">
        <v>10041</v>
      </c>
      <c r="E365" s="238" t="s">
        <v>10042</v>
      </c>
      <c r="F365" s="134" t="s">
        <v>10043</v>
      </c>
      <c r="G365" s="239" t="s">
        <v>9266</v>
      </c>
      <c r="H365" s="134" t="s">
        <v>9322</v>
      </c>
      <c r="I365" s="240">
        <v>80000</v>
      </c>
      <c r="J365" s="240">
        <v>20000</v>
      </c>
    </row>
    <row r="366" spans="1:10" ht="30">
      <c r="A366" s="238">
        <v>364</v>
      </c>
      <c r="B366" s="237" t="s">
        <v>9250</v>
      </c>
      <c r="C366" s="134" t="s">
        <v>9279</v>
      </c>
      <c r="D366" s="134" t="s">
        <v>9419</v>
      </c>
      <c r="E366" s="238" t="s">
        <v>10044</v>
      </c>
      <c r="F366" s="134" t="s">
        <v>9556</v>
      </c>
      <c r="G366" s="239" t="s">
        <v>9465</v>
      </c>
      <c r="H366" s="134" t="s">
        <v>9322</v>
      </c>
      <c r="I366" s="240">
        <v>90000</v>
      </c>
      <c r="J366" s="240">
        <v>30000</v>
      </c>
    </row>
    <row r="367" spans="1:10" ht="30">
      <c r="A367" s="238">
        <v>365</v>
      </c>
      <c r="B367" s="237" t="s">
        <v>9250</v>
      </c>
      <c r="C367" s="134" t="s">
        <v>9251</v>
      </c>
      <c r="D367" s="134" t="s">
        <v>9668</v>
      </c>
      <c r="E367" s="238" t="s">
        <v>10045</v>
      </c>
      <c r="F367" s="134" t="s">
        <v>9474</v>
      </c>
      <c r="G367" s="239" t="s">
        <v>9266</v>
      </c>
      <c r="H367" s="134" t="s">
        <v>9322</v>
      </c>
      <c r="I367" s="240">
        <v>30000</v>
      </c>
      <c r="J367" s="240">
        <v>7500</v>
      </c>
    </row>
    <row r="368" spans="1:10" ht="30">
      <c r="A368" s="238">
        <v>366</v>
      </c>
      <c r="B368" s="237" t="s">
        <v>9250</v>
      </c>
      <c r="C368" s="134" t="s">
        <v>9251</v>
      </c>
      <c r="D368" s="134" t="s">
        <v>9373</v>
      </c>
      <c r="E368" s="238" t="s">
        <v>10046</v>
      </c>
      <c r="F368" s="134" t="s">
        <v>10047</v>
      </c>
      <c r="G368" s="239" t="s">
        <v>9465</v>
      </c>
      <c r="H368" s="134" t="s">
        <v>9322</v>
      </c>
      <c r="I368" s="240">
        <v>81948.09</v>
      </c>
      <c r="J368" s="240">
        <v>40000</v>
      </c>
    </row>
    <row r="369" spans="1:10">
      <c r="A369" s="238">
        <v>367</v>
      </c>
      <c r="B369" s="237" t="s">
        <v>9250</v>
      </c>
      <c r="C369" s="134" t="s">
        <v>9279</v>
      </c>
      <c r="D369" s="134" t="s">
        <v>10048</v>
      </c>
      <c r="E369" s="238" t="s">
        <v>10049</v>
      </c>
      <c r="F369" s="134" t="s">
        <v>9474</v>
      </c>
      <c r="G369" s="239" t="s">
        <v>9266</v>
      </c>
      <c r="H369" s="134" t="s">
        <v>9322</v>
      </c>
      <c r="I369" s="240">
        <v>28054.35</v>
      </c>
      <c r="J369" s="240">
        <v>7015</v>
      </c>
    </row>
    <row r="370" spans="1:10" ht="30">
      <c r="A370" s="238">
        <v>368</v>
      </c>
      <c r="B370" s="237" t="s">
        <v>9250</v>
      </c>
      <c r="C370" s="134" t="s">
        <v>9279</v>
      </c>
      <c r="D370" s="134" t="s">
        <v>9483</v>
      </c>
      <c r="E370" s="238" t="s">
        <v>10050</v>
      </c>
      <c r="F370" s="134" t="s">
        <v>10051</v>
      </c>
      <c r="G370" s="239" t="s">
        <v>9266</v>
      </c>
      <c r="H370" s="134" t="s">
        <v>9322</v>
      </c>
      <c r="I370" s="240">
        <v>65440</v>
      </c>
      <c r="J370" s="240">
        <v>16360.000000000004</v>
      </c>
    </row>
    <row r="371" spans="1:10" ht="30">
      <c r="A371" s="238">
        <v>369</v>
      </c>
      <c r="B371" s="237" t="s">
        <v>9250</v>
      </c>
      <c r="C371" s="134" t="s">
        <v>9279</v>
      </c>
      <c r="D371" s="134" t="s">
        <v>9426</v>
      </c>
      <c r="E371" s="238" t="s">
        <v>10052</v>
      </c>
      <c r="F371" s="134" t="s">
        <v>10053</v>
      </c>
      <c r="G371" s="239" t="s">
        <v>9465</v>
      </c>
      <c r="H371" s="134" t="s">
        <v>9482</v>
      </c>
      <c r="I371" s="240">
        <v>202394.22000000003</v>
      </c>
      <c r="J371" s="240">
        <v>50598.55</v>
      </c>
    </row>
    <row r="372" spans="1:10" ht="30">
      <c r="A372" s="238">
        <v>370</v>
      </c>
      <c r="B372" s="237" t="s">
        <v>9250</v>
      </c>
      <c r="C372" s="134" t="s">
        <v>9273</v>
      </c>
      <c r="D372" s="134" t="s">
        <v>9799</v>
      </c>
      <c r="E372" s="238" t="s">
        <v>10054</v>
      </c>
      <c r="F372" s="134" t="s">
        <v>10055</v>
      </c>
      <c r="G372" s="239" t="s">
        <v>9465</v>
      </c>
      <c r="H372" s="134" t="s">
        <v>9322</v>
      </c>
      <c r="I372" s="240">
        <v>96736</v>
      </c>
      <c r="J372" s="240">
        <v>24184</v>
      </c>
    </row>
    <row r="373" spans="1:10" ht="30">
      <c r="A373" s="238">
        <v>371</v>
      </c>
      <c r="B373" s="237" t="s">
        <v>9250</v>
      </c>
      <c r="C373" s="134" t="s">
        <v>9273</v>
      </c>
      <c r="D373" s="134" t="s">
        <v>10056</v>
      </c>
      <c r="E373" s="238">
        <v>1110430276</v>
      </c>
      <c r="F373" s="134" t="s">
        <v>10057</v>
      </c>
      <c r="G373" s="239" t="s">
        <v>9465</v>
      </c>
      <c r="H373" s="134" t="s">
        <v>9322</v>
      </c>
      <c r="I373" s="240">
        <v>30000</v>
      </c>
      <c r="J373" s="240">
        <v>7500</v>
      </c>
    </row>
    <row r="374" spans="1:10" ht="30">
      <c r="A374" s="238">
        <v>372</v>
      </c>
      <c r="B374" s="237" t="s">
        <v>9250</v>
      </c>
      <c r="C374" s="134" t="s">
        <v>9251</v>
      </c>
      <c r="D374" s="134" t="s">
        <v>9390</v>
      </c>
      <c r="E374" s="238" t="s">
        <v>10058</v>
      </c>
      <c r="F374" s="134" t="s">
        <v>10059</v>
      </c>
      <c r="G374" s="239" t="s">
        <v>9266</v>
      </c>
      <c r="H374" s="134" t="s">
        <v>9322</v>
      </c>
      <c r="I374" s="240">
        <v>109880</v>
      </c>
      <c r="J374" s="240">
        <v>27470</v>
      </c>
    </row>
    <row r="375" spans="1:10">
      <c r="A375" s="238">
        <v>373</v>
      </c>
      <c r="B375" s="237" t="s">
        <v>9250</v>
      </c>
      <c r="C375" s="134" t="s">
        <v>9279</v>
      </c>
      <c r="D375" s="134" t="s">
        <v>10060</v>
      </c>
      <c r="E375" s="238" t="s">
        <v>10061</v>
      </c>
      <c r="F375" s="134" t="s">
        <v>9474</v>
      </c>
      <c r="G375" s="239" t="s">
        <v>9266</v>
      </c>
      <c r="H375" s="134" t="s">
        <v>9322</v>
      </c>
      <c r="I375" s="240">
        <v>60000</v>
      </c>
      <c r="J375" s="240">
        <v>30000</v>
      </c>
    </row>
    <row r="376" spans="1:10">
      <c r="A376" s="238">
        <v>374</v>
      </c>
      <c r="B376" s="237" t="s">
        <v>9250</v>
      </c>
      <c r="C376" s="134" t="s">
        <v>9251</v>
      </c>
      <c r="D376" s="134" t="s">
        <v>9390</v>
      </c>
      <c r="E376" s="238" t="s">
        <v>10062</v>
      </c>
      <c r="F376" s="134" t="s">
        <v>10063</v>
      </c>
      <c r="G376" s="239" t="s">
        <v>9266</v>
      </c>
      <c r="H376" s="134" t="s">
        <v>9322</v>
      </c>
      <c r="I376" s="240">
        <v>218440</v>
      </c>
      <c r="J376" s="240">
        <v>54610</v>
      </c>
    </row>
    <row r="377" spans="1:10" ht="30">
      <c r="A377" s="238">
        <v>375</v>
      </c>
      <c r="B377" s="237" t="s">
        <v>9250</v>
      </c>
      <c r="C377" s="134" t="s">
        <v>9251</v>
      </c>
      <c r="D377" s="134" t="s">
        <v>9390</v>
      </c>
      <c r="E377" s="238" t="s">
        <v>10064</v>
      </c>
      <c r="F377" s="134" t="s">
        <v>10065</v>
      </c>
      <c r="G377" s="239" t="s">
        <v>9266</v>
      </c>
      <c r="H377" s="134" t="s">
        <v>9322</v>
      </c>
      <c r="I377" s="240">
        <v>206880</v>
      </c>
      <c r="J377" s="240">
        <v>51720</v>
      </c>
    </row>
    <row r="378" spans="1:10">
      <c r="A378" s="238">
        <v>376</v>
      </c>
      <c r="B378" s="237" t="s">
        <v>9250</v>
      </c>
      <c r="C378" s="134" t="s">
        <v>9273</v>
      </c>
      <c r="D378" s="134" t="s">
        <v>9971</v>
      </c>
      <c r="E378" s="238">
        <v>1110220136</v>
      </c>
      <c r="F378" s="134" t="s">
        <v>9474</v>
      </c>
      <c r="G378" s="239" t="s">
        <v>9465</v>
      </c>
      <c r="H378" s="134" t="s">
        <v>9482</v>
      </c>
      <c r="I378" s="240">
        <v>48000</v>
      </c>
      <c r="J378" s="240">
        <v>12000</v>
      </c>
    </row>
    <row r="379" spans="1:10">
      <c r="A379" s="238">
        <v>377</v>
      </c>
      <c r="B379" s="237" t="s">
        <v>9250</v>
      </c>
      <c r="C379" s="134" t="s">
        <v>9251</v>
      </c>
      <c r="D379" s="134" t="s">
        <v>9390</v>
      </c>
      <c r="E379" s="238" t="s">
        <v>10066</v>
      </c>
      <c r="F379" s="134" t="s">
        <v>9506</v>
      </c>
      <c r="G379" s="239" t="s">
        <v>9266</v>
      </c>
      <c r="H379" s="134" t="s">
        <v>9322</v>
      </c>
      <c r="I379" s="240">
        <v>72000</v>
      </c>
      <c r="J379" s="240">
        <v>18000</v>
      </c>
    </row>
    <row r="380" spans="1:10" ht="30">
      <c r="A380" s="238">
        <v>378</v>
      </c>
      <c r="B380" s="237" t="s">
        <v>9250</v>
      </c>
      <c r="C380" s="134" t="s">
        <v>9279</v>
      </c>
      <c r="D380" s="134" t="s">
        <v>10067</v>
      </c>
      <c r="E380" s="238" t="s">
        <v>10068</v>
      </c>
      <c r="F380" s="134" t="s">
        <v>10069</v>
      </c>
      <c r="G380" s="239" t="s">
        <v>9465</v>
      </c>
      <c r="H380" s="134" t="s">
        <v>9322</v>
      </c>
      <c r="I380" s="240">
        <v>345920</v>
      </c>
      <c r="J380" s="240">
        <v>86480</v>
      </c>
    </row>
    <row r="381" spans="1:10">
      <c r="A381" s="238">
        <v>379</v>
      </c>
      <c r="B381" s="237" t="s">
        <v>9250</v>
      </c>
      <c r="C381" s="134" t="s">
        <v>9279</v>
      </c>
      <c r="D381" s="134" t="s">
        <v>10067</v>
      </c>
      <c r="E381" s="238" t="s">
        <v>10070</v>
      </c>
      <c r="F381" s="134" t="s">
        <v>10071</v>
      </c>
      <c r="G381" s="239" t="s">
        <v>9465</v>
      </c>
      <c r="H381" s="134" t="s">
        <v>9322</v>
      </c>
      <c r="I381" s="240">
        <v>88000</v>
      </c>
      <c r="J381" s="240">
        <v>22000</v>
      </c>
    </row>
    <row r="382" spans="1:10" ht="30">
      <c r="A382" s="238">
        <v>380</v>
      </c>
      <c r="B382" s="237" t="s">
        <v>9303</v>
      </c>
      <c r="C382" s="134" t="s">
        <v>9251</v>
      </c>
      <c r="D382" s="134" t="s">
        <v>9252</v>
      </c>
      <c r="E382" s="238" t="s">
        <v>10072</v>
      </c>
      <c r="F382" s="134" t="s">
        <v>10073</v>
      </c>
      <c r="G382" s="239" t="s">
        <v>9266</v>
      </c>
      <c r="H382" s="134" t="s">
        <v>9322</v>
      </c>
      <c r="I382" s="240">
        <v>1170000</v>
      </c>
      <c r="J382" s="240">
        <v>292500</v>
      </c>
    </row>
    <row r="383" spans="1:10" ht="45">
      <c r="A383" s="238">
        <v>381</v>
      </c>
      <c r="B383" s="237" t="s">
        <v>9303</v>
      </c>
      <c r="C383" s="134" t="s">
        <v>9251</v>
      </c>
      <c r="D383" s="134" t="s">
        <v>9252</v>
      </c>
      <c r="E383" s="238" t="s">
        <v>10074</v>
      </c>
      <c r="F383" s="134" t="s">
        <v>10075</v>
      </c>
      <c r="G383" s="239" t="s">
        <v>9266</v>
      </c>
      <c r="H383" s="134" t="s">
        <v>9322</v>
      </c>
      <c r="I383" s="240">
        <v>400000</v>
      </c>
      <c r="J383" s="240">
        <v>100000</v>
      </c>
    </row>
    <row r="384" spans="1:10" ht="45">
      <c r="A384" s="238">
        <v>382</v>
      </c>
      <c r="B384" s="237" t="s">
        <v>9303</v>
      </c>
      <c r="C384" s="134" t="s">
        <v>9251</v>
      </c>
      <c r="D384" s="134" t="s">
        <v>9252</v>
      </c>
      <c r="E384" s="238" t="s">
        <v>10076</v>
      </c>
      <c r="F384" s="134" t="s">
        <v>10077</v>
      </c>
      <c r="G384" s="239" t="s">
        <v>9266</v>
      </c>
      <c r="H384" s="134" t="s">
        <v>9322</v>
      </c>
      <c r="I384" s="240">
        <v>150000</v>
      </c>
      <c r="J384" s="240">
        <v>37500</v>
      </c>
    </row>
    <row r="385" spans="1:10" ht="45">
      <c r="A385" s="238">
        <v>383</v>
      </c>
      <c r="B385" s="237" t="s">
        <v>9303</v>
      </c>
      <c r="C385" s="134" t="s">
        <v>9284</v>
      </c>
      <c r="D385" s="134" t="s">
        <v>9309</v>
      </c>
      <c r="E385" s="238" t="s">
        <v>10078</v>
      </c>
      <c r="F385" s="134" t="s">
        <v>10079</v>
      </c>
      <c r="G385" s="239" t="s">
        <v>9276</v>
      </c>
      <c r="H385" s="134" t="s">
        <v>9322</v>
      </c>
      <c r="I385" s="240">
        <v>82481.47</v>
      </c>
      <c r="J385" s="240">
        <v>20620.37</v>
      </c>
    </row>
    <row r="386" spans="1:10">
      <c r="A386" s="238">
        <v>384</v>
      </c>
      <c r="B386" s="237" t="s">
        <v>9303</v>
      </c>
      <c r="C386" s="134" t="s">
        <v>9251</v>
      </c>
      <c r="D386" s="134" t="s">
        <v>9252</v>
      </c>
      <c r="E386" s="238" t="s">
        <v>10080</v>
      </c>
      <c r="F386" s="134" t="s">
        <v>10081</v>
      </c>
      <c r="G386" s="239" t="s">
        <v>9266</v>
      </c>
      <c r="H386" s="134" t="s">
        <v>9482</v>
      </c>
      <c r="I386" s="240">
        <v>272000</v>
      </c>
      <c r="J386" s="240">
        <v>68000</v>
      </c>
    </row>
    <row r="387" spans="1:10" ht="30">
      <c r="A387" s="238">
        <v>385</v>
      </c>
      <c r="B387" s="237" t="s">
        <v>9303</v>
      </c>
      <c r="C387" s="134" t="s">
        <v>9273</v>
      </c>
      <c r="D387" s="134" t="s">
        <v>9314</v>
      </c>
      <c r="E387" s="238" t="s">
        <v>10082</v>
      </c>
      <c r="F387" s="134" t="s">
        <v>10083</v>
      </c>
      <c r="G387" s="239" t="s">
        <v>9266</v>
      </c>
      <c r="H387" s="134" t="s">
        <v>9322</v>
      </c>
      <c r="I387" s="240">
        <v>630000</v>
      </c>
      <c r="J387" s="240">
        <v>157500</v>
      </c>
    </row>
    <row r="388" spans="1:10" ht="60">
      <c r="A388" s="238">
        <v>386</v>
      </c>
      <c r="B388" s="237" t="s">
        <v>9303</v>
      </c>
      <c r="C388" s="134" t="s">
        <v>9262</v>
      </c>
      <c r="D388" s="134" t="s">
        <v>10084</v>
      </c>
      <c r="E388" s="238" t="s">
        <v>10085</v>
      </c>
      <c r="F388" s="134" t="s">
        <v>10086</v>
      </c>
      <c r="G388" s="239" t="s">
        <v>9266</v>
      </c>
      <c r="H388" s="134" t="s">
        <v>9482</v>
      </c>
      <c r="I388" s="240">
        <v>780000</v>
      </c>
      <c r="J388" s="240">
        <v>195000</v>
      </c>
    </row>
    <row r="389" spans="1:10" ht="30">
      <c r="A389" s="238">
        <v>387</v>
      </c>
      <c r="B389" s="237" t="s">
        <v>9303</v>
      </c>
      <c r="C389" s="134" t="s">
        <v>9273</v>
      </c>
      <c r="D389" s="134" t="s">
        <v>9314</v>
      </c>
      <c r="E389" s="238">
        <v>1110710373</v>
      </c>
      <c r="F389" s="134" t="s">
        <v>10087</v>
      </c>
      <c r="G389" s="239" t="s">
        <v>9266</v>
      </c>
      <c r="H389" s="134" t="s">
        <v>9322</v>
      </c>
      <c r="I389" s="240">
        <v>150000</v>
      </c>
      <c r="J389" s="240">
        <v>37500</v>
      </c>
    </row>
    <row r="390" spans="1:10" ht="30">
      <c r="A390" s="238">
        <v>388</v>
      </c>
      <c r="B390" s="237" t="s">
        <v>9303</v>
      </c>
      <c r="C390" s="134" t="s">
        <v>9251</v>
      </c>
      <c r="D390" s="134" t="s">
        <v>10088</v>
      </c>
      <c r="E390" s="238" t="s">
        <v>10089</v>
      </c>
      <c r="F390" s="134" t="s">
        <v>10090</v>
      </c>
      <c r="G390" s="239" t="s">
        <v>9266</v>
      </c>
      <c r="H390" s="134" t="s">
        <v>9322</v>
      </c>
      <c r="I390" s="240">
        <v>585000</v>
      </c>
      <c r="J390" s="240">
        <v>146000</v>
      </c>
    </row>
    <row r="391" spans="1:10">
      <c r="A391" s="238">
        <v>389</v>
      </c>
      <c r="B391" s="237" t="s">
        <v>9303</v>
      </c>
      <c r="C391" s="134" t="s">
        <v>9251</v>
      </c>
      <c r="D391" s="134" t="s">
        <v>10091</v>
      </c>
      <c r="E391" s="238" t="s">
        <v>10092</v>
      </c>
      <c r="F391" s="134" t="s">
        <v>10093</v>
      </c>
      <c r="G391" s="239" t="s">
        <v>9266</v>
      </c>
      <c r="H391" s="134" t="s">
        <v>9322</v>
      </c>
      <c r="I391" s="240">
        <v>210000</v>
      </c>
      <c r="J391" s="240">
        <v>52500</v>
      </c>
    </row>
    <row r="392" spans="1:10">
      <c r="A392" s="238">
        <v>390</v>
      </c>
      <c r="B392" s="237" t="s">
        <v>9303</v>
      </c>
      <c r="C392" s="134" t="s">
        <v>9251</v>
      </c>
      <c r="D392" s="134" t="s">
        <v>9252</v>
      </c>
      <c r="E392" s="238" t="s">
        <v>10094</v>
      </c>
      <c r="F392" s="134" t="s">
        <v>10095</v>
      </c>
      <c r="G392" s="239" t="s">
        <v>9266</v>
      </c>
      <c r="H392" s="134" t="s">
        <v>9322</v>
      </c>
      <c r="I392" s="240">
        <v>240000</v>
      </c>
      <c r="J392" s="240">
        <v>60000</v>
      </c>
    </row>
    <row r="393" spans="1:10">
      <c r="A393" s="238">
        <v>391</v>
      </c>
      <c r="B393" s="237" t="s">
        <v>9303</v>
      </c>
      <c r="C393" s="134" t="s">
        <v>9279</v>
      </c>
      <c r="D393" s="134" t="s">
        <v>10096</v>
      </c>
      <c r="E393" s="238" t="s">
        <v>10097</v>
      </c>
      <c r="F393" s="134" t="s">
        <v>10098</v>
      </c>
      <c r="G393" s="239" t="s">
        <v>9266</v>
      </c>
      <c r="H393" s="134" t="s">
        <v>9322</v>
      </c>
      <c r="I393" s="240">
        <v>125505.21000000002</v>
      </c>
      <c r="J393" s="240">
        <v>52494.06</v>
      </c>
    </row>
    <row r="394" spans="1:10" ht="30">
      <c r="A394" s="238">
        <v>392</v>
      </c>
      <c r="B394" s="237" t="s">
        <v>9303</v>
      </c>
      <c r="C394" s="134" t="s">
        <v>9273</v>
      </c>
      <c r="D394" s="134" t="s">
        <v>10099</v>
      </c>
      <c r="E394" s="238">
        <v>1110890537</v>
      </c>
      <c r="F394" s="134" t="s">
        <v>10100</v>
      </c>
      <c r="G394" s="239" t="s">
        <v>9266</v>
      </c>
      <c r="H394" s="134" t="s">
        <v>9466</v>
      </c>
      <c r="I394" s="240">
        <v>140999.845</v>
      </c>
      <c r="J394" s="240">
        <v>140999.85</v>
      </c>
    </row>
    <row r="395" spans="1:10" ht="30">
      <c r="A395" s="238">
        <v>393</v>
      </c>
      <c r="B395" s="237" t="s">
        <v>9303</v>
      </c>
      <c r="C395" s="134" t="s">
        <v>9273</v>
      </c>
      <c r="D395" s="134" t="s">
        <v>9314</v>
      </c>
      <c r="E395" s="238" t="s">
        <v>10101</v>
      </c>
      <c r="F395" s="134" t="s">
        <v>10102</v>
      </c>
      <c r="G395" s="239" t="s">
        <v>9266</v>
      </c>
      <c r="H395" s="134" t="s">
        <v>9322</v>
      </c>
      <c r="I395" s="240">
        <v>360000</v>
      </c>
      <c r="J395" s="240">
        <v>90000</v>
      </c>
    </row>
    <row r="396" spans="1:10" ht="45">
      <c r="A396" s="238">
        <v>394</v>
      </c>
      <c r="B396" s="237" t="s">
        <v>9303</v>
      </c>
      <c r="C396" s="134" t="s">
        <v>9284</v>
      </c>
      <c r="D396" s="134" t="s">
        <v>10103</v>
      </c>
      <c r="E396" s="238" t="s">
        <v>10104</v>
      </c>
      <c r="F396" s="134" t="s">
        <v>10105</v>
      </c>
      <c r="G396" s="239" t="s">
        <v>9266</v>
      </c>
      <c r="H396" s="134" t="s">
        <v>9322</v>
      </c>
      <c r="I396" s="240">
        <v>1060000</v>
      </c>
      <c r="J396" s="240">
        <v>265000</v>
      </c>
    </row>
    <row r="397" spans="1:10">
      <c r="A397" s="238">
        <v>395</v>
      </c>
      <c r="B397" s="237" t="s">
        <v>9303</v>
      </c>
      <c r="C397" s="134" t="s">
        <v>9279</v>
      </c>
      <c r="D397" s="134" t="s">
        <v>9446</v>
      </c>
      <c r="E397" s="238" t="s">
        <v>10106</v>
      </c>
      <c r="F397" s="134" t="s">
        <v>10107</v>
      </c>
      <c r="G397" s="239" t="s">
        <v>9266</v>
      </c>
      <c r="H397" s="134" t="s">
        <v>9322</v>
      </c>
      <c r="I397" s="240">
        <v>380000</v>
      </c>
      <c r="J397" s="240">
        <v>96000</v>
      </c>
    </row>
    <row r="398" spans="1:10" ht="30">
      <c r="A398" s="238">
        <v>396</v>
      </c>
      <c r="B398" s="237" t="s">
        <v>9303</v>
      </c>
      <c r="C398" s="134" t="s">
        <v>9251</v>
      </c>
      <c r="D398" s="134" t="s">
        <v>9252</v>
      </c>
      <c r="E398" s="238" t="s">
        <v>10108</v>
      </c>
      <c r="F398" s="134" t="s">
        <v>10109</v>
      </c>
      <c r="G398" s="239" t="s">
        <v>9465</v>
      </c>
      <c r="H398" s="134" t="s">
        <v>9322</v>
      </c>
      <c r="I398" s="240">
        <v>168000</v>
      </c>
      <c r="J398" s="240">
        <v>42000</v>
      </c>
    </row>
    <row r="399" spans="1:10">
      <c r="A399" s="238">
        <v>397</v>
      </c>
      <c r="B399" s="237" t="s">
        <v>9303</v>
      </c>
      <c r="C399" s="134" t="s">
        <v>9262</v>
      </c>
      <c r="D399" s="134" t="s">
        <v>10084</v>
      </c>
      <c r="E399" s="238" t="s">
        <v>10110</v>
      </c>
      <c r="F399" s="134" t="s">
        <v>10111</v>
      </c>
      <c r="G399" s="239" t="s">
        <v>9266</v>
      </c>
      <c r="H399" s="134" t="s">
        <v>9482</v>
      </c>
      <c r="I399" s="240">
        <v>647600</v>
      </c>
      <c r="J399" s="240">
        <v>161900</v>
      </c>
    </row>
    <row r="400" spans="1:10" ht="45">
      <c r="A400" s="238">
        <v>398</v>
      </c>
      <c r="B400" s="237" t="s">
        <v>9303</v>
      </c>
      <c r="C400" s="134" t="s">
        <v>9284</v>
      </c>
      <c r="D400" s="134" t="s">
        <v>10112</v>
      </c>
      <c r="E400" s="238" t="s">
        <v>10113</v>
      </c>
      <c r="F400" s="134" t="s">
        <v>10114</v>
      </c>
      <c r="G400" s="239" t="s">
        <v>9266</v>
      </c>
      <c r="H400" s="134" t="s">
        <v>9322</v>
      </c>
      <c r="I400" s="240">
        <v>90000</v>
      </c>
      <c r="J400" s="240">
        <v>22500</v>
      </c>
    </row>
    <row r="401" spans="1:10" ht="45">
      <c r="A401" s="238">
        <v>399</v>
      </c>
      <c r="B401" s="237" t="s">
        <v>9303</v>
      </c>
      <c r="C401" s="134" t="s">
        <v>9284</v>
      </c>
      <c r="D401" s="134" t="s">
        <v>10112</v>
      </c>
      <c r="E401" s="238" t="s">
        <v>10115</v>
      </c>
      <c r="F401" s="134" t="s">
        <v>10116</v>
      </c>
      <c r="G401" s="239" t="s">
        <v>9266</v>
      </c>
      <c r="H401" s="134" t="s">
        <v>9322</v>
      </c>
      <c r="I401" s="240">
        <v>90000</v>
      </c>
      <c r="J401" s="240">
        <v>22500</v>
      </c>
    </row>
    <row r="402" spans="1:10" ht="45">
      <c r="A402" s="238">
        <v>400</v>
      </c>
      <c r="B402" s="237" t="s">
        <v>9303</v>
      </c>
      <c r="C402" s="134" t="s">
        <v>9284</v>
      </c>
      <c r="D402" s="134" t="s">
        <v>10112</v>
      </c>
      <c r="E402" s="238" t="s">
        <v>10117</v>
      </c>
      <c r="F402" s="134" t="s">
        <v>10118</v>
      </c>
      <c r="G402" s="239" t="s">
        <v>9266</v>
      </c>
      <c r="H402" s="134" t="s">
        <v>9322</v>
      </c>
      <c r="I402" s="240">
        <v>150000</v>
      </c>
      <c r="J402" s="240">
        <v>37500</v>
      </c>
    </row>
    <row r="403" spans="1:10" ht="30">
      <c r="A403" s="238">
        <v>401</v>
      </c>
      <c r="B403" s="237" t="s">
        <v>9303</v>
      </c>
      <c r="C403" s="134" t="s">
        <v>9279</v>
      </c>
      <c r="D403" s="134" t="s">
        <v>9437</v>
      </c>
      <c r="E403" s="238" t="s">
        <v>10119</v>
      </c>
      <c r="F403" s="134" t="s">
        <v>10120</v>
      </c>
      <c r="G403" s="239" t="s">
        <v>9266</v>
      </c>
      <c r="H403" s="134" t="s">
        <v>9322</v>
      </c>
      <c r="I403" s="240">
        <v>90000</v>
      </c>
      <c r="J403" s="240">
        <v>60000</v>
      </c>
    </row>
    <row r="404" spans="1:10" ht="30">
      <c r="A404" s="238">
        <v>402</v>
      </c>
      <c r="B404" s="237" t="s">
        <v>9303</v>
      </c>
      <c r="C404" s="134" t="s">
        <v>9279</v>
      </c>
      <c r="D404" s="134" t="s">
        <v>9401</v>
      </c>
      <c r="E404" s="238" t="s">
        <v>10121</v>
      </c>
      <c r="F404" s="134" t="s">
        <v>10122</v>
      </c>
      <c r="G404" s="239" t="s">
        <v>9266</v>
      </c>
      <c r="H404" s="134" t="s">
        <v>9322</v>
      </c>
      <c r="I404" s="240">
        <v>273000</v>
      </c>
      <c r="J404" s="240">
        <v>117000</v>
      </c>
    </row>
    <row r="405" spans="1:10" ht="30">
      <c r="A405" s="238">
        <v>403</v>
      </c>
      <c r="B405" s="237" t="s">
        <v>9303</v>
      </c>
      <c r="C405" s="134" t="s">
        <v>9279</v>
      </c>
      <c r="D405" s="134" t="s">
        <v>9437</v>
      </c>
      <c r="E405" s="238" t="s">
        <v>10123</v>
      </c>
      <c r="F405" s="134" t="s">
        <v>10124</v>
      </c>
      <c r="G405" s="239" t="s">
        <v>9266</v>
      </c>
      <c r="H405" s="134" t="s">
        <v>9322</v>
      </c>
      <c r="I405" s="240">
        <v>150000</v>
      </c>
      <c r="J405" s="240">
        <v>50000</v>
      </c>
    </row>
    <row r="406" spans="1:10" ht="30">
      <c r="A406" s="238">
        <v>404</v>
      </c>
      <c r="B406" s="237" t="s">
        <v>9303</v>
      </c>
      <c r="C406" s="134" t="s">
        <v>9251</v>
      </c>
      <c r="D406" s="134" t="s">
        <v>9252</v>
      </c>
      <c r="E406" s="238" t="s">
        <v>10125</v>
      </c>
      <c r="F406" s="134" t="s">
        <v>10126</v>
      </c>
      <c r="G406" s="239" t="s">
        <v>9465</v>
      </c>
      <c r="H406" s="134" t="s">
        <v>9322</v>
      </c>
      <c r="I406" s="240">
        <v>240000</v>
      </c>
      <c r="J406" s="240">
        <v>60000</v>
      </c>
    </row>
    <row r="407" spans="1:10" ht="45">
      <c r="A407" s="238">
        <v>405</v>
      </c>
      <c r="B407" s="237" t="s">
        <v>9303</v>
      </c>
      <c r="C407" s="134" t="s">
        <v>9284</v>
      </c>
      <c r="D407" s="134" t="s">
        <v>9285</v>
      </c>
      <c r="E407" s="238" t="s">
        <v>10127</v>
      </c>
      <c r="F407" s="134" t="s">
        <v>10128</v>
      </c>
      <c r="G407" s="239" t="s">
        <v>9266</v>
      </c>
      <c r="H407" s="134" t="s">
        <v>9322</v>
      </c>
      <c r="I407" s="240">
        <v>90000</v>
      </c>
      <c r="J407" s="240">
        <v>22500</v>
      </c>
    </row>
    <row r="408" spans="1:10" ht="30">
      <c r="A408" s="238">
        <v>406</v>
      </c>
      <c r="B408" s="237" t="s">
        <v>9303</v>
      </c>
      <c r="C408" s="134" t="s">
        <v>9251</v>
      </c>
      <c r="D408" s="134" t="s">
        <v>10129</v>
      </c>
      <c r="E408" s="238" t="s">
        <v>10130</v>
      </c>
      <c r="F408" s="134" t="s">
        <v>10131</v>
      </c>
      <c r="G408" s="239" t="s">
        <v>9266</v>
      </c>
      <c r="H408" s="134" t="s">
        <v>9322</v>
      </c>
      <c r="I408" s="240">
        <v>504000</v>
      </c>
      <c r="J408" s="240">
        <v>126000</v>
      </c>
    </row>
    <row r="409" spans="1:10" ht="45">
      <c r="A409" s="238">
        <v>407</v>
      </c>
      <c r="B409" s="237" t="s">
        <v>9303</v>
      </c>
      <c r="C409" s="134" t="s">
        <v>9284</v>
      </c>
      <c r="D409" s="134" t="s">
        <v>9584</v>
      </c>
      <c r="E409" s="238" t="s">
        <v>10132</v>
      </c>
      <c r="F409" s="134" t="s">
        <v>10133</v>
      </c>
      <c r="G409" s="239" t="s">
        <v>9266</v>
      </c>
      <c r="H409" s="134" t="s">
        <v>9322</v>
      </c>
      <c r="I409" s="240">
        <v>630000</v>
      </c>
      <c r="J409" s="240">
        <v>157500</v>
      </c>
    </row>
    <row r="410" spans="1:10" ht="30">
      <c r="A410" s="238">
        <v>408</v>
      </c>
      <c r="B410" s="237" t="s">
        <v>9303</v>
      </c>
      <c r="C410" s="134" t="s">
        <v>9251</v>
      </c>
      <c r="D410" s="134" t="s">
        <v>9252</v>
      </c>
      <c r="E410" s="238" t="s">
        <v>10134</v>
      </c>
      <c r="F410" s="134" t="s">
        <v>10135</v>
      </c>
      <c r="G410" s="239" t="s">
        <v>9266</v>
      </c>
      <c r="H410" s="134" t="s">
        <v>9322</v>
      </c>
      <c r="I410" s="240">
        <v>400000</v>
      </c>
      <c r="J410" s="240">
        <v>100000</v>
      </c>
    </row>
    <row r="411" spans="1:10">
      <c r="A411" s="238">
        <v>409</v>
      </c>
      <c r="B411" s="237" t="s">
        <v>9303</v>
      </c>
      <c r="C411" s="134" t="s">
        <v>9251</v>
      </c>
      <c r="D411" s="134" t="s">
        <v>9958</v>
      </c>
      <c r="E411" s="238" t="s">
        <v>10136</v>
      </c>
      <c r="F411" s="134" t="s">
        <v>9474</v>
      </c>
      <c r="G411" s="239" t="s">
        <v>9266</v>
      </c>
      <c r="H411" s="134" t="s">
        <v>9322</v>
      </c>
      <c r="I411" s="240">
        <v>72000</v>
      </c>
      <c r="J411" s="240">
        <v>18000</v>
      </c>
    </row>
    <row r="412" spans="1:10">
      <c r="A412" s="238">
        <v>410</v>
      </c>
      <c r="B412" s="237" t="s">
        <v>9303</v>
      </c>
      <c r="C412" s="134" t="s">
        <v>9262</v>
      </c>
      <c r="D412" s="134" t="s">
        <v>10137</v>
      </c>
      <c r="E412" s="238" t="s">
        <v>10138</v>
      </c>
      <c r="F412" s="134" t="s">
        <v>565</v>
      </c>
      <c r="G412" s="239" t="s">
        <v>9266</v>
      </c>
      <c r="H412" s="134" t="s">
        <v>9482</v>
      </c>
      <c r="I412" s="240">
        <v>150000</v>
      </c>
      <c r="J412" s="240">
        <v>37500</v>
      </c>
    </row>
    <row r="413" spans="1:10" ht="30">
      <c r="A413" s="238">
        <v>411</v>
      </c>
      <c r="B413" s="237" t="s">
        <v>9303</v>
      </c>
      <c r="C413" s="134" t="s">
        <v>9279</v>
      </c>
      <c r="D413" s="134" t="s">
        <v>9446</v>
      </c>
      <c r="E413" s="238" t="s">
        <v>10139</v>
      </c>
      <c r="F413" s="134" t="s">
        <v>10140</v>
      </c>
      <c r="G413" s="239" t="s">
        <v>9266</v>
      </c>
      <c r="H413" s="134" t="s">
        <v>9322</v>
      </c>
      <c r="I413" s="240">
        <v>800000</v>
      </c>
      <c r="J413" s="240">
        <v>200000</v>
      </c>
    </row>
    <row r="414" spans="1:10" ht="45">
      <c r="A414" s="238">
        <v>412</v>
      </c>
      <c r="B414" s="237" t="s">
        <v>9303</v>
      </c>
      <c r="C414" s="134" t="s">
        <v>9273</v>
      </c>
      <c r="D414" s="134" t="s">
        <v>9578</v>
      </c>
      <c r="E414" s="238">
        <v>1110090302</v>
      </c>
      <c r="F414" s="134" t="s">
        <v>10141</v>
      </c>
      <c r="G414" s="239" t="s">
        <v>9266</v>
      </c>
      <c r="H414" s="134" t="s">
        <v>9482</v>
      </c>
      <c r="I414" s="240">
        <v>390000</v>
      </c>
      <c r="J414" s="240">
        <v>280000</v>
      </c>
    </row>
    <row r="415" spans="1:10" ht="45">
      <c r="A415" s="238">
        <v>413</v>
      </c>
      <c r="B415" s="237" t="s">
        <v>9303</v>
      </c>
      <c r="C415" s="134" t="s">
        <v>9284</v>
      </c>
      <c r="D415" s="134" t="s">
        <v>9584</v>
      </c>
      <c r="E415" s="238" t="s">
        <v>10142</v>
      </c>
      <c r="F415" s="134" t="s">
        <v>10143</v>
      </c>
      <c r="G415" s="239" t="s">
        <v>9266</v>
      </c>
      <c r="H415" s="134" t="s">
        <v>9322</v>
      </c>
      <c r="I415" s="240">
        <v>420000</v>
      </c>
      <c r="J415" s="240">
        <v>105000</v>
      </c>
    </row>
    <row r="416" spans="1:10" ht="45">
      <c r="A416" s="238">
        <v>414</v>
      </c>
      <c r="B416" s="237" t="s">
        <v>9303</v>
      </c>
      <c r="C416" s="134" t="s">
        <v>9284</v>
      </c>
      <c r="D416" s="134" t="s">
        <v>9584</v>
      </c>
      <c r="E416" s="238" t="s">
        <v>10144</v>
      </c>
      <c r="F416" s="134" t="s">
        <v>10145</v>
      </c>
      <c r="G416" s="239" t="s">
        <v>9266</v>
      </c>
      <c r="H416" s="134" t="s">
        <v>9322</v>
      </c>
      <c r="I416" s="240">
        <v>450000</v>
      </c>
      <c r="J416" s="240">
        <v>112500</v>
      </c>
    </row>
    <row r="417" spans="1:10" ht="30">
      <c r="A417" s="238">
        <v>415</v>
      </c>
      <c r="B417" s="237" t="s">
        <v>9303</v>
      </c>
      <c r="C417" s="134" t="s">
        <v>9251</v>
      </c>
      <c r="D417" s="134" t="s">
        <v>9576</v>
      </c>
      <c r="E417" s="238" t="s">
        <v>10146</v>
      </c>
      <c r="F417" s="134" t="s">
        <v>9340</v>
      </c>
      <c r="G417" s="239" t="s">
        <v>9266</v>
      </c>
      <c r="H417" s="134" t="s">
        <v>9322</v>
      </c>
      <c r="I417" s="240">
        <v>144000</v>
      </c>
      <c r="J417" s="240">
        <v>36000</v>
      </c>
    </row>
    <row r="418" spans="1:10">
      <c r="A418" s="238">
        <v>416</v>
      </c>
      <c r="B418" s="237" t="s">
        <v>9303</v>
      </c>
      <c r="C418" s="134" t="s">
        <v>9251</v>
      </c>
      <c r="D418" s="134" t="s">
        <v>9393</v>
      </c>
      <c r="E418" s="238" t="s">
        <v>10147</v>
      </c>
      <c r="F418" s="134" t="s">
        <v>10148</v>
      </c>
      <c r="G418" s="239" t="s">
        <v>9266</v>
      </c>
      <c r="H418" s="134" t="s">
        <v>9322</v>
      </c>
      <c r="I418" s="240">
        <v>707778.24</v>
      </c>
      <c r="J418" s="240">
        <v>176944.56</v>
      </c>
    </row>
    <row r="419" spans="1:10" ht="30">
      <c r="A419" s="238">
        <v>417</v>
      </c>
      <c r="B419" s="237" t="s">
        <v>9303</v>
      </c>
      <c r="C419" s="134" t="s">
        <v>9273</v>
      </c>
      <c r="D419" s="134" t="s">
        <v>9324</v>
      </c>
      <c r="E419" s="238">
        <v>1110421050</v>
      </c>
      <c r="F419" s="134" t="s">
        <v>10149</v>
      </c>
      <c r="G419" s="239" t="s">
        <v>9599</v>
      </c>
      <c r="H419" s="134" t="s">
        <v>9322</v>
      </c>
      <c r="I419" s="240">
        <v>120000</v>
      </c>
      <c r="J419" s="240">
        <v>30000</v>
      </c>
    </row>
    <row r="420" spans="1:10" ht="45">
      <c r="A420" s="238">
        <v>418</v>
      </c>
      <c r="B420" s="237" t="s">
        <v>9303</v>
      </c>
      <c r="C420" s="134" t="s">
        <v>9284</v>
      </c>
      <c r="D420" s="134" t="s">
        <v>9584</v>
      </c>
      <c r="E420" s="238" t="s">
        <v>10150</v>
      </c>
      <c r="F420" s="134" t="s">
        <v>10151</v>
      </c>
      <c r="G420" s="239" t="s">
        <v>9266</v>
      </c>
      <c r="H420" s="134" t="s">
        <v>9322</v>
      </c>
      <c r="I420" s="240">
        <v>210000</v>
      </c>
      <c r="J420" s="240">
        <v>52500</v>
      </c>
    </row>
    <row r="421" spans="1:10" ht="45">
      <c r="A421" s="238">
        <v>419</v>
      </c>
      <c r="B421" s="237" t="s">
        <v>9303</v>
      </c>
      <c r="C421" s="134" t="s">
        <v>9284</v>
      </c>
      <c r="D421" s="134" t="s">
        <v>9584</v>
      </c>
      <c r="E421" s="238" t="s">
        <v>10152</v>
      </c>
      <c r="F421" s="134" t="s">
        <v>10153</v>
      </c>
      <c r="G421" s="239" t="s">
        <v>9266</v>
      </c>
      <c r="H421" s="134" t="s">
        <v>9322</v>
      </c>
      <c r="I421" s="240">
        <v>150000.00000000003</v>
      </c>
      <c r="J421" s="240">
        <v>37500</v>
      </c>
    </row>
    <row r="422" spans="1:10">
      <c r="A422" s="238">
        <v>420</v>
      </c>
      <c r="B422" s="237" t="s">
        <v>9303</v>
      </c>
      <c r="C422" s="134" t="s">
        <v>9251</v>
      </c>
      <c r="D422" s="134" t="s">
        <v>9252</v>
      </c>
      <c r="E422" s="238" t="s">
        <v>10154</v>
      </c>
      <c r="F422" s="134" t="s">
        <v>10155</v>
      </c>
      <c r="G422" s="239" t="s">
        <v>9266</v>
      </c>
      <c r="H422" s="134" t="s">
        <v>9322</v>
      </c>
      <c r="I422" s="240">
        <v>176000</v>
      </c>
      <c r="J422" s="240">
        <v>44000</v>
      </c>
    </row>
    <row r="423" spans="1:10" ht="45">
      <c r="A423" s="238">
        <v>421</v>
      </c>
      <c r="B423" s="237" t="s">
        <v>9303</v>
      </c>
      <c r="C423" s="134" t="s">
        <v>9284</v>
      </c>
      <c r="D423" s="134" t="s">
        <v>9584</v>
      </c>
      <c r="E423" s="238" t="s">
        <v>10156</v>
      </c>
      <c r="F423" s="134" t="s">
        <v>10157</v>
      </c>
      <c r="G423" s="239" t="s">
        <v>9266</v>
      </c>
      <c r="H423" s="134" t="s">
        <v>9322</v>
      </c>
      <c r="I423" s="240">
        <v>210000</v>
      </c>
      <c r="J423" s="240">
        <v>52500</v>
      </c>
    </row>
    <row r="424" spans="1:10" ht="45">
      <c r="A424" s="238">
        <v>422</v>
      </c>
      <c r="B424" s="237" t="s">
        <v>9303</v>
      </c>
      <c r="C424" s="134" t="s">
        <v>9284</v>
      </c>
      <c r="D424" s="134" t="s">
        <v>9584</v>
      </c>
      <c r="E424" s="238" t="s">
        <v>10158</v>
      </c>
      <c r="F424" s="134" t="s">
        <v>10159</v>
      </c>
      <c r="G424" s="239" t="s">
        <v>9266</v>
      </c>
      <c r="H424" s="134" t="s">
        <v>9322</v>
      </c>
      <c r="I424" s="240">
        <v>240000</v>
      </c>
      <c r="J424" s="240">
        <v>60000</v>
      </c>
    </row>
    <row r="425" spans="1:10" ht="30">
      <c r="A425" s="238">
        <v>423</v>
      </c>
      <c r="B425" s="237" t="s">
        <v>9303</v>
      </c>
      <c r="C425" s="134" t="s">
        <v>9273</v>
      </c>
      <c r="D425" s="134" t="s">
        <v>9314</v>
      </c>
      <c r="E425" s="238">
        <v>1110711415</v>
      </c>
      <c r="F425" s="134" t="s">
        <v>10160</v>
      </c>
      <c r="G425" s="239" t="s">
        <v>9266</v>
      </c>
      <c r="H425" s="134" t="s">
        <v>9322</v>
      </c>
      <c r="I425" s="240">
        <v>330000</v>
      </c>
      <c r="J425" s="240">
        <v>82500</v>
      </c>
    </row>
    <row r="426" spans="1:10" ht="30">
      <c r="A426" s="238">
        <v>424</v>
      </c>
      <c r="B426" s="237" t="s">
        <v>9303</v>
      </c>
      <c r="C426" s="134" t="s">
        <v>9251</v>
      </c>
      <c r="D426" s="134" t="s">
        <v>10161</v>
      </c>
      <c r="E426" s="238" t="s">
        <v>10162</v>
      </c>
      <c r="F426" s="134" t="s">
        <v>10163</v>
      </c>
      <c r="G426" s="239" t="s">
        <v>9266</v>
      </c>
      <c r="H426" s="134" t="s">
        <v>9482</v>
      </c>
      <c r="I426" s="240">
        <v>116000</v>
      </c>
      <c r="J426" s="240">
        <v>29000</v>
      </c>
    </row>
    <row r="427" spans="1:10" ht="45">
      <c r="A427" s="238">
        <v>425</v>
      </c>
      <c r="B427" s="237" t="s">
        <v>9303</v>
      </c>
      <c r="C427" s="134" t="s">
        <v>9284</v>
      </c>
      <c r="D427" s="134" t="s">
        <v>9412</v>
      </c>
      <c r="E427" s="238" t="s">
        <v>10164</v>
      </c>
      <c r="F427" s="134" t="s">
        <v>9414</v>
      </c>
      <c r="G427" s="239" t="s">
        <v>9266</v>
      </c>
      <c r="H427" s="134" t="s">
        <v>9322</v>
      </c>
      <c r="I427" s="240">
        <v>300000</v>
      </c>
      <c r="J427" s="240">
        <v>75000</v>
      </c>
    </row>
    <row r="428" spans="1:10" ht="45">
      <c r="A428" s="238">
        <v>426</v>
      </c>
      <c r="B428" s="237" t="s">
        <v>9303</v>
      </c>
      <c r="C428" s="134" t="s">
        <v>9284</v>
      </c>
      <c r="D428" s="134" t="s">
        <v>9584</v>
      </c>
      <c r="E428" s="238" t="s">
        <v>10165</v>
      </c>
      <c r="F428" s="134" t="s">
        <v>10166</v>
      </c>
      <c r="G428" s="239" t="s">
        <v>9266</v>
      </c>
      <c r="H428" s="134" t="s">
        <v>9322</v>
      </c>
      <c r="I428" s="240">
        <v>180000</v>
      </c>
      <c r="J428" s="240">
        <v>45000</v>
      </c>
    </row>
    <row r="429" spans="1:10" ht="45">
      <c r="A429" s="238">
        <v>427</v>
      </c>
      <c r="B429" s="237" t="s">
        <v>9303</v>
      </c>
      <c r="C429" s="134" t="s">
        <v>9284</v>
      </c>
      <c r="D429" s="134" t="s">
        <v>9584</v>
      </c>
      <c r="E429" s="238" t="s">
        <v>10167</v>
      </c>
      <c r="F429" s="134" t="s">
        <v>10168</v>
      </c>
      <c r="G429" s="239" t="s">
        <v>9266</v>
      </c>
      <c r="H429" s="134" t="s">
        <v>9322</v>
      </c>
      <c r="I429" s="240">
        <v>240000</v>
      </c>
      <c r="J429" s="240">
        <v>60000</v>
      </c>
    </row>
    <row r="430" spans="1:10" ht="45">
      <c r="A430" s="238">
        <v>428</v>
      </c>
      <c r="B430" s="237" t="s">
        <v>9303</v>
      </c>
      <c r="C430" s="134" t="s">
        <v>9284</v>
      </c>
      <c r="D430" s="134" t="s">
        <v>9584</v>
      </c>
      <c r="E430" s="238" t="s">
        <v>10169</v>
      </c>
      <c r="F430" s="134" t="s">
        <v>10170</v>
      </c>
      <c r="G430" s="239" t="s">
        <v>9266</v>
      </c>
      <c r="H430" s="134" t="s">
        <v>9322</v>
      </c>
      <c r="I430" s="240">
        <v>180000</v>
      </c>
      <c r="J430" s="240">
        <v>45000</v>
      </c>
    </row>
    <row r="431" spans="1:10" ht="45">
      <c r="A431" s="238">
        <v>429</v>
      </c>
      <c r="B431" s="237" t="s">
        <v>9303</v>
      </c>
      <c r="C431" s="134" t="s">
        <v>9284</v>
      </c>
      <c r="D431" s="134" t="s">
        <v>9584</v>
      </c>
      <c r="E431" s="238" t="s">
        <v>10171</v>
      </c>
      <c r="F431" s="134" t="s">
        <v>10172</v>
      </c>
      <c r="G431" s="239" t="s">
        <v>9266</v>
      </c>
      <c r="H431" s="134" t="s">
        <v>9322</v>
      </c>
      <c r="I431" s="240">
        <v>300000</v>
      </c>
      <c r="J431" s="240">
        <v>75000</v>
      </c>
    </row>
    <row r="432" spans="1:10" ht="45">
      <c r="A432" s="238">
        <v>430</v>
      </c>
      <c r="B432" s="237" t="s">
        <v>9303</v>
      </c>
      <c r="C432" s="134" t="s">
        <v>9284</v>
      </c>
      <c r="D432" s="134" t="s">
        <v>9584</v>
      </c>
      <c r="E432" s="238" t="s">
        <v>10173</v>
      </c>
      <c r="F432" s="134" t="s">
        <v>10174</v>
      </c>
      <c r="G432" s="239" t="s">
        <v>9266</v>
      </c>
      <c r="H432" s="134" t="s">
        <v>9322</v>
      </c>
      <c r="I432" s="240">
        <v>120000</v>
      </c>
      <c r="J432" s="240">
        <v>30000</v>
      </c>
    </row>
    <row r="433" spans="1:10" ht="45">
      <c r="A433" s="238">
        <v>431</v>
      </c>
      <c r="B433" s="237" t="s">
        <v>9303</v>
      </c>
      <c r="C433" s="134" t="s">
        <v>9284</v>
      </c>
      <c r="D433" s="134" t="s">
        <v>9584</v>
      </c>
      <c r="E433" s="238" t="s">
        <v>10175</v>
      </c>
      <c r="F433" s="134" t="s">
        <v>10176</v>
      </c>
      <c r="G433" s="239" t="s">
        <v>9266</v>
      </c>
      <c r="H433" s="134" t="s">
        <v>9322</v>
      </c>
      <c r="I433" s="240">
        <v>120000</v>
      </c>
      <c r="J433" s="240">
        <v>30000</v>
      </c>
    </row>
    <row r="434" spans="1:10">
      <c r="A434" s="238">
        <v>432</v>
      </c>
      <c r="B434" s="237" t="s">
        <v>9303</v>
      </c>
      <c r="C434" s="134" t="s">
        <v>9273</v>
      </c>
      <c r="D434" s="134" t="s">
        <v>9356</v>
      </c>
      <c r="E434" s="238" t="s">
        <v>10177</v>
      </c>
      <c r="F434" s="134" t="s">
        <v>10178</v>
      </c>
      <c r="G434" s="239" t="s">
        <v>9276</v>
      </c>
      <c r="H434" s="134" t="s">
        <v>9322</v>
      </c>
      <c r="I434" s="240">
        <v>160000</v>
      </c>
      <c r="J434" s="240">
        <v>40000</v>
      </c>
    </row>
    <row r="435" spans="1:10" ht="45">
      <c r="A435" s="238">
        <v>433</v>
      </c>
      <c r="B435" s="237" t="s">
        <v>9303</v>
      </c>
      <c r="C435" s="134" t="s">
        <v>9284</v>
      </c>
      <c r="D435" s="134" t="s">
        <v>9584</v>
      </c>
      <c r="E435" s="238" t="s">
        <v>10179</v>
      </c>
      <c r="F435" s="134" t="s">
        <v>10180</v>
      </c>
      <c r="G435" s="239" t="s">
        <v>9266</v>
      </c>
      <c r="H435" s="134" t="s">
        <v>9322</v>
      </c>
      <c r="I435" s="240">
        <v>240000</v>
      </c>
      <c r="J435" s="240">
        <v>60000</v>
      </c>
    </row>
    <row r="436" spans="1:10" ht="45">
      <c r="A436" s="238">
        <v>434</v>
      </c>
      <c r="B436" s="237" t="s">
        <v>9303</v>
      </c>
      <c r="C436" s="134" t="s">
        <v>9284</v>
      </c>
      <c r="D436" s="134" t="s">
        <v>9584</v>
      </c>
      <c r="E436" s="238" t="s">
        <v>10181</v>
      </c>
      <c r="F436" s="134" t="s">
        <v>10182</v>
      </c>
      <c r="G436" s="239" t="s">
        <v>9266</v>
      </c>
      <c r="H436" s="134" t="s">
        <v>9322</v>
      </c>
      <c r="I436" s="240">
        <v>90000</v>
      </c>
      <c r="J436" s="240">
        <v>22500</v>
      </c>
    </row>
    <row r="437" spans="1:10" ht="45">
      <c r="A437" s="238">
        <v>435</v>
      </c>
      <c r="B437" s="237" t="s">
        <v>9303</v>
      </c>
      <c r="C437" s="134" t="s">
        <v>9284</v>
      </c>
      <c r="D437" s="134" t="s">
        <v>9584</v>
      </c>
      <c r="E437" s="238" t="s">
        <v>10183</v>
      </c>
      <c r="F437" s="134" t="s">
        <v>10184</v>
      </c>
      <c r="G437" s="239" t="s">
        <v>9266</v>
      </c>
      <c r="H437" s="134" t="s">
        <v>9322</v>
      </c>
      <c r="I437" s="240">
        <v>90000</v>
      </c>
      <c r="J437" s="240">
        <v>22500</v>
      </c>
    </row>
    <row r="438" spans="1:10" ht="30">
      <c r="A438" s="238">
        <v>436</v>
      </c>
      <c r="B438" s="237" t="s">
        <v>9303</v>
      </c>
      <c r="C438" s="134" t="s">
        <v>9273</v>
      </c>
      <c r="D438" s="134" t="s">
        <v>9314</v>
      </c>
      <c r="E438" s="238">
        <v>1110011571</v>
      </c>
      <c r="F438" s="134" t="s">
        <v>10185</v>
      </c>
      <c r="G438" s="239" t="s">
        <v>9266</v>
      </c>
      <c r="H438" s="134" t="s">
        <v>9322</v>
      </c>
      <c r="I438" s="240">
        <v>180000</v>
      </c>
      <c r="J438" s="240">
        <v>45000</v>
      </c>
    </row>
    <row r="439" spans="1:10" ht="30">
      <c r="A439" s="238">
        <v>437</v>
      </c>
      <c r="B439" s="237" t="s">
        <v>9303</v>
      </c>
      <c r="C439" s="134" t="s">
        <v>9262</v>
      </c>
      <c r="D439" s="134" t="s">
        <v>10084</v>
      </c>
      <c r="E439" s="238" t="s">
        <v>10186</v>
      </c>
      <c r="F439" s="134" t="s">
        <v>10187</v>
      </c>
      <c r="G439" s="239" t="s">
        <v>9266</v>
      </c>
      <c r="H439" s="134" t="s">
        <v>9482</v>
      </c>
      <c r="I439" s="240">
        <v>166760</v>
      </c>
      <c r="J439" s="240">
        <v>41690</v>
      </c>
    </row>
    <row r="440" spans="1:10" ht="45">
      <c r="A440" s="238">
        <v>438</v>
      </c>
      <c r="B440" s="237" t="s">
        <v>9303</v>
      </c>
      <c r="C440" s="134" t="s">
        <v>9284</v>
      </c>
      <c r="D440" s="134" t="s">
        <v>9584</v>
      </c>
      <c r="E440" s="238" t="s">
        <v>10188</v>
      </c>
      <c r="F440" s="134" t="s">
        <v>10189</v>
      </c>
      <c r="G440" s="239" t="s">
        <v>9266</v>
      </c>
      <c r="H440" s="134" t="s">
        <v>9322</v>
      </c>
      <c r="I440" s="240">
        <v>60000</v>
      </c>
      <c r="J440" s="240">
        <v>15000</v>
      </c>
    </row>
    <row r="441" spans="1:10" ht="30">
      <c r="A441" s="238">
        <v>439</v>
      </c>
      <c r="B441" s="237" t="s">
        <v>9303</v>
      </c>
      <c r="C441" s="134" t="s">
        <v>9279</v>
      </c>
      <c r="D441" s="134" t="s">
        <v>9446</v>
      </c>
      <c r="E441" s="238" t="s">
        <v>10190</v>
      </c>
      <c r="F441" s="134" t="s">
        <v>10191</v>
      </c>
      <c r="G441" s="239" t="s">
        <v>9266</v>
      </c>
      <c r="H441" s="134" t="s">
        <v>9322</v>
      </c>
      <c r="I441" s="240">
        <v>240000</v>
      </c>
      <c r="J441" s="240">
        <v>60000</v>
      </c>
    </row>
    <row r="442" spans="1:10" ht="30">
      <c r="A442" s="238">
        <v>440</v>
      </c>
      <c r="B442" s="237" t="s">
        <v>9303</v>
      </c>
      <c r="C442" s="134" t="s">
        <v>9273</v>
      </c>
      <c r="D442" s="134" t="s">
        <v>10192</v>
      </c>
      <c r="E442" s="238" t="s">
        <v>10193</v>
      </c>
      <c r="F442" s="134" t="s">
        <v>10194</v>
      </c>
      <c r="G442" s="239" t="s">
        <v>9266</v>
      </c>
      <c r="H442" s="134" t="s">
        <v>9482</v>
      </c>
      <c r="I442" s="240">
        <v>240000</v>
      </c>
      <c r="J442" s="240">
        <v>60000</v>
      </c>
    </row>
    <row r="443" spans="1:10" ht="45">
      <c r="A443" s="238">
        <v>441</v>
      </c>
      <c r="B443" s="237" t="s">
        <v>9303</v>
      </c>
      <c r="C443" s="134" t="s">
        <v>9284</v>
      </c>
      <c r="D443" s="134" t="s">
        <v>9584</v>
      </c>
      <c r="E443" s="238" t="s">
        <v>10195</v>
      </c>
      <c r="F443" s="134" t="s">
        <v>10196</v>
      </c>
      <c r="G443" s="239" t="s">
        <v>9266</v>
      </c>
      <c r="H443" s="134" t="s">
        <v>9322</v>
      </c>
      <c r="I443" s="240">
        <v>60000</v>
      </c>
      <c r="J443" s="240">
        <v>15000</v>
      </c>
    </row>
    <row r="444" spans="1:10" ht="45">
      <c r="A444" s="238">
        <v>442</v>
      </c>
      <c r="B444" s="237" t="s">
        <v>9303</v>
      </c>
      <c r="C444" s="134" t="s">
        <v>9262</v>
      </c>
      <c r="D444" s="134" t="s">
        <v>10197</v>
      </c>
      <c r="E444" s="238" t="s">
        <v>10198</v>
      </c>
      <c r="F444" s="134" t="s">
        <v>10199</v>
      </c>
      <c r="G444" s="239" t="s">
        <v>9266</v>
      </c>
      <c r="H444" s="134" t="s">
        <v>9322</v>
      </c>
      <c r="I444" s="240">
        <v>210000</v>
      </c>
      <c r="J444" s="240">
        <v>52500</v>
      </c>
    </row>
    <row r="445" spans="1:10" ht="45">
      <c r="A445" s="238">
        <v>443</v>
      </c>
      <c r="B445" s="237" t="s">
        <v>9303</v>
      </c>
      <c r="C445" s="134" t="s">
        <v>9284</v>
      </c>
      <c r="D445" s="134" t="s">
        <v>9584</v>
      </c>
      <c r="E445" s="238" t="s">
        <v>10200</v>
      </c>
      <c r="F445" s="134" t="s">
        <v>10201</v>
      </c>
      <c r="G445" s="239" t="s">
        <v>9266</v>
      </c>
      <c r="H445" s="134" t="s">
        <v>9322</v>
      </c>
      <c r="I445" s="240">
        <v>90000</v>
      </c>
      <c r="J445" s="240">
        <v>22500</v>
      </c>
    </row>
    <row r="446" spans="1:10" ht="45">
      <c r="A446" s="238">
        <v>444</v>
      </c>
      <c r="B446" s="237" t="s">
        <v>9303</v>
      </c>
      <c r="C446" s="134" t="s">
        <v>9284</v>
      </c>
      <c r="D446" s="134" t="s">
        <v>9584</v>
      </c>
      <c r="E446" s="238" t="s">
        <v>10202</v>
      </c>
      <c r="F446" s="134" t="s">
        <v>10203</v>
      </c>
      <c r="G446" s="239" t="s">
        <v>9266</v>
      </c>
      <c r="H446" s="134" t="s">
        <v>9322</v>
      </c>
      <c r="I446" s="240">
        <v>90000</v>
      </c>
      <c r="J446" s="240">
        <v>22500</v>
      </c>
    </row>
    <row r="447" spans="1:10" ht="45">
      <c r="A447" s="238">
        <v>445</v>
      </c>
      <c r="B447" s="237" t="s">
        <v>9303</v>
      </c>
      <c r="C447" s="134" t="s">
        <v>9284</v>
      </c>
      <c r="D447" s="134" t="s">
        <v>9584</v>
      </c>
      <c r="E447" s="238" t="s">
        <v>10204</v>
      </c>
      <c r="F447" s="134" t="s">
        <v>10205</v>
      </c>
      <c r="G447" s="239" t="s">
        <v>9266</v>
      </c>
      <c r="H447" s="134" t="s">
        <v>9322</v>
      </c>
      <c r="I447" s="240">
        <v>90000</v>
      </c>
      <c r="J447" s="240">
        <v>22500</v>
      </c>
    </row>
    <row r="448" spans="1:10" ht="45">
      <c r="A448" s="238">
        <v>446</v>
      </c>
      <c r="B448" s="237" t="s">
        <v>9303</v>
      </c>
      <c r="C448" s="134" t="s">
        <v>9273</v>
      </c>
      <c r="D448" s="134" t="s">
        <v>10206</v>
      </c>
      <c r="E448" s="238">
        <v>1110691431</v>
      </c>
      <c r="F448" s="134" t="s">
        <v>10207</v>
      </c>
      <c r="G448" s="239" t="s">
        <v>9266</v>
      </c>
      <c r="H448" s="134" t="s">
        <v>9322</v>
      </c>
      <c r="I448" s="240">
        <v>90000</v>
      </c>
      <c r="J448" s="240">
        <v>22500</v>
      </c>
    </row>
    <row r="449" spans="1:10" ht="45">
      <c r="A449" s="238">
        <v>447</v>
      </c>
      <c r="B449" s="237" t="s">
        <v>9303</v>
      </c>
      <c r="C449" s="134" t="s">
        <v>9284</v>
      </c>
      <c r="D449" s="134" t="s">
        <v>9584</v>
      </c>
      <c r="E449" s="238" t="s">
        <v>10208</v>
      </c>
      <c r="F449" s="134" t="s">
        <v>10209</v>
      </c>
      <c r="G449" s="239" t="s">
        <v>9266</v>
      </c>
      <c r="H449" s="134" t="s">
        <v>9322</v>
      </c>
      <c r="I449" s="240">
        <v>60000</v>
      </c>
      <c r="J449" s="240">
        <v>15000</v>
      </c>
    </row>
    <row r="450" spans="1:10">
      <c r="A450" s="238">
        <v>448</v>
      </c>
      <c r="B450" s="237" t="s">
        <v>9303</v>
      </c>
      <c r="C450" s="134" t="s">
        <v>9273</v>
      </c>
      <c r="D450" s="134" t="s">
        <v>10210</v>
      </c>
      <c r="E450" s="238">
        <v>1110580159</v>
      </c>
      <c r="F450" s="134" t="s">
        <v>9346</v>
      </c>
      <c r="G450" s="239" t="s">
        <v>9266</v>
      </c>
      <c r="H450" s="134" t="s">
        <v>9466</v>
      </c>
      <c r="I450" s="240">
        <v>30000</v>
      </c>
      <c r="J450" s="240">
        <v>7500</v>
      </c>
    </row>
    <row r="451" spans="1:10">
      <c r="A451" s="238">
        <v>449</v>
      </c>
      <c r="B451" s="237" t="s">
        <v>9303</v>
      </c>
      <c r="C451" s="134" t="s">
        <v>9262</v>
      </c>
      <c r="D451" s="134" t="s">
        <v>10137</v>
      </c>
      <c r="E451" s="238" t="s">
        <v>10211</v>
      </c>
      <c r="F451" s="134" t="s">
        <v>10212</v>
      </c>
      <c r="G451" s="239" t="s">
        <v>9266</v>
      </c>
      <c r="H451" s="134" t="s">
        <v>9482</v>
      </c>
      <c r="I451" s="240">
        <v>90000</v>
      </c>
      <c r="J451" s="240">
        <v>22500</v>
      </c>
    </row>
    <row r="452" spans="1:10" ht="30">
      <c r="A452" s="238">
        <v>450</v>
      </c>
      <c r="B452" s="237" t="s">
        <v>9303</v>
      </c>
      <c r="C452" s="134" t="s">
        <v>9251</v>
      </c>
      <c r="D452" s="134" t="s">
        <v>10088</v>
      </c>
      <c r="E452" s="238" t="s">
        <v>10213</v>
      </c>
      <c r="F452" s="134" t="s">
        <v>10214</v>
      </c>
      <c r="G452" s="239" t="s">
        <v>9266</v>
      </c>
      <c r="H452" s="134" t="s">
        <v>9322</v>
      </c>
      <c r="I452" s="240">
        <v>150000</v>
      </c>
      <c r="J452" s="240">
        <v>37500</v>
      </c>
    </row>
    <row r="453" spans="1:10" ht="30">
      <c r="A453" s="238">
        <v>451</v>
      </c>
      <c r="B453" s="237" t="s">
        <v>9303</v>
      </c>
      <c r="C453" s="134" t="s">
        <v>9273</v>
      </c>
      <c r="D453" s="134" t="s">
        <v>9653</v>
      </c>
      <c r="E453" s="238">
        <v>1110960001</v>
      </c>
      <c r="F453" s="134" t="s">
        <v>10215</v>
      </c>
      <c r="G453" s="239" t="s">
        <v>9266</v>
      </c>
      <c r="H453" s="134" t="s">
        <v>9322</v>
      </c>
      <c r="I453" s="240">
        <v>96000</v>
      </c>
      <c r="J453" s="240">
        <v>24000</v>
      </c>
    </row>
    <row r="454" spans="1:10" ht="30">
      <c r="A454" s="238">
        <v>452</v>
      </c>
      <c r="B454" s="237" t="s">
        <v>9303</v>
      </c>
      <c r="C454" s="134" t="s">
        <v>9262</v>
      </c>
      <c r="D454" s="134" t="s">
        <v>10197</v>
      </c>
      <c r="E454" s="238" t="s">
        <v>10216</v>
      </c>
      <c r="F454" s="134" t="s">
        <v>10217</v>
      </c>
      <c r="G454" s="239" t="s">
        <v>9266</v>
      </c>
      <c r="H454" s="134" t="s">
        <v>9322</v>
      </c>
      <c r="I454" s="240">
        <v>120000</v>
      </c>
      <c r="J454" s="240">
        <v>30000</v>
      </c>
    </row>
    <row r="455" spans="1:10" ht="30">
      <c r="A455" s="238">
        <v>453</v>
      </c>
      <c r="B455" s="237" t="s">
        <v>9303</v>
      </c>
      <c r="C455" s="134" t="s">
        <v>9273</v>
      </c>
      <c r="D455" s="134" t="s">
        <v>9653</v>
      </c>
      <c r="E455" s="238">
        <v>1110960269</v>
      </c>
      <c r="F455" s="134" t="s">
        <v>9887</v>
      </c>
      <c r="G455" s="239" t="s">
        <v>9266</v>
      </c>
      <c r="H455" s="134" t="s">
        <v>9322</v>
      </c>
      <c r="I455" s="240">
        <v>120000</v>
      </c>
      <c r="J455" s="240">
        <v>30000</v>
      </c>
    </row>
    <row r="456" spans="1:10">
      <c r="A456" s="238">
        <v>454</v>
      </c>
      <c r="B456" s="237" t="s">
        <v>9303</v>
      </c>
      <c r="C456" s="134" t="s">
        <v>9279</v>
      </c>
      <c r="D456" s="134" t="s">
        <v>9446</v>
      </c>
      <c r="E456" s="238" t="s">
        <v>10218</v>
      </c>
      <c r="F456" s="134" t="s">
        <v>10219</v>
      </c>
      <c r="G456" s="239" t="s">
        <v>9266</v>
      </c>
      <c r="H456" s="134" t="s">
        <v>9322</v>
      </c>
      <c r="I456" s="240">
        <v>528000</v>
      </c>
      <c r="J456" s="240">
        <v>132000</v>
      </c>
    </row>
    <row r="457" spans="1:10" ht="30">
      <c r="A457" s="238">
        <v>455</v>
      </c>
      <c r="B457" s="237" t="s">
        <v>9303</v>
      </c>
      <c r="C457" s="134" t="s">
        <v>9262</v>
      </c>
      <c r="D457" s="134" t="s">
        <v>10220</v>
      </c>
      <c r="E457" s="238" t="s">
        <v>10221</v>
      </c>
      <c r="F457" s="134" t="s">
        <v>10222</v>
      </c>
      <c r="G457" s="239" t="s">
        <v>9266</v>
      </c>
      <c r="H457" s="134" t="s">
        <v>9322</v>
      </c>
      <c r="I457" s="240">
        <v>330000</v>
      </c>
      <c r="J457" s="240">
        <v>90000</v>
      </c>
    </row>
    <row r="458" spans="1:10" ht="30">
      <c r="A458" s="238">
        <v>456</v>
      </c>
      <c r="B458" s="237" t="s">
        <v>9303</v>
      </c>
      <c r="C458" s="134" t="s">
        <v>9251</v>
      </c>
      <c r="D458" s="134" t="s">
        <v>9252</v>
      </c>
      <c r="E458" s="238" t="s">
        <v>10223</v>
      </c>
      <c r="F458" s="134" t="s">
        <v>10224</v>
      </c>
      <c r="G458" s="239" t="s">
        <v>9266</v>
      </c>
      <c r="H458" s="134" t="s">
        <v>9322</v>
      </c>
      <c r="I458" s="240">
        <v>900000</v>
      </c>
      <c r="J458" s="240">
        <v>225000</v>
      </c>
    </row>
    <row r="459" spans="1:10" ht="30">
      <c r="A459" s="238">
        <v>457</v>
      </c>
      <c r="B459" s="237" t="s">
        <v>9303</v>
      </c>
      <c r="C459" s="134" t="s">
        <v>9262</v>
      </c>
      <c r="D459" s="134" t="s">
        <v>9875</v>
      </c>
      <c r="E459" s="238" t="s">
        <v>10225</v>
      </c>
      <c r="F459" s="134" t="s">
        <v>565</v>
      </c>
      <c r="G459" s="239" t="s">
        <v>9266</v>
      </c>
      <c r="H459" s="134" t="s">
        <v>9322</v>
      </c>
      <c r="I459" s="240">
        <v>67488</v>
      </c>
      <c r="J459" s="240">
        <v>16872</v>
      </c>
    </row>
    <row r="460" spans="1:10" ht="30">
      <c r="A460" s="238">
        <v>458</v>
      </c>
      <c r="B460" s="237" t="s">
        <v>9303</v>
      </c>
      <c r="C460" s="134" t="s">
        <v>9251</v>
      </c>
      <c r="D460" s="134" t="s">
        <v>9252</v>
      </c>
      <c r="E460" s="238" t="s">
        <v>10226</v>
      </c>
      <c r="F460" s="134" t="s">
        <v>10227</v>
      </c>
      <c r="G460" s="239" t="s">
        <v>9276</v>
      </c>
      <c r="H460" s="134" t="s">
        <v>9322</v>
      </c>
      <c r="I460" s="240">
        <v>160000</v>
      </c>
      <c r="J460" s="240">
        <v>40000</v>
      </c>
    </row>
    <row r="461" spans="1:10" ht="45">
      <c r="A461" s="238">
        <v>459</v>
      </c>
      <c r="B461" s="237" t="s">
        <v>9303</v>
      </c>
      <c r="C461" s="134" t="s">
        <v>9279</v>
      </c>
      <c r="D461" s="134" t="s">
        <v>9347</v>
      </c>
      <c r="E461" s="238" t="s">
        <v>10228</v>
      </c>
      <c r="F461" s="134" t="s">
        <v>10229</v>
      </c>
      <c r="G461" s="239" t="s">
        <v>9266</v>
      </c>
      <c r="H461" s="134" t="s">
        <v>9482</v>
      </c>
      <c r="I461" s="240">
        <v>189592.48</v>
      </c>
      <c r="J461" s="240">
        <v>56631.519999999997</v>
      </c>
    </row>
    <row r="462" spans="1:10" ht="45">
      <c r="A462" s="238">
        <v>460</v>
      </c>
      <c r="B462" s="237" t="s">
        <v>9303</v>
      </c>
      <c r="C462" s="134" t="s">
        <v>9284</v>
      </c>
      <c r="D462" s="134" t="s">
        <v>9309</v>
      </c>
      <c r="E462" s="238" t="s">
        <v>10230</v>
      </c>
      <c r="F462" s="134" t="s">
        <v>10231</v>
      </c>
      <c r="G462" s="239" t="s">
        <v>9276</v>
      </c>
      <c r="H462" s="134" t="s">
        <v>9322</v>
      </c>
      <c r="I462" s="240">
        <v>17982.29</v>
      </c>
      <c r="J462" s="240">
        <v>4495.57</v>
      </c>
    </row>
    <row r="463" spans="1:10" ht="30">
      <c r="A463" s="238">
        <v>461</v>
      </c>
      <c r="B463" s="237" t="s">
        <v>9303</v>
      </c>
      <c r="C463" s="134" t="s">
        <v>9279</v>
      </c>
      <c r="D463" s="134" t="s">
        <v>9347</v>
      </c>
      <c r="E463" s="238" t="s">
        <v>10232</v>
      </c>
      <c r="F463" s="134" t="s">
        <v>10233</v>
      </c>
      <c r="G463" s="239" t="s">
        <v>9266</v>
      </c>
      <c r="H463" s="134" t="s">
        <v>9482</v>
      </c>
      <c r="I463" s="240">
        <v>111958</v>
      </c>
      <c r="J463" s="240">
        <v>33442</v>
      </c>
    </row>
    <row r="464" spans="1:10" ht="30">
      <c r="A464" s="238">
        <v>462</v>
      </c>
      <c r="B464" s="237" t="s">
        <v>9303</v>
      </c>
      <c r="C464" s="134" t="s">
        <v>9251</v>
      </c>
      <c r="D464" s="134" t="s">
        <v>9382</v>
      </c>
      <c r="E464" s="238" t="s">
        <v>10234</v>
      </c>
      <c r="F464" s="134" t="s">
        <v>10235</v>
      </c>
      <c r="G464" s="239" t="s">
        <v>9266</v>
      </c>
      <c r="H464" s="134" t="s">
        <v>9482</v>
      </c>
      <c r="I464" s="240">
        <v>240000</v>
      </c>
      <c r="J464" s="240">
        <v>60000</v>
      </c>
    </row>
    <row r="465" spans="1:10" ht="30">
      <c r="A465" s="238">
        <v>463</v>
      </c>
      <c r="B465" s="237" t="s">
        <v>9303</v>
      </c>
      <c r="C465" s="134" t="s">
        <v>9273</v>
      </c>
      <c r="D465" s="134" t="s">
        <v>10236</v>
      </c>
      <c r="E465" s="238">
        <v>1110101746</v>
      </c>
      <c r="F465" s="134" t="s">
        <v>10237</v>
      </c>
      <c r="G465" s="239" t="s">
        <v>9266</v>
      </c>
      <c r="H465" s="134" t="s">
        <v>9482</v>
      </c>
      <c r="I465" s="240">
        <v>112500</v>
      </c>
      <c r="J465" s="240">
        <v>37500</v>
      </c>
    </row>
    <row r="466" spans="1:10" ht="30">
      <c r="A466" s="238">
        <v>464</v>
      </c>
      <c r="B466" s="237" t="s">
        <v>9303</v>
      </c>
      <c r="C466" s="134" t="s">
        <v>9251</v>
      </c>
      <c r="D466" s="134" t="s">
        <v>9252</v>
      </c>
      <c r="E466" s="238" t="s">
        <v>10238</v>
      </c>
      <c r="F466" s="134" t="s">
        <v>10239</v>
      </c>
      <c r="G466" s="239" t="s">
        <v>9276</v>
      </c>
      <c r="H466" s="134" t="s">
        <v>9322</v>
      </c>
      <c r="I466" s="240">
        <v>386808</v>
      </c>
      <c r="J466" s="240">
        <v>96702</v>
      </c>
    </row>
    <row r="467" spans="1:10" ht="30">
      <c r="A467" s="238">
        <v>465</v>
      </c>
      <c r="B467" s="237" t="s">
        <v>9303</v>
      </c>
      <c r="C467" s="134" t="s">
        <v>9279</v>
      </c>
      <c r="D467" s="134" t="s">
        <v>9347</v>
      </c>
      <c r="E467" s="238" t="s">
        <v>10240</v>
      </c>
      <c r="F467" s="134" t="s">
        <v>10241</v>
      </c>
      <c r="G467" s="239" t="s">
        <v>9266</v>
      </c>
      <c r="H467" s="134" t="s">
        <v>9482</v>
      </c>
      <c r="I467" s="240">
        <v>64239.6</v>
      </c>
      <c r="J467" s="240">
        <v>31640.400000000001</v>
      </c>
    </row>
    <row r="468" spans="1:10" ht="30">
      <c r="A468" s="238">
        <v>466</v>
      </c>
      <c r="B468" s="237" t="s">
        <v>9303</v>
      </c>
      <c r="C468" s="134" t="s">
        <v>9273</v>
      </c>
      <c r="D468" s="134" t="s">
        <v>9314</v>
      </c>
      <c r="E468" s="238">
        <v>1110711224</v>
      </c>
      <c r="F468" s="134" t="s">
        <v>10087</v>
      </c>
      <c r="G468" s="239" t="s">
        <v>9266</v>
      </c>
      <c r="H468" s="134" t="s">
        <v>9322</v>
      </c>
      <c r="I468" s="240">
        <v>510000</v>
      </c>
      <c r="J468" s="240">
        <v>127500</v>
      </c>
    </row>
    <row r="469" spans="1:10" ht="45">
      <c r="A469" s="238">
        <v>467</v>
      </c>
      <c r="B469" s="237" t="s">
        <v>9303</v>
      </c>
      <c r="C469" s="134" t="s">
        <v>9279</v>
      </c>
      <c r="D469" s="134" t="s">
        <v>9446</v>
      </c>
      <c r="E469" s="238" t="s">
        <v>10242</v>
      </c>
      <c r="F469" s="134" t="s">
        <v>10243</v>
      </c>
      <c r="G469" s="239" t="s">
        <v>9266</v>
      </c>
      <c r="H469" s="134" t="s">
        <v>9322</v>
      </c>
      <c r="I469" s="240">
        <v>870000</v>
      </c>
      <c r="J469" s="240">
        <v>217500</v>
      </c>
    </row>
    <row r="470" spans="1:10" ht="30">
      <c r="A470" s="238">
        <v>468</v>
      </c>
      <c r="B470" s="237" t="s">
        <v>9303</v>
      </c>
      <c r="C470" s="134" t="s">
        <v>9251</v>
      </c>
      <c r="D470" s="134" t="s">
        <v>9252</v>
      </c>
      <c r="E470" s="238" t="s">
        <v>10244</v>
      </c>
      <c r="F470" s="134" t="s">
        <v>10245</v>
      </c>
      <c r="G470" s="239" t="s">
        <v>9465</v>
      </c>
      <c r="H470" s="134" t="s">
        <v>9322</v>
      </c>
      <c r="I470" s="240">
        <v>240000</v>
      </c>
      <c r="J470" s="240">
        <v>60000</v>
      </c>
    </row>
    <row r="471" spans="1:10" ht="30">
      <c r="A471" s="238">
        <v>469</v>
      </c>
      <c r="B471" s="237" t="s">
        <v>9303</v>
      </c>
      <c r="C471" s="134" t="s">
        <v>9262</v>
      </c>
      <c r="D471" s="134" t="s">
        <v>10246</v>
      </c>
      <c r="E471" s="238" t="s">
        <v>10247</v>
      </c>
      <c r="F471" s="134" t="s">
        <v>10248</v>
      </c>
      <c r="G471" s="239" t="s">
        <v>9266</v>
      </c>
      <c r="H471" s="134" t="s">
        <v>9482</v>
      </c>
      <c r="I471" s="240">
        <v>60000</v>
      </c>
      <c r="J471" s="240">
        <v>35000</v>
      </c>
    </row>
    <row r="472" spans="1:10" ht="45">
      <c r="A472" s="238">
        <v>470</v>
      </c>
      <c r="B472" s="237" t="s">
        <v>9303</v>
      </c>
      <c r="C472" s="134" t="s">
        <v>9284</v>
      </c>
      <c r="D472" s="134" t="s">
        <v>10103</v>
      </c>
      <c r="E472" s="238" t="s">
        <v>10249</v>
      </c>
      <c r="F472" s="134" t="s">
        <v>10250</v>
      </c>
      <c r="G472" s="239" t="s">
        <v>9266</v>
      </c>
      <c r="H472" s="134" t="s">
        <v>9322</v>
      </c>
      <c r="I472" s="240">
        <v>840000</v>
      </c>
      <c r="J472" s="240">
        <v>210000</v>
      </c>
    </row>
    <row r="473" spans="1:10" ht="30">
      <c r="A473" s="238">
        <v>471</v>
      </c>
      <c r="B473" s="237" t="s">
        <v>9303</v>
      </c>
      <c r="C473" s="134" t="s">
        <v>9279</v>
      </c>
      <c r="D473" s="134" t="s">
        <v>10251</v>
      </c>
      <c r="E473" s="238" t="s">
        <v>10252</v>
      </c>
      <c r="F473" s="134" t="s">
        <v>10253</v>
      </c>
      <c r="G473" s="239" t="s">
        <v>9266</v>
      </c>
      <c r="H473" s="134" t="s">
        <v>9482</v>
      </c>
      <c r="I473" s="240">
        <v>140179.79</v>
      </c>
      <c r="J473" s="240">
        <v>35044.949999999997</v>
      </c>
    </row>
    <row r="474" spans="1:10" ht="30">
      <c r="A474" s="238">
        <v>472</v>
      </c>
      <c r="B474" s="237" t="s">
        <v>9303</v>
      </c>
      <c r="C474" s="134" t="s">
        <v>9251</v>
      </c>
      <c r="D474" s="134" t="s">
        <v>9252</v>
      </c>
      <c r="E474" s="238" t="s">
        <v>10254</v>
      </c>
      <c r="F474" s="134" t="s">
        <v>10255</v>
      </c>
      <c r="G474" s="239" t="s">
        <v>9276</v>
      </c>
      <c r="H474" s="134" t="s">
        <v>9322</v>
      </c>
      <c r="I474" s="240">
        <v>365600</v>
      </c>
      <c r="J474" s="240">
        <v>91400</v>
      </c>
    </row>
    <row r="475" spans="1:10" ht="30">
      <c r="A475" s="238">
        <v>473</v>
      </c>
      <c r="B475" s="237" t="s">
        <v>9303</v>
      </c>
      <c r="C475" s="134" t="s">
        <v>9251</v>
      </c>
      <c r="D475" s="134" t="s">
        <v>9252</v>
      </c>
      <c r="E475" s="238" t="s">
        <v>10256</v>
      </c>
      <c r="F475" s="134" t="s">
        <v>10257</v>
      </c>
      <c r="G475" s="239" t="s">
        <v>9266</v>
      </c>
      <c r="H475" s="134" t="s">
        <v>9322</v>
      </c>
      <c r="I475" s="240">
        <v>136000</v>
      </c>
      <c r="J475" s="240">
        <v>34000</v>
      </c>
    </row>
    <row r="476" spans="1:10">
      <c r="A476" s="238">
        <v>474</v>
      </c>
      <c r="B476" s="237" t="s">
        <v>9303</v>
      </c>
      <c r="C476" s="134" t="s">
        <v>9279</v>
      </c>
      <c r="D476" s="134" t="s">
        <v>9301</v>
      </c>
      <c r="E476" s="238" t="s">
        <v>10258</v>
      </c>
      <c r="F476" s="134" t="s">
        <v>10259</v>
      </c>
      <c r="G476" s="239" t="s">
        <v>9266</v>
      </c>
      <c r="H476" s="134" t="s">
        <v>9322</v>
      </c>
      <c r="I476" s="240">
        <v>67737.460000000006</v>
      </c>
      <c r="J476" s="240">
        <v>18000</v>
      </c>
    </row>
    <row r="477" spans="1:10" ht="30">
      <c r="A477" s="238">
        <v>475</v>
      </c>
      <c r="B477" s="237" t="s">
        <v>9303</v>
      </c>
      <c r="C477" s="134" t="s">
        <v>9273</v>
      </c>
      <c r="D477" s="134" t="s">
        <v>10236</v>
      </c>
      <c r="E477" s="238">
        <v>1110100439</v>
      </c>
      <c r="F477" s="134" t="s">
        <v>10260</v>
      </c>
      <c r="G477" s="239" t="s">
        <v>9266</v>
      </c>
      <c r="H477" s="134" t="s">
        <v>9482</v>
      </c>
      <c r="I477" s="240">
        <v>180000</v>
      </c>
      <c r="J477" s="240">
        <v>60000</v>
      </c>
    </row>
    <row r="478" spans="1:10">
      <c r="A478" s="238">
        <v>476</v>
      </c>
      <c r="B478" s="237" t="s">
        <v>9303</v>
      </c>
      <c r="C478" s="134" t="s">
        <v>9279</v>
      </c>
      <c r="D478" s="134" t="s">
        <v>9401</v>
      </c>
      <c r="E478" s="238" t="s">
        <v>10261</v>
      </c>
      <c r="F478" s="134" t="s">
        <v>10262</v>
      </c>
      <c r="G478" s="239" t="s">
        <v>9266</v>
      </c>
      <c r="H478" s="134" t="s">
        <v>9322</v>
      </c>
      <c r="I478" s="240">
        <v>315000</v>
      </c>
      <c r="J478" s="240">
        <v>135000</v>
      </c>
    </row>
    <row r="479" spans="1:10" ht="30">
      <c r="A479" s="238">
        <v>477</v>
      </c>
      <c r="B479" s="237" t="s">
        <v>9303</v>
      </c>
      <c r="C479" s="134" t="s">
        <v>9279</v>
      </c>
      <c r="D479" s="134" t="s">
        <v>9401</v>
      </c>
      <c r="E479" s="238" t="s">
        <v>10263</v>
      </c>
      <c r="F479" s="134" t="s">
        <v>10264</v>
      </c>
      <c r="G479" s="239" t="s">
        <v>9266</v>
      </c>
      <c r="H479" s="134" t="s">
        <v>9322</v>
      </c>
      <c r="I479" s="240">
        <v>84000</v>
      </c>
      <c r="J479" s="240">
        <v>36000</v>
      </c>
    </row>
    <row r="480" spans="1:10" ht="30">
      <c r="A480" s="238">
        <v>478</v>
      </c>
      <c r="B480" s="237" t="s">
        <v>9303</v>
      </c>
      <c r="C480" s="134" t="s">
        <v>9279</v>
      </c>
      <c r="D480" s="134" t="s">
        <v>9401</v>
      </c>
      <c r="E480" s="238" t="s">
        <v>10265</v>
      </c>
      <c r="F480" s="134" t="s">
        <v>10266</v>
      </c>
      <c r="G480" s="239" t="s">
        <v>9266</v>
      </c>
      <c r="H480" s="134" t="s">
        <v>9322</v>
      </c>
      <c r="I480" s="240">
        <v>42000</v>
      </c>
      <c r="J480" s="240">
        <v>18000</v>
      </c>
    </row>
    <row r="481" spans="1:10" ht="45">
      <c r="A481" s="238">
        <v>479</v>
      </c>
      <c r="B481" s="237" t="s">
        <v>9303</v>
      </c>
      <c r="C481" s="134" t="s">
        <v>9284</v>
      </c>
      <c r="D481" s="134" t="s">
        <v>10103</v>
      </c>
      <c r="E481" s="238" t="s">
        <v>10267</v>
      </c>
      <c r="F481" s="134" t="s">
        <v>10268</v>
      </c>
      <c r="G481" s="239" t="s">
        <v>9266</v>
      </c>
      <c r="H481" s="134" t="s">
        <v>9322</v>
      </c>
      <c r="I481" s="240">
        <v>1180000</v>
      </c>
      <c r="J481" s="240">
        <v>300000</v>
      </c>
    </row>
    <row r="482" spans="1:10" ht="30">
      <c r="A482" s="238">
        <v>480</v>
      </c>
      <c r="B482" s="237" t="s">
        <v>9303</v>
      </c>
      <c r="C482" s="134" t="s">
        <v>9273</v>
      </c>
      <c r="D482" s="134" t="s">
        <v>9314</v>
      </c>
      <c r="E482" s="238">
        <v>1110351219</v>
      </c>
      <c r="F482" s="134" t="s">
        <v>10269</v>
      </c>
      <c r="G482" s="239" t="s">
        <v>9266</v>
      </c>
      <c r="H482" s="134" t="s">
        <v>9322</v>
      </c>
      <c r="I482" s="240">
        <v>100000</v>
      </c>
      <c r="J482" s="240">
        <v>25000</v>
      </c>
    </row>
    <row r="483" spans="1:10" ht="30">
      <c r="A483" s="238">
        <v>481</v>
      </c>
      <c r="B483" s="237" t="s">
        <v>9303</v>
      </c>
      <c r="C483" s="134" t="s">
        <v>9273</v>
      </c>
      <c r="D483" s="134" t="s">
        <v>10270</v>
      </c>
      <c r="E483" s="238" t="s">
        <v>10271</v>
      </c>
      <c r="F483" s="134" t="s">
        <v>10272</v>
      </c>
      <c r="G483" s="239" t="s">
        <v>9266</v>
      </c>
      <c r="H483" s="134" t="s">
        <v>9482</v>
      </c>
      <c r="I483" s="240">
        <v>50000</v>
      </c>
      <c r="J483" s="240">
        <v>60000</v>
      </c>
    </row>
    <row r="484" spans="1:10">
      <c r="A484" s="238">
        <v>482</v>
      </c>
      <c r="B484" s="237" t="s">
        <v>9303</v>
      </c>
      <c r="C484" s="134" t="s">
        <v>9279</v>
      </c>
      <c r="D484" s="134" t="s">
        <v>9744</v>
      </c>
      <c r="E484" s="238" t="s">
        <v>10273</v>
      </c>
      <c r="F484" s="134" t="s">
        <v>10274</v>
      </c>
      <c r="G484" s="239" t="s">
        <v>9266</v>
      </c>
      <c r="H484" s="134" t="s">
        <v>9322</v>
      </c>
      <c r="I484" s="240">
        <v>112000</v>
      </c>
      <c r="J484" s="240">
        <v>30000</v>
      </c>
    </row>
    <row r="485" spans="1:10">
      <c r="A485" s="238">
        <v>483</v>
      </c>
      <c r="B485" s="237" t="s">
        <v>9303</v>
      </c>
      <c r="C485" s="134" t="s">
        <v>9279</v>
      </c>
      <c r="D485" s="134" t="s">
        <v>9401</v>
      </c>
      <c r="E485" s="238" t="s">
        <v>10275</v>
      </c>
      <c r="F485" s="134" t="s">
        <v>10276</v>
      </c>
      <c r="G485" s="239" t="s">
        <v>9266</v>
      </c>
      <c r="H485" s="134" t="s">
        <v>9322</v>
      </c>
      <c r="I485" s="240">
        <v>392000</v>
      </c>
      <c r="J485" s="240">
        <v>168000</v>
      </c>
    </row>
    <row r="486" spans="1:10" ht="45">
      <c r="A486" s="238">
        <v>484</v>
      </c>
      <c r="B486" s="237" t="s">
        <v>9303</v>
      </c>
      <c r="C486" s="134" t="s">
        <v>9284</v>
      </c>
      <c r="D486" s="134" t="s">
        <v>10103</v>
      </c>
      <c r="E486" s="238" t="s">
        <v>10277</v>
      </c>
      <c r="F486" s="134" t="s">
        <v>10278</v>
      </c>
      <c r="G486" s="239" t="s">
        <v>9266</v>
      </c>
      <c r="H486" s="134" t="s">
        <v>9322</v>
      </c>
      <c r="I486" s="240">
        <v>1128440.9039999999</v>
      </c>
      <c r="J486" s="240">
        <v>282110.23</v>
      </c>
    </row>
    <row r="487" spans="1:10" ht="30">
      <c r="A487" s="238">
        <v>485</v>
      </c>
      <c r="B487" s="237" t="s">
        <v>9303</v>
      </c>
      <c r="C487" s="134" t="s">
        <v>9273</v>
      </c>
      <c r="D487" s="134" t="s">
        <v>9775</v>
      </c>
      <c r="E487" s="238">
        <v>1110760527</v>
      </c>
      <c r="F487" s="134" t="s">
        <v>9355</v>
      </c>
      <c r="G487" s="239" t="s">
        <v>9266</v>
      </c>
      <c r="H487" s="134" t="s">
        <v>9322</v>
      </c>
      <c r="I487" s="240">
        <v>28000</v>
      </c>
      <c r="J487" s="240">
        <v>7000</v>
      </c>
    </row>
    <row r="488" spans="1:10" ht="30">
      <c r="A488" s="238">
        <v>486</v>
      </c>
      <c r="B488" s="237" t="s">
        <v>9303</v>
      </c>
      <c r="C488" s="134" t="s">
        <v>9279</v>
      </c>
      <c r="D488" s="134" t="s">
        <v>9401</v>
      </c>
      <c r="E488" s="238" t="s">
        <v>10279</v>
      </c>
      <c r="F488" s="134" t="s">
        <v>10280</v>
      </c>
      <c r="G488" s="239" t="s">
        <v>9266</v>
      </c>
      <c r="H488" s="134" t="s">
        <v>9322</v>
      </c>
      <c r="I488" s="240">
        <v>315000</v>
      </c>
      <c r="J488" s="240">
        <v>135000</v>
      </c>
    </row>
    <row r="489" spans="1:10">
      <c r="A489" s="238">
        <v>487</v>
      </c>
      <c r="B489" s="237" t="s">
        <v>9303</v>
      </c>
      <c r="C489" s="134" t="s">
        <v>9279</v>
      </c>
      <c r="D489" s="134" t="s">
        <v>9744</v>
      </c>
      <c r="E489" s="238" t="s">
        <v>10281</v>
      </c>
      <c r="F489" s="134" t="s">
        <v>10282</v>
      </c>
      <c r="G489" s="239" t="s">
        <v>9266</v>
      </c>
      <c r="H489" s="134" t="s">
        <v>9322</v>
      </c>
      <c r="I489" s="240">
        <v>20000</v>
      </c>
      <c r="J489" s="240">
        <v>5000</v>
      </c>
    </row>
    <row r="490" spans="1:10" ht="45">
      <c r="A490" s="238">
        <v>488</v>
      </c>
      <c r="B490" s="237" t="s">
        <v>9303</v>
      </c>
      <c r="C490" s="134" t="s">
        <v>9284</v>
      </c>
      <c r="D490" s="134" t="s">
        <v>10103</v>
      </c>
      <c r="E490" s="238" t="s">
        <v>10283</v>
      </c>
      <c r="F490" s="134" t="s">
        <v>10284</v>
      </c>
      <c r="G490" s="239" t="s">
        <v>9266</v>
      </c>
      <c r="H490" s="134" t="s">
        <v>9322</v>
      </c>
      <c r="I490" s="240">
        <v>1140000</v>
      </c>
      <c r="J490" s="240">
        <v>285000</v>
      </c>
    </row>
    <row r="491" spans="1:10" ht="30">
      <c r="A491" s="238">
        <v>489</v>
      </c>
      <c r="B491" s="237" t="s">
        <v>9303</v>
      </c>
      <c r="C491" s="134" t="s">
        <v>9251</v>
      </c>
      <c r="D491" s="134" t="s">
        <v>9407</v>
      </c>
      <c r="E491" s="238" t="s">
        <v>10285</v>
      </c>
      <c r="F491" s="134" t="s">
        <v>10286</v>
      </c>
      <c r="G491" s="239" t="s">
        <v>9266</v>
      </c>
      <c r="H491" s="134" t="s">
        <v>9322</v>
      </c>
      <c r="I491" s="240">
        <v>90000</v>
      </c>
      <c r="J491" s="240">
        <v>22500</v>
      </c>
    </row>
    <row r="492" spans="1:10" ht="45">
      <c r="A492" s="238">
        <v>490</v>
      </c>
      <c r="B492" s="237" t="s">
        <v>9303</v>
      </c>
      <c r="C492" s="134" t="s">
        <v>9279</v>
      </c>
      <c r="D492" s="134" t="s">
        <v>9446</v>
      </c>
      <c r="E492" s="238" t="s">
        <v>10287</v>
      </c>
      <c r="F492" s="134" t="s">
        <v>10288</v>
      </c>
      <c r="G492" s="239" t="s">
        <v>9266</v>
      </c>
      <c r="H492" s="134" t="s">
        <v>9322</v>
      </c>
      <c r="I492" s="240">
        <v>300000</v>
      </c>
      <c r="J492" s="240">
        <v>75000</v>
      </c>
    </row>
    <row r="493" spans="1:10" ht="30">
      <c r="A493" s="238">
        <v>491</v>
      </c>
      <c r="B493" s="237" t="s">
        <v>9303</v>
      </c>
      <c r="C493" s="134" t="s">
        <v>9273</v>
      </c>
      <c r="D493" s="134" t="s">
        <v>10236</v>
      </c>
      <c r="E493" s="238" t="s">
        <v>10289</v>
      </c>
      <c r="F493" s="134" t="s">
        <v>7095</v>
      </c>
      <c r="G493" s="239" t="s">
        <v>9266</v>
      </c>
      <c r="H493" s="134" t="s">
        <v>9482</v>
      </c>
      <c r="I493" s="240">
        <v>292500</v>
      </c>
      <c r="J493" s="240">
        <v>97500</v>
      </c>
    </row>
    <row r="494" spans="1:10">
      <c r="A494" s="238">
        <v>492</v>
      </c>
      <c r="B494" s="237" t="s">
        <v>9303</v>
      </c>
      <c r="C494" s="134" t="s">
        <v>9279</v>
      </c>
      <c r="D494" s="134" t="s">
        <v>9437</v>
      </c>
      <c r="E494" s="238" t="s">
        <v>10290</v>
      </c>
      <c r="F494" s="134" t="s">
        <v>10291</v>
      </c>
      <c r="G494" s="239" t="s">
        <v>9266</v>
      </c>
      <c r="H494" s="134" t="s">
        <v>9322</v>
      </c>
      <c r="I494" s="240">
        <v>60000</v>
      </c>
      <c r="J494" s="240">
        <v>90000</v>
      </c>
    </row>
    <row r="495" spans="1:10" ht="30">
      <c r="A495" s="238">
        <v>493</v>
      </c>
      <c r="B495" s="237" t="s">
        <v>9303</v>
      </c>
      <c r="C495" s="134" t="s">
        <v>9273</v>
      </c>
      <c r="D495" s="134" t="s">
        <v>10270</v>
      </c>
      <c r="E495" s="238" t="s">
        <v>10292</v>
      </c>
      <c r="F495" s="134" t="s">
        <v>10293</v>
      </c>
      <c r="G495" s="239" t="s">
        <v>9266</v>
      </c>
      <c r="H495" s="134" t="s">
        <v>9482</v>
      </c>
      <c r="I495" s="240">
        <v>60000</v>
      </c>
      <c r="J495" s="240">
        <v>80000</v>
      </c>
    </row>
    <row r="496" spans="1:10" ht="45">
      <c r="A496" s="238">
        <v>494</v>
      </c>
      <c r="B496" s="237" t="s">
        <v>9303</v>
      </c>
      <c r="C496" s="134" t="s">
        <v>9284</v>
      </c>
      <c r="D496" s="134" t="s">
        <v>9285</v>
      </c>
      <c r="E496" s="238" t="s">
        <v>10294</v>
      </c>
      <c r="F496" s="134" t="s">
        <v>10295</v>
      </c>
      <c r="G496" s="239" t="s">
        <v>9266</v>
      </c>
      <c r="H496" s="134" t="s">
        <v>9322</v>
      </c>
      <c r="I496" s="240">
        <v>142000</v>
      </c>
      <c r="J496" s="240">
        <v>38000</v>
      </c>
    </row>
    <row r="497" spans="1:10" ht="45">
      <c r="A497" s="238">
        <v>495</v>
      </c>
      <c r="B497" s="237" t="s">
        <v>9303</v>
      </c>
      <c r="C497" s="134" t="s">
        <v>9284</v>
      </c>
      <c r="D497" s="134" t="s">
        <v>10103</v>
      </c>
      <c r="E497" s="238" t="s">
        <v>10296</v>
      </c>
      <c r="F497" s="134" t="s">
        <v>9323</v>
      </c>
      <c r="G497" s="239" t="s">
        <v>9266</v>
      </c>
      <c r="H497" s="134" t="s">
        <v>9322</v>
      </c>
      <c r="I497" s="240">
        <v>1050000</v>
      </c>
      <c r="J497" s="240">
        <v>267435.78999999998</v>
      </c>
    </row>
    <row r="498" spans="1:10" ht="30">
      <c r="A498" s="238">
        <v>496</v>
      </c>
      <c r="B498" s="237" t="s">
        <v>9303</v>
      </c>
      <c r="C498" s="134" t="s">
        <v>9262</v>
      </c>
      <c r="D498" s="134" t="s">
        <v>9875</v>
      </c>
      <c r="E498" s="238" t="s">
        <v>10297</v>
      </c>
      <c r="F498" s="134" t="s">
        <v>9615</v>
      </c>
      <c r="G498" s="239" t="s">
        <v>9266</v>
      </c>
      <c r="H498" s="134" t="s">
        <v>9322</v>
      </c>
      <c r="I498" s="240">
        <v>165188</v>
      </c>
      <c r="J498" s="240">
        <v>83037.600000000006</v>
      </c>
    </row>
    <row r="499" spans="1:10" ht="30">
      <c r="A499" s="238">
        <v>497</v>
      </c>
      <c r="B499" s="237" t="s">
        <v>9303</v>
      </c>
      <c r="C499" s="134" t="s">
        <v>9279</v>
      </c>
      <c r="D499" s="134" t="s">
        <v>10298</v>
      </c>
      <c r="E499" s="238" t="s">
        <v>10299</v>
      </c>
      <c r="F499" s="134" t="s">
        <v>10300</v>
      </c>
      <c r="G499" s="239" t="s">
        <v>9276</v>
      </c>
      <c r="H499" s="134" t="s">
        <v>9322</v>
      </c>
      <c r="I499" s="240">
        <v>180000</v>
      </c>
      <c r="J499" s="240">
        <v>45000</v>
      </c>
    </row>
    <row r="500" spans="1:10" ht="30">
      <c r="A500" s="238">
        <v>498</v>
      </c>
      <c r="B500" s="237" t="s">
        <v>9303</v>
      </c>
      <c r="C500" s="134" t="s">
        <v>9279</v>
      </c>
      <c r="D500" s="134" t="s">
        <v>10298</v>
      </c>
      <c r="E500" s="238" t="s">
        <v>10301</v>
      </c>
      <c r="F500" s="134" t="s">
        <v>10302</v>
      </c>
      <c r="G500" s="239" t="s">
        <v>9276</v>
      </c>
      <c r="H500" s="134" t="s">
        <v>9322</v>
      </c>
      <c r="I500" s="240">
        <v>90000</v>
      </c>
      <c r="J500" s="240">
        <v>22500</v>
      </c>
    </row>
    <row r="501" spans="1:10" ht="30">
      <c r="A501" s="238">
        <v>499</v>
      </c>
      <c r="B501" s="237" t="s">
        <v>9303</v>
      </c>
      <c r="C501" s="134" t="s">
        <v>9273</v>
      </c>
      <c r="D501" s="134" t="s">
        <v>10270</v>
      </c>
      <c r="E501" s="238">
        <v>1110780106</v>
      </c>
      <c r="F501" s="134" t="s">
        <v>10303</v>
      </c>
      <c r="G501" s="239" t="s">
        <v>9465</v>
      </c>
      <c r="H501" s="134" t="s">
        <v>9482</v>
      </c>
      <c r="I501" s="240">
        <v>32000</v>
      </c>
      <c r="J501" s="240">
        <v>28000</v>
      </c>
    </row>
    <row r="502" spans="1:10">
      <c r="A502" s="238">
        <v>500</v>
      </c>
      <c r="B502" s="237" t="s">
        <v>9303</v>
      </c>
      <c r="C502" s="134" t="s">
        <v>9251</v>
      </c>
      <c r="D502" s="134" t="s">
        <v>10161</v>
      </c>
      <c r="E502" s="238" t="s">
        <v>10304</v>
      </c>
      <c r="F502" s="134" t="s">
        <v>10305</v>
      </c>
      <c r="G502" s="239" t="s">
        <v>9266</v>
      </c>
      <c r="H502" s="134" t="s">
        <v>9482</v>
      </c>
      <c r="I502" s="240">
        <v>240000</v>
      </c>
      <c r="J502" s="240">
        <v>60000</v>
      </c>
    </row>
    <row r="503" spans="1:10" ht="45">
      <c r="A503" s="238">
        <v>501</v>
      </c>
      <c r="B503" s="237" t="s">
        <v>9303</v>
      </c>
      <c r="C503" s="134" t="s">
        <v>9284</v>
      </c>
      <c r="D503" s="134" t="s">
        <v>9285</v>
      </c>
      <c r="E503" s="238" t="s">
        <v>10306</v>
      </c>
      <c r="F503" s="134" t="s">
        <v>10307</v>
      </c>
      <c r="G503" s="239" t="s">
        <v>9266</v>
      </c>
      <c r="H503" s="134" t="s">
        <v>9322</v>
      </c>
      <c r="I503" s="240">
        <v>86000</v>
      </c>
      <c r="J503" s="240">
        <v>22000</v>
      </c>
    </row>
    <row r="504" spans="1:10" ht="30">
      <c r="A504" s="238">
        <v>502</v>
      </c>
      <c r="B504" s="237" t="s">
        <v>9303</v>
      </c>
      <c r="C504" s="134" t="s">
        <v>9273</v>
      </c>
      <c r="D504" s="134" t="s">
        <v>9733</v>
      </c>
      <c r="E504" s="238" t="s">
        <v>10308</v>
      </c>
      <c r="F504" s="134" t="s">
        <v>10309</v>
      </c>
      <c r="G504" s="239" t="s">
        <v>9266</v>
      </c>
      <c r="H504" s="134" t="s">
        <v>9482</v>
      </c>
      <c r="I504" s="240">
        <v>312000</v>
      </c>
      <c r="J504" s="240">
        <v>78000</v>
      </c>
    </row>
    <row r="505" spans="1:10" ht="45">
      <c r="A505" s="238">
        <v>503</v>
      </c>
      <c r="B505" s="237" t="s">
        <v>9303</v>
      </c>
      <c r="C505" s="134" t="s">
        <v>9284</v>
      </c>
      <c r="D505" s="134" t="s">
        <v>10103</v>
      </c>
      <c r="E505" s="238" t="s">
        <v>10310</v>
      </c>
      <c r="F505" s="134" t="s">
        <v>10311</v>
      </c>
      <c r="G505" s="239" t="s">
        <v>9266</v>
      </c>
      <c r="H505" s="134" t="s">
        <v>9322</v>
      </c>
      <c r="I505" s="240">
        <v>930000</v>
      </c>
      <c r="J505" s="240">
        <v>232500</v>
      </c>
    </row>
    <row r="506" spans="1:10" ht="45">
      <c r="A506" s="238">
        <v>504</v>
      </c>
      <c r="B506" s="237" t="s">
        <v>9303</v>
      </c>
      <c r="C506" s="134" t="s">
        <v>9284</v>
      </c>
      <c r="D506" s="134" t="s">
        <v>10312</v>
      </c>
      <c r="E506" s="238" t="s">
        <v>10313</v>
      </c>
      <c r="F506" s="134" t="s">
        <v>10314</v>
      </c>
      <c r="G506" s="239" t="s">
        <v>9276</v>
      </c>
      <c r="H506" s="134" t="s">
        <v>9482</v>
      </c>
      <c r="I506" s="240">
        <v>280000</v>
      </c>
      <c r="J506" s="240">
        <v>70000</v>
      </c>
    </row>
    <row r="507" spans="1:10" ht="30">
      <c r="A507" s="238">
        <v>505</v>
      </c>
      <c r="B507" s="237" t="s">
        <v>9303</v>
      </c>
      <c r="C507" s="134" t="s">
        <v>9251</v>
      </c>
      <c r="D507" s="134" t="s">
        <v>10161</v>
      </c>
      <c r="E507" s="238" t="s">
        <v>10315</v>
      </c>
      <c r="F507" s="134" t="s">
        <v>10316</v>
      </c>
      <c r="G507" s="239" t="s">
        <v>9266</v>
      </c>
      <c r="H507" s="134" t="s">
        <v>9482</v>
      </c>
      <c r="I507" s="240">
        <v>281500</v>
      </c>
      <c r="J507" s="240">
        <v>86000</v>
      </c>
    </row>
    <row r="508" spans="1:10" ht="30">
      <c r="A508" s="238">
        <v>506</v>
      </c>
      <c r="B508" s="237" t="s">
        <v>9303</v>
      </c>
      <c r="C508" s="134" t="s">
        <v>9262</v>
      </c>
      <c r="D508" s="134" t="s">
        <v>9811</v>
      </c>
      <c r="E508" s="238" t="s">
        <v>10317</v>
      </c>
      <c r="F508" s="134" t="s">
        <v>10318</v>
      </c>
      <c r="G508" s="239" t="s">
        <v>9465</v>
      </c>
      <c r="H508" s="134" t="s">
        <v>9466</v>
      </c>
      <c r="I508" s="240">
        <v>62078.01</v>
      </c>
      <c r="J508" s="240">
        <v>15521.99</v>
      </c>
    </row>
    <row r="509" spans="1:10" ht="30">
      <c r="A509" s="238">
        <v>507</v>
      </c>
      <c r="B509" s="237" t="s">
        <v>9303</v>
      </c>
      <c r="C509" s="134" t="s">
        <v>9279</v>
      </c>
      <c r="D509" s="134" t="s">
        <v>9347</v>
      </c>
      <c r="E509" s="238" t="s">
        <v>10319</v>
      </c>
      <c r="F509" s="134" t="s">
        <v>10320</v>
      </c>
      <c r="G509" s="239" t="s">
        <v>9266</v>
      </c>
      <c r="H509" s="134" t="s">
        <v>9482</v>
      </c>
      <c r="I509" s="240">
        <v>120181.6</v>
      </c>
      <c r="J509" s="240">
        <v>35898.400000000001</v>
      </c>
    </row>
    <row r="510" spans="1:10" ht="30">
      <c r="A510" s="238">
        <v>508</v>
      </c>
      <c r="B510" s="237" t="s">
        <v>9303</v>
      </c>
      <c r="C510" s="134" t="s">
        <v>9251</v>
      </c>
      <c r="D510" s="134" t="s">
        <v>10321</v>
      </c>
      <c r="E510" s="238" t="s">
        <v>10322</v>
      </c>
      <c r="F510" s="134" t="s">
        <v>10323</v>
      </c>
      <c r="G510" s="239" t="s">
        <v>9266</v>
      </c>
      <c r="H510" s="134" t="s">
        <v>9482</v>
      </c>
      <c r="I510" s="240">
        <v>168000</v>
      </c>
      <c r="J510" s="240">
        <v>42000</v>
      </c>
    </row>
    <row r="511" spans="1:10" ht="60">
      <c r="A511" s="238">
        <v>509</v>
      </c>
      <c r="B511" s="237" t="s">
        <v>9303</v>
      </c>
      <c r="C511" s="134" t="s">
        <v>9279</v>
      </c>
      <c r="D511" s="134" t="s">
        <v>9401</v>
      </c>
      <c r="E511" s="238" t="s">
        <v>10324</v>
      </c>
      <c r="F511" s="134" t="s">
        <v>10325</v>
      </c>
      <c r="G511" s="239" t="s">
        <v>9266</v>
      </c>
      <c r="H511" s="134" t="s">
        <v>9322</v>
      </c>
      <c r="I511" s="240">
        <v>441000</v>
      </c>
      <c r="J511" s="240">
        <v>189000</v>
      </c>
    </row>
    <row r="512" spans="1:10" ht="30">
      <c r="A512" s="238">
        <v>510</v>
      </c>
      <c r="B512" s="237" t="s">
        <v>9303</v>
      </c>
      <c r="C512" s="134" t="s">
        <v>9251</v>
      </c>
      <c r="D512" s="134" t="s">
        <v>10321</v>
      </c>
      <c r="E512" s="238" t="s">
        <v>10326</v>
      </c>
      <c r="F512" s="134" t="s">
        <v>10327</v>
      </c>
      <c r="G512" s="239" t="s">
        <v>9266</v>
      </c>
      <c r="H512" s="134" t="s">
        <v>9482</v>
      </c>
      <c r="I512" s="240">
        <v>48000</v>
      </c>
      <c r="J512" s="240">
        <v>12000</v>
      </c>
    </row>
    <row r="513" spans="1:10" ht="45">
      <c r="A513" s="238">
        <v>511</v>
      </c>
      <c r="B513" s="237" t="s">
        <v>9303</v>
      </c>
      <c r="C513" s="134" t="s">
        <v>9279</v>
      </c>
      <c r="D513" s="134" t="s">
        <v>9347</v>
      </c>
      <c r="E513" s="238" t="s">
        <v>10328</v>
      </c>
      <c r="F513" s="134" t="s">
        <v>10329</v>
      </c>
      <c r="G513" s="239" t="s">
        <v>9266</v>
      </c>
      <c r="H513" s="134" t="s">
        <v>9482</v>
      </c>
      <c r="I513" s="240">
        <v>105721</v>
      </c>
      <c r="J513" s="240">
        <v>31579</v>
      </c>
    </row>
    <row r="514" spans="1:10" ht="45">
      <c r="A514" s="238">
        <v>512</v>
      </c>
      <c r="B514" s="237" t="s">
        <v>9303</v>
      </c>
      <c r="C514" s="134" t="s">
        <v>9251</v>
      </c>
      <c r="D514" s="134" t="s">
        <v>9252</v>
      </c>
      <c r="E514" s="238" t="s">
        <v>10330</v>
      </c>
      <c r="F514" s="134" t="s">
        <v>10331</v>
      </c>
      <c r="G514" s="239" t="s">
        <v>9266</v>
      </c>
      <c r="H514" s="134" t="s">
        <v>9322</v>
      </c>
      <c r="I514" s="240">
        <v>176000</v>
      </c>
      <c r="J514" s="240">
        <v>44000</v>
      </c>
    </row>
    <row r="515" spans="1:10" ht="45">
      <c r="A515" s="238">
        <v>513</v>
      </c>
      <c r="B515" s="237" t="s">
        <v>9303</v>
      </c>
      <c r="C515" s="134" t="s">
        <v>9279</v>
      </c>
      <c r="D515" s="134" t="s">
        <v>9401</v>
      </c>
      <c r="E515" s="238" t="s">
        <v>10332</v>
      </c>
      <c r="F515" s="134" t="s">
        <v>10333</v>
      </c>
      <c r="G515" s="239" t="s">
        <v>9266</v>
      </c>
      <c r="H515" s="134" t="s">
        <v>9322</v>
      </c>
      <c r="I515" s="240">
        <v>399000</v>
      </c>
      <c r="J515" s="240">
        <v>171000</v>
      </c>
    </row>
    <row r="516" spans="1:10">
      <c r="A516" s="238">
        <v>514</v>
      </c>
      <c r="B516" s="237" t="s">
        <v>9303</v>
      </c>
      <c r="C516" s="134" t="s">
        <v>9279</v>
      </c>
      <c r="D516" s="134" t="s">
        <v>9401</v>
      </c>
      <c r="E516" s="238" t="s">
        <v>10334</v>
      </c>
      <c r="F516" s="134" t="s">
        <v>10335</v>
      </c>
      <c r="G516" s="239" t="s">
        <v>9266</v>
      </c>
      <c r="H516" s="134" t="s">
        <v>9322</v>
      </c>
      <c r="I516" s="240">
        <v>126000</v>
      </c>
      <c r="J516" s="240">
        <v>54000</v>
      </c>
    </row>
    <row r="517" spans="1:10">
      <c r="A517" s="238">
        <v>515</v>
      </c>
      <c r="B517" s="237" t="s">
        <v>9303</v>
      </c>
      <c r="C517" s="134" t="s">
        <v>9279</v>
      </c>
      <c r="D517" s="134" t="s">
        <v>9401</v>
      </c>
      <c r="E517" s="238" t="s">
        <v>10336</v>
      </c>
      <c r="F517" s="134" t="s">
        <v>10337</v>
      </c>
      <c r="G517" s="239" t="s">
        <v>9266</v>
      </c>
      <c r="H517" s="134" t="s">
        <v>9322</v>
      </c>
      <c r="I517" s="240">
        <v>42000</v>
      </c>
      <c r="J517" s="240">
        <v>18000</v>
      </c>
    </row>
    <row r="518" spans="1:10">
      <c r="A518" s="238">
        <v>516</v>
      </c>
      <c r="B518" s="237" t="s">
        <v>9303</v>
      </c>
      <c r="C518" s="134" t="s">
        <v>9251</v>
      </c>
      <c r="D518" s="134" t="s">
        <v>10338</v>
      </c>
      <c r="E518" s="238" t="s">
        <v>10339</v>
      </c>
      <c r="F518" s="134" t="s">
        <v>10340</v>
      </c>
      <c r="G518" s="239" t="s">
        <v>9599</v>
      </c>
      <c r="H518" s="134" t="s">
        <v>9482</v>
      </c>
      <c r="I518" s="240">
        <v>210000</v>
      </c>
      <c r="J518" s="240">
        <v>104400</v>
      </c>
    </row>
    <row r="519" spans="1:10">
      <c r="A519" s="238">
        <v>517</v>
      </c>
      <c r="B519" s="237" t="s">
        <v>9303</v>
      </c>
      <c r="C519" s="134" t="s">
        <v>9279</v>
      </c>
      <c r="D519" s="134" t="s">
        <v>9744</v>
      </c>
      <c r="E519" s="238" t="s">
        <v>10341</v>
      </c>
      <c r="F519" s="134" t="s">
        <v>10342</v>
      </c>
      <c r="G519" s="239" t="s">
        <v>9266</v>
      </c>
      <c r="H519" s="134" t="s">
        <v>9322</v>
      </c>
      <c r="I519" s="240">
        <v>86000</v>
      </c>
      <c r="J519" s="240">
        <v>24000</v>
      </c>
    </row>
    <row r="520" spans="1:10" ht="30">
      <c r="A520" s="238">
        <v>518</v>
      </c>
      <c r="B520" s="237" t="s">
        <v>9303</v>
      </c>
      <c r="C520" s="134" t="s">
        <v>9279</v>
      </c>
      <c r="D520" s="134" t="s">
        <v>9347</v>
      </c>
      <c r="E520" s="238" t="s">
        <v>10343</v>
      </c>
      <c r="F520" s="134" t="s">
        <v>10344</v>
      </c>
      <c r="G520" s="239" t="s">
        <v>9266</v>
      </c>
      <c r="H520" s="134" t="s">
        <v>9482</v>
      </c>
      <c r="I520" s="240">
        <v>64239.6</v>
      </c>
      <c r="J520" s="240">
        <v>31640.400000000001</v>
      </c>
    </row>
    <row r="521" spans="1:10" ht="30">
      <c r="A521" s="238">
        <v>519</v>
      </c>
      <c r="B521" s="237" t="s">
        <v>9303</v>
      </c>
      <c r="C521" s="134" t="s">
        <v>9273</v>
      </c>
      <c r="D521" s="134" t="s">
        <v>10345</v>
      </c>
      <c r="E521" s="238" t="s">
        <v>10346</v>
      </c>
      <c r="F521" s="134" t="s">
        <v>10347</v>
      </c>
      <c r="G521" s="239" t="s">
        <v>9266</v>
      </c>
      <c r="H521" s="134" t="s">
        <v>9322</v>
      </c>
      <c r="I521" s="240">
        <v>120000</v>
      </c>
      <c r="J521" s="240">
        <v>30000</v>
      </c>
    </row>
    <row r="522" spans="1:10" ht="45">
      <c r="A522" s="238">
        <v>520</v>
      </c>
      <c r="B522" s="237" t="s">
        <v>9303</v>
      </c>
      <c r="C522" s="134" t="s">
        <v>9284</v>
      </c>
      <c r="D522" s="134" t="s">
        <v>10348</v>
      </c>
      <c r="E522" s="238" t="s">
        <v>10349</v>
      </c>
      <c r="F522" s="134" t="s">
        <v>10350</v>
      </c>
      <c r="G522" s="239" t="s">
        <v>9266</v>
      </c>
      <c r="H522" s="134" t="s">
        <v>9482</v>
      </c>
      <c r="I522" s="240">
        <v>90000</v>
      </c>
      <c r="J522" s="240">
        <v>22500</v>
      </c>
    </row>
    <row r="523" spans="1:10" ht="45">
      <c r="A523" s="238">
        <v>521</v>
      </c>
      <c r="B523" s="237" t="s">
        <v>9303</v>
      </c>
      <c r="C523" s="134" t="s">
        <v>9284</v>
      </c>
      <c r="D523" s="134" t="s">
        <v>9285</v>
      </c>
      <c r="E523" s="238" t="s">
        <v>10351</v>
      </c>
      <c r="F523" s="134" t="s">
        <v>10352</v>
      </c>
      <c r="G523" s="239" t="s">
        <v>9266</v>
      </c>
      <c r="H523" s="134" t="s">
        <v>9322</v>
      </c>
      <c r="I523" s="240">
        <v>441600</v>
      </c>
      <c r="J523" s="240">
        <v>110400</v>
      </c>
    </row>
    <row r="524" spans="1:10" ht="30">
      <c r="A524" s="238">
        <v>522</v>
      </c>
      <c r="B524" s="237" t="s">
        <v>9303</v>
      </c>
      <c r="C524" s="134" t="s">
        <v>9279</v>
      </c>
      <c r="D524" s="134" t="s">
        <v>9446</v>
      </c>
      <c r="E524" s="238" t="s">
        <v>10353</v>
      </c>
      <c r="F524" s="134" t="s">
        <v>10354</v>
      </c>
      <c r="G524" s="239" t="s">
        <v>9266</v>
      </c>
      <c r="H524" s="134" t="s">
        <v>9322</v>
      </c>
      <c r="I524" s="240">
        <v>570000</v>
      </c>
      <c r="J524" s="240">
        <v>142500</v>
      </c>
    </row>
    <row r="525" spans="1:10" ht="45">
      <c r="A525" s="238">
        <v>523</v>
      </c>
      <c r="B525" s="237" t="s">
        <v>9303</v>
      </c>
      <c r="C525" s="134" t="s">
        <v>9284</v>
      </c>
      <c r="D525" s="134" t="s">
        <v>10103</v>
      </c>
      <c r="E525" s="238" t="s">
        <v>10355</v>
      </c>
      <c r="F525" s="134" t="s">
        <v>10356</v>
      </c>
      <c r="G525" s="239" t="s">
        <v>9266</v>
      </c>
      <c r="H525" s="134" t="s">
        <v>9322</v>
      </c>
      <c r="I525" s="240">
        <v>1200000</v>
      </c>
      <c r="J525" s="240">
        <v>300000</v>
      </c>
    </row>
    <row r="526" spans="1:10" ht="45">
      <c r="A526" s="238">
        <v>524</v>
      </c>
      <c r="B526" s="237" t="s">
        <v>9303</v>
      </c>
      <c r="C526" s="134" t="s">
        <v>9284</v>
      </c>
      <c r="D526" s="134" t="s">
        <v>10103</v>
      </c>
      <c r="E526" s="238" t="s">
        <v>10357</v>
      </c>
      <c r="F526" s="134" t="s">
        <v>10358</v>
      </c>
      <c r="G526" s="239" t="s">
        <v>9266</v>
      </c>
      <c r="H526" s="134" t="s">
        <v>9322</v>
      </c>
      <c r="I526" s="240">
        <v>540000</v>
      </c>
      <c r="J526" s="240">
        <v>135000</v>
      </c>
    </row>
    <row r="527" spans="1:10">
      <c r="A527" s="238">
        <v>525</v>
      </c>
      <c r="B527" s="237" t="s">
        <v>9303</v>
      </c>
      <c r="C527" s="134" t="s">
        <v>9262</v>
      </c>
      <c r="D527" s="134" t="s">
        <v>9843</v>
      </c>
      <c r="E527" s="238" t="s">
        <v>10359</v>
      </c>
      <c r="F527" s="134" t="s">
        <v>10360</v>
      </c>
      <c r="G527" s="239" t="s">
        <v>9266</v>
      </c>
      <c r="H527" s="134" t="s">
        <v>9322</v>
      </c>
      <c r="I527" s="240">
        <v>270000</v>
      </c>
      <c r="J527" s="240">
        <v>67500</v>
      </c>
    </row>
    <row r="528" spans="1:10" ht="30">
      <c r="A528" s="238">
        <v>526</v>
      </c>
      <c r="B528" s="237" t="s">
        <v>9303</v>
      </c>
      <c r="C528" s="134" t="s">
        <v>9279</v>
      </c>
      <c r="D528" s="134" t="s">
        <v>9401</v>
      </c>
      <c r="E528" s="238" t="s">
        <v>10361</v>
      </c>
      <c r="F528" s="134" t="s">
        <v>10362</v>
      </c>
      <c r="G528" s="239" t="s">
        <v>9266</v>
      </c>
      <c r="H528" s="134" t="s">
        <v>9322</v>
      </c>
      <c r="I528" s="240">
        <v>63000</v>
      </c>
      <c r="J528" s="240">
        <v>27000</v>
      </c>
    </row>
    <row r="529" spans="1:10" ht="30">
      <c r="A529" s="238">
        <v>527</v>
      </c>
      <c r="B529" s="237" t="s">
        <v>9303</v>
      </c>
      <c r="C529" s="134" t="s">
        <v>9279</v>
      </c>
      <c r="D529" s="134" t="s">
        <v>9401</v>
      </c>
      <c r="E529" s="238" t="s">
        <v>10363</v>
      </c>
      <c r="F529" s="134" t="s">
        <v>10364</v>
      </c>
      <c r="G529" s="239" t="s">
        <v>9266</v>
      </c>
      <c r="H529" s="134" t="s">
        <v>9322</v>
      </c>
      <c r="I529" s="240">
        <v>231000</v>
      </c>
      <c r="J529" s="240">
        <v>99000</v>
      </c>
    </row>
    <row r="530" spans="1:10" ht="30">
      <c r="A530" s="238">
        <v>528</v>
      </c>
      <c r="B530" s="237" t="s">
        <v>9303</v>
      </c>
      <c r="C530" s="134" t="s">
        <v>9251</v>
      </c>
      <c r="D530" s="134" t="s">
        <v>10088</v>
      </c>
      <c r="E530" s="238" t="s">
        <v>10365</v>
      </c>
      <c r="F530" s="134" t="s">
        <v>10366</v>
      </c>
      <c r="G530" s="239" t="s">
        <v>9266</v>
      </c>
      <c r="H530" s="134" t="s">
        <v>9322</v>
      </c>
      <c r="I530" s="240">
        <v>360000</v>
      </c>
      <c r="J530" s="240">
        <v>90000</v>
      </c>
    </row>
    <row r="531" spans="1:10">
      <c r="A531" s="238">
        <v>529</v>
      </c>
      <c r="B531" s="237" t="s">
        <v>9303</v>
      </c>
      <c r="C531" s="134" t="s">
        <v>9279</v>
      </c>
      <c r="D531" s="134" t="s">
        <v>9446</v>
      </c>
      <c r="E531" s="238" t="s">
        <v>10367</v>
      </c>
      <c r="F531" s="134" t="s">
        <v>10368</v>
      </c>
      <c r="G531" s="239" t="s">
        <v>9266</v>
      </c>
      <c r="H531" s="134" t="s">
        <v>9322</v>
      </c>
      <c r="I531" s="240">
        <v>150000</v>
      </c>
      <c r="J531" s="240">
        <v>37500</v>
      </c>
    </row>
    <row r="532" spans="1:10" ht="45">
      <c r="A532" s="238">
        <v>530</v>
      </c>
      <c r="B532" s="237" t="s">
        <v>9303</v>
      </c>
      <c r="C532" s="134" t="s">
        <v>9284</v>
      </c>
      <c r="D532" s="134" t="s">
        <v>9584</v>
      </c>
      <c r="E532" s="238" t="s">
        <v>10369</v>
      </c>
      <c r="F532" s="134" t="s">
        <v>10370</v>
      </c>
      <c r="G532" s="239" t="s">
        <v>9266</v>
      </c>
      <c r="H532" s="134" t="s">
        <v>9322</v>
      </c>
      <c r="I532" s="240">
        <v>270000</v>
      </c>
      <c r="J532" s="240">
        <v>67500</v>
      </c>
    </row>
    <row r="533" spans="1:10" ht="30">
      <c r="A533" s="238">
        <v>531</v>
      </c>
      <c r="B533" s="237" t="s">
        <v>9303</v>
      </c>
      <c r="C533" s="134" t="s">
        <v>9262</v>
      </c>
      <c r="D533" s="134" t="s">
        <v>9431</v>
      </c>
      <c r="E533" s="238" t="s">
        <v>10371</v>
      </c>
      <c r="F533" s="134" t="s">
        <v>10372</v>
      </c>
      <c r="G533" s="239" t="s">
        <v>9266</v>
      </c>
      <c r="H533" s="134" t="s">
        <v>9322</v>
      </c>
      <c r="I533" s="240">
        <v>240000</v>
      </c>
      <c r="J533" s="240">
        <v>60000</v>
      </c>
    </row>
    <row r="534" spans="1:10">
      <c r="A534" s="238">
        <v>532</v>
      </c>
      <c r="B534" s="237" t="s">
        <v>9303</v>
      </c>
      <c r="C534" s="134" t="s">
        <v>9273</v>
      </c>
      <c r="D534" s="134" t="s">
        <v>9540</v>
      </c>
      <c r="E534" s="238" t="s">
        <v>10373</v>
      </c>
      <c r="F534" s="134" t="s">
        <v>7095</v>
      </c>
      <c r="G534" s="239" t="s">
        <v>9266</v>
      </c>
      <c r="H534" s="134" t="s">
        <v>9466</v>
      </c>
      <c r="I534" s="240">
        <v>107200</v>
      </c>
      <c r="J534" s="240">
        <v>26800</v>
      </c>
    </row>
    <row r="535" spans="1:10" ht="30">
      <c r="A535" s="238">
        <v>533</v>
      </c>
      <c r="B535" s="237" t="s">
        <v>9303</v>
      </c>
      <c r="C535" s="134" t="s">
        <v>9279</v>
      </c>
      <c r="D535" s="134" t="s">
        <v>9347</v>
      </c>
      <c r="E535" s="238" t="s">
        <v>10374</v>
      </c>
      <c r="F535" s="134" t="s">
        <v>10375</v>
      </c>
      <c r="G535" s="239" t="s">
        <v>9266</v>
      </c>
      <c r="H535" s="134" t="s">
        <v>9482</v>
      </c>
      <c r="I535" s="240">
        <v>167187</v>
      </c>
      <c r="J535" s="240">
        <v>75113</v>
      </c>
    </row>
    <row r="536" spans="1:10" ht="45">
      <c r="A536" s="238">
        <v>534</v>
      </c>
      <c r="B536" s="237" t="s">
        <v>9303</v>
      </c>
      <c r="C536" s="134" t="s">
        <v>9279</v>
      </c>
      <c r="D536" s="134" t="s">
        <v>9446</v>
      </c>
      <c r="E536" s="238" t="s">
        <v>10376</v>
      </c>
      <c r="F536" s="134" t="s">
        <v>10377</v>
      </c>
      <c r="G536" s="239" t="s">
        <v>9266</v>
      </c>
      <c r="H536" s="134" t="s">
        <v>9322</v>
      </c>
      <c r="I536" s="240">
        <v>870000</v>
      </c>
      <c r="J536" s="240">
        <v>217500</v>
      </c>
    </row>
    <row r="537" spans="1:10" ht="45">
      <c r="A537" s="238">
        <v>535</v>
      </c>
      <c r="B537" s="237" t="s">
        <v>9303</v>
      </c>
      <c r="C537" s="134" t="s">
        <v>9284</v>
      </c>
      <c r="D537" s="134" t="s">
        <v>10103</v>
      </c>
      <c r="E537" s="238" t="s">
        <v>10378</v>
      </c>
      <c r="F537" s="134" t="s">
        <v>10379</v>
      </c>
      <c r="G537" s="239" t="s">
        <v>9266</v>
      </c>
      <c r="H537" s="134" t="s">
        <v>9322</v>
      </c>
      <c r="I537" s="240">
        <v>1080000</v>
      </c>
      <c r="J537" s="240">
        <v>270000</v>
      </c>
    </row>
    <row r="538" spans="1:10" ht="30">
      <c r="A538" s="238">
        <v>536</v>
      </c>
      <c r="B538" s="237" t="s">
        <v>9303</v>
      </c>
      <c r="C538" s="134" t="s">
        <v>9251</v>
      </c>
      <c r="D538" s="134" t="s">
        <v>9460</v>
      </c>
      <c r="E538" s="238" t="s">
        <v>10380</v>
      </c>
      <c r="F538" s="134" t="s">
        <v>10381</v>
      </c>
      <c r="G538" s="239" t="s">
        <v>9266</v>
      </c>
      <c r="H538" s="134" t="s">
        <v>9322</v>
      </c>
      <c r="I538" s="240">
        <v>231719.88799999998</v>
      </c>
      <c r="J538" s="240">
        <v>57929.972000000002</v>
      </c>
    </row>
    <row r="539" spans="1:10" ht="30">
      <c r="A539" s="238">
        <v>537</v>
      </c>
      <c r="B539" s="237" t="s">
        <v>9303</v>
      </c>
      <c r="C539" s="134" t="s">
        <v>9251</v>
      </c>
      <c r="D539" s="134" t="s">
        <v>10161</v>
      </c>
      <c r="E539" s="238" t="s">
        <v>10382</v>
      </c>
      <c r="F539" s="134" t="s">
        <v>10383</v>
      </c>
      <c r="G539" s="239" t="s">
        <v>9266</v>
      </c>
      <c r="H539" s="134" t="s">
        <v>9482</v>
      </c>
      <c r="I539" s="240">
        <v>114000</v>
      </c>
      <c r="J539" s="240">
        <v>28500</v>
      </c>
    </row>
    <row r="540" spans="1:10" ht="45">
      <c r="A540" s="238">
        <v>538</v>
      </c>
      <c r="B540" s="237" t="s">
        <v>9303</v>
      </c>
      <c r="C540" s="134" t="s">
        <v>9284</v>
      </c>
      <c r="D540" s="134" t="s">
        <v>10312</v>
      </c>
      <c r="E540" s="238" t="s">
        <v>10384</v>
      </c>
      <c r="F540" s="134" t="s">
        <v>10385</v>
      </c>
      <c r="G540" s="239" t="s">
        <v>9266</v>
      </c>
      <c r="H540" s="134" t="s">
        <v>9482</v>
      </c>
      <c r="I540" s="240">
        <v>464000</v>
      </c>
      <c r="J540" s="240">
        <v>116000</v>
      </c>
    </row>
    <row r="541" spans="1:10">
      <c r="A541" s="238">
        <v>539</v>
      </c>
      <c r="B541" s="237" t="s">
        <v>9303</v>
      </c>
      <c r="C541" s="134" t="s">
        <v>9279</v>
      </c>
      <c r="D541" s="134" t="s">
        <v>9446</v>
      </c>
      <c r="E541" s="238" t="s">
        <v>10386</v>
      </c>
      <c r="F541" s="134" t="s">
        <v>10387</v>
      </c>
      <c r="G541" s="239" t="s">
        <v>9266</v>
      </c>
      <c r="H541" s="134" t="s">
        <v>9322</v>
      </c>
      <c r="I541" s="240">
        <v>210000</v>
      </c>
      <c r="J541" s="240">
        <v>52500</v>
      </c>
    </row>
    <row r="542" spans="1:10" ht="30">
      <c r="A542" s="238">
        <v>540</v>
      </c>
      <c r="B542" s="237" t="s">
        <v>9303</v>
      </c>
      <c r="C542" s="134" t="s">
        <v>9251</v>
      </c>
      <c r="D542" s="134" t="s">
        <v>10388</v>
      </c>
      <c r="E542" s="238" t="s">
        <v>10389</v>
      </c>
      <c r="F542" s="134" t="s">
        <v>10390</v>
      </c>
      <c r="G542" s="239" t="s">
        <v>9266</v>
      </c>
      <c r="H542" s="134" t="s">
        <v>9322</v>
      </c>
      <c r="I542" s="240">
        <v>239540.21960848832</v>
      </c>
      <c r="J542" s="240">
        <v>59885.05490212208</v>
      </c>
    </row>
    <row r="543" spans="1:10">
      <c r="A543" s="238">
        <v>541</v>
      </c>
      <c r="B543" s="237" t="s">
        <v>9303</v>
      </c>
      <c r="C543" s="134" t="s">
        <v>9273</v>
      </c>
      <c r="D543" s="134" t="s">
        <v>9540</v>
      </c>
      <c r="E543" s="238" t="s">
        <v>10391</v>
      </c>
      <c r="F543" s="134" t="s">
        <v>10392</v>
      </c>
      <c r="G543" s="239" t="s">
        <v>9266</v>
      </c>
      <c r="H543" s="134" t="s">
        <v>9466</v>
      </c>
      <c r="I543" s="240">
        <v>60000</v>
      </c>
      <c r="J543" s="240">
        <v>15000</v>
      </c>
    </row>
    <row r="544" spans="1:10">
      <c r="A544" s="238">
        <v>542</v>
      </c>
      <c r="B544" s="237" t="s">
        <v>9303</v>
      </c>
      <c r="C544" s="134" t="s">
        <v>9251</v>
      </c>
      <c r="D544" s="134" t="s">
        <v>10393</v>
      </c>
      <c r="E544" s="238" t="s">
        <v>10394</v>
      </c>
      <c r="F544" s="134" t="s">
        <v>10395</v>
      </c>
      <c r="G544" s="239" t="s">
        <v>9465</v>
      </c>
      <c r="H544" s="134" t="s">
        <v>9322</v>
      </c>
      <c r="I544" s="240">
        <v>257200</v>
      </c>
      <c r="J544" s="240">
        <v>66800</v>
      </c>
    </row>
    <row r="545" spans="1:10">
      <c r="A545" s="238">
        <v>543</v>
      </c>
      <c r="B545" s="237" t="s">
        <v>9303</v>
      </c>
      <c r="C545" s="134" t="s">
        <v>9251</v>
      </c>
      <c r="D545" s="134" t="s">
        <v>10388</v>
      </c>
      <c r="E545" s="238" t="s">
        <v>10396</v>
      </c>
      <c r="F545" s="134" t="s">
        <v>10397</v>
      </c>
      <c r="G545" s="239" t="s">
        <v>9266</v>
      </c>
      <c r="H545" s="134" t="s">
        <v>9322</v>
      </c>
      <c r="I545" s="240">
        <v>91801.502332091593</v>
      </c>
      <c r="J545" s="240">
        <v>22950.375583022898</v>
      </c>
    </row>
    <row r="546" spans="1:10">
      <c r="A546" s="238">
        <v>544</v>
      </c>
      <c r="B546" s="237" t="s">
        <v>9303</v>
      </c>
      <c r="C546" s="134" t="s">
        <v>9251</v>
      </c>
      <c r="D546" s="134" t="s">
        <v>10398</v>
      </c>
      <c r="E546" s="238" t="s">
        <v>10399</v>
      </c>
      <c r="F546" s="134" t="s">
        <v>10400</v>
      </c>
      <c r="G546" s="239" t="s">
        <v>9266</v>
      </c>
      <c r="H546" s="134" t="s">
        <v>9322</v>
      </c>
      <c r="I546" s="240">
        <v>180000</v>
      </c>
      <c r="J546" s="240">
        <v>100000</v>
      </c>
    </row>
    <row r="547" spans="1:10" ht="30">
      <c r="A547" s="238">
        <v>545</v>
      </c>
      <c r="B547" s="237" t="s">
        <v>9303</v>
      </c>
      <c r="C547" s="134" t="s">
        <v>9279</v>
      </c>
      <c r="D547" s="134" t="s">
        <v>9347</v>
      </c>
      <c r="E547" s="238" t="s">
        <v>10401</v>
      </c>
      <c r="F547" s="134" t="s">
        <v>10402</v>
      </c>
      <c r="G547" s="239" t="s">
        <v>9266</v>
      </c>
      <c r="H547" s="134" t="s">
        <v>9482</v>
      </c>
      <c r="I547" s="240">
        <v>74566.8</v>
      </c>
      <c r="J547" s="240">
        <v>22273.200000000001</v>
      </c>
    </row>
    <row r="548" spans="1:10" ht="30">
      <c r="A548" s="238">
        <v>546</v>
      </c>
      <c r="B548" s="237" t="s">
        <v>9303</v>
      </c>
      <c r="C548" s="134" t="s">
        <v>9273</v>
      </c>
      <c r="D548" s="134" t="s">
        <v>10403</v>
      </c>
      <c r="E548" s="238">
        <v>1110810075</v>
      </c>
      <c r="F548" s="134" t="s">
        <v>10404</v>
      </c>
      <c r="G548" s="239" t="s">
        <v>9276</v>
      </c>
      <c r="H548" s="134" t="s">
        <v>9322</v>
      </c>
      <c r="I548" s="240">
        <v>208110</v>
      </c>
      <c r="J548" s="240">
        <v>52040</v>
      </c>
    </row>
    <row r="549" spans="1:10" ht="45">
      <c r="A549" s="238">
        <v>547</v>
      </c>
      <c r="B549" s="237" t="s">
        <v>9303</v>
      </c>
      <c r="C549" s="134" t="s">
        <v>9284</v>
      </c>
      <c r="D549" s="134" t="s">
        <v>10348</v>
      </c>
      <c r="E549" s="238" t="s">
        <v>10405</v>
      </c>
      <c r="F549" s="134" t="s">
        <v>10406</v>
      </c>
      <c r="G549" s="239" t="s">
        <v>9266</v>
      </c>
      <c r="H549" s="134" t="s">
        <v>9482</v>
      </c>
      <c r="I549" s="240">
        <v>90000</v>
      </c>
      <c r="J549" s="240">
        <v>22500</v>
      </c>
    </row>
    <row r="550" spans="1:10" ht="45">
      <c r="A550" s="238">
        <v>548</v>
      </c>
      <c r="B550" s="237" t="s">
        <v>9303</v>
      </c>
      <c r="C550" s="134" t="s">
        <v>9284</v>
      </c>
      <c r="D550" s="134" t="s">
        <v>10348</v>
      </c>
      <c r="E550" s="238" t="s">
        <v>10407</v>
      </c>
      <c r="F550" s="134" t="s">
        <v>10408</v>
      </c>
      <c r="G550" s="239" t="s">
        <v>9266</v>
      </c>
      <c r="H550" s="134" t="s">
        <v>9482</v>
      </c>
      <c r="I550" s="240">
        <v>390000</v>
      </c>
      <c r="J550" s="240">
        <v>97500</v>
      </c>
    </row>
    <row r="551" spans="1:10" ht="45">
      <c r="A551" s="238">
        <v>549</v>
      </c>
      <c r="B551" s="237" t="s">
        <v>9303</v>
      </c>
      <c r="C551" s="134" t="s">
        <v>9251</v>
      </c>
      <c r="D551" s="134" t="s">
        <v>10161</v>
      </c>
      <c r="E551" s="238" t="s">
        <v>10409</v>
      </c>
      <c r="F551" s="134" t="s">
        <v>10410</v>
      </c>
      <c r="G551" s="239" t="s">
        <v>9266</v>
      </c>
      <c r="H551" s="134" t="s">
        <v>9482</v>
      </c>
      <c r="I551" s="240">
        <v>124000</v>
      </c>
      <c r="J551" s="240">
        <v>31000</v>
      </c>
    </row>
    <row r="552" spans="1:10" ht="45">
      <c r="A552" s="238">
        <v>550</v>
      </c>
      <c r="B552" s="237" t="s">
        <v>9303</v>
      </c>
      <c r="C552" s="134" t="s">
        <v>9284</v>
      </c>
      <c r="D552" s="134" t="s">
        <v>9584</v>
      </c>
      <c r="E552" s="238" t="s">
        <v>10411</v>
      </c>
      <c r="F552" s="134" t="s">
        <v>10412</v>
      </c>
      <c r="G552" s="239" t="s">
        <v>9266</v>
      </c>
      <c r="H552" s="134" t="s">
        <v>9322</v>
      </c>
      <c r="I552" s="240">
        <v>240000</v>
      </c>
      <c r="J552" s="240">
        <v>60000</v>
      </c>
    </row>
    <row r="553" spans="1:10" ht="30">
      <c r="A553" s="238">
        <v>551</v>
      </c>
      <c r="B553" s="237" t="s">
        <v>9303</v>
      </c>
      <c r="C553" s="134" t="s">
        <v>9251</v>
      </c>
      <c r="D553" s="134" t="s">
        <v>10161</v>
      </c>
      <c r="E553" s="238" t="s">
        <v>10413</v>
      </c>
      <c r="F553" s="134" t="s">
        <v>10414</v>
      </c>
      <c r="G553" s="239" t="s">
        <v>9266</v>
      </c>
      <c r="H553" s="134" t="s">
        <v>9482</v>
      </c>
      <c r="I553" s="240">
        <v>120000</v>
      </c>
      <c r="J553" s="240">
        <v>30000</v>
      </c>
    </row>
    <row r="554" spans="1:10" ht="30">
      <c r="A554" s="238">
        <v>552</v>
      </c>
      <c r="B554" s="237" t="s">
        <v>9303</v>
      </c>
      <c r="C554" s="134" t="s">
        <v>9251</v>
      </c>
      <c r="D554" s="134" t="s">
        <v>9336</v>
      </c>
      <c r="E554" s="238" t="s">
        <v>10415</v>
      </c>
      <c r="F554" s="134" t="s">
        <v>10416</v>
      </c>
      <c r="G554" s="239" t="s">
        <v>9465</v>
      </c>
      <c r="H554" s="134" t="s">
        <v>9322</v>
      </c>
      <c r="I554" s="240">
        <v>61198.104000000007</v>
      </c>
      <c r="J554" s="240">
        <v>15299.526000000002</v>
      </c>
    </row>
    <row r="555" spans="1:10" ht="30">
      <c r="A555" s="238">
        <v>553</v>
      </c>
      <c r="B555" s="237" t="s">
        <v>9303</v>
      </c>
      <c r="C555" s="134" t="s">
        <v>9251</v>
      </c>
      <c r="D555" s="134" t="s">
        <v>10161</v>
      </c>
      <c r="E555" s="238" t="s">
        <v>10417</v>
      </c>
      <c r="F555" s="134" t="s">
        <v>10418</v>
      </c>
      <c r="G555" s="239" t="s">
        <v>9266</v>
      </c>
      <c r="H555" s="134" t="s">
        <v>9482</v>
      </c>
      <c r="I555" s="240">
        <v>82000</v>
      </c>
      <c r="J555" s="240">
        <v>20500</v>
      </c>
    </row>
    <row r="556" spans="1:10" ht="30">
      <c r="A556" s="238">
        <v>554</v>
      </c>
      <c r="B556" s="237" t="s">
        <v>9303</v>
      </c>
      <c r="C556" s="134" t="s">
        <v>9251</v>
      </c>
      <c r="D556" s="134" t="s">
        <v>10088</v>
      </c>
      <c r="E556" s="238" t="s">
        <v>10419</v>
      </c>
      <c r="F556" s="134" t="s">
        <v>10420</v>
      </c>
      <c r="G556" s="239" t="s">
        <v>9266</v>
      </c>
      <c r="H556" s="134" t="s">
        <v>9322</v>
      </c>
      <c r="I556" s="240">
        <v>212111.35999999999</v>
      </c>
      <c r="J556" s="240">
        <v>53027.839999999997</v>
      </c>
    </row>
    <row r="557" spans="1:10" ht="45">
      <c r="A557" s="238">
        <v>555</v>
      </c>
      <c r="B557" s="237" t="s">
        <v>9303</v>
      </c>
      <c r="C557" s="134" t="s">
        <v>9279</v>
      </c>
      <c r="D557" s="134" t="s">
        <v>9446</v>
      </c>
      <c r="E557" s="238" t="s">
        <v>10421</v>
      </c>
      <c r="F557" s="134" t="s">
        <v>10422</v>
      </c>
      <c r="G557" s="239" t="s">
        <v>9266</v>
      </c>
      <c r="H557" s="134" t="s">
        <v>9322</v>
      </c>
      <c r="I557" s="240">
        <v>150000</v>
      </c>
      <c r="J557" s="240">
        <v>37500</v>
      </c>
    </row>
    <row r="558" spans="1:10" ht="45">
      <c r="A558" s="238">
        <v>556</v>
      </c>
      <c r="B558" s="237" t="s">
        <v>9303</v>
      </c>
      <c r="C558" s="134" t="s">
        <v>9284</v>
      </c>
      <c r="D558" s="134" t="s">
        <v>10312</v>
      </c>
      <c r="E558" s="238" t="s">
        <v>10423</v>
      </c>
      <c r="F558" s="134" t="s">
        <v>10424</v>
      </c>
      <c r="G558" s="239" t="s">
        <v>9266</v>
      </c>
      <c r="H558" s="134" t="s">
        <v>9482</v>
      </c>
      <c r="I558" s="240">
        <v>259200</v>
      </c>
      <c r="J558" s="240">
        <v>64800</v>
      </c>
    </row>
    <row r="559" spans="1:10" ht="45">
      <c r="A559" s="238">
        <v>557</v>
      </c>
      <c r="B559" s="237" t="s">
        <v>9303</v>
      </c>
      <c r="C559" s="134" t="s">
        <v>9284</v>
      </c>
      <c r="D559" s="134" t="s">
        <v>9584</v>
      </c>
      <c r="E559" s="238" t="s">
        <v>10425</v>
      </c>
      <c r="F559" s="134" t="s">
        <v>10426</v>
      </c>
      <c r="G559" s="239" t="s">
        <v>9266</v>
      </c>
      <c r="H559" s="134" t="s">
        <v>9322</v>
      </c>
      <c r="I559" s="240">
        <v>150000</v>
      </c>
      <c r="J559" s="240">
        <v>37500</v>
      </c>
    </row>
    <row r="560" spans="1:10">
      <c r="A560" s="238">
        <v>558</v>
      </c>
      <c r="B560" s="237" t="s">
        <v>9303</v>
      </c>
      <c r="C560" s="134" t="s">
        <v>9251</v>
      </c>
      <c r="D560" s="134" t="s">
        <v>9252</v>
      </c>
      <c r="E560" s="238" t="s">
        <v>10427</v>
      </c>
      <c r="F560" s="134" t="s">
        <v>10428</v>
      </c>
      <c r="G560" s="239" t="s">
        <v>9266</v>
      </c>
      <c r="H560" s="134" t="s">
        <v>9322</v>
      </c>
      <c r="I560" s="240">
        <v>160000</v>
      </c>
      <c r="J560" s="240">
        <v>40000</v>
      </c>
    </row>
    <row r="561" spans="1:10" ht="45">
      <c r="A561" s="238">
        <v>559</v>
      </c>
      <c r="B561" s="237" t="s">
        <v>9303</v>
      </c>
      <c r="C561" s="134" t="s">
        <v>9279</v>
      </c>
      <c r="D561" s="134" t="s">
        <v>9446</v>
      </c>
      <c r="E561" s="238" t="s">
        <v>10429</v>
      </c>
      <c r="F561" s="134" t="s">
        <v>10430</v>
      </c>
      <c r="G561" s="239" t="s">
        <v>9266</v>
      </c>
      <c r="H561" s="134" t="s">
        <v>9322</v>
      </c>
      <c r="I561" s="240">
        <v>540000</v>
      </c>
      <c r="J561" s="240">
        <v>135000</v>
      </c>
    </row>
    <row r="562" spans="1:10" ht="30">
      <c r="A562" s="238">
        <v>560</v>
      </c>
      <c r="B562" s="237" t="s">
        <v>9303</v>
      </c>
      <c r="C562" s="134" t="s">
        <v>9279</v>
      </c>
      <c r="D562" s="134" t="s">
        <v>9301</v>
      </c>
      <c r="E562" s="238" t="s">
        <v>10431</v>
      </c>
      <c r="F562" s="134" t="s">
        <v>10432</v>
      </c>
      <c r="G562" s="239" t="s">
        <v>9266</v>
      </c>
      <c r="H562" s="134" t="s">
        <v>9322</v>
      </c>
      <c r="I562" s="240">
        <v>220838</v>
      </c>
      <c r="J562" s="240">
        <v>66000</v>
      </c>
    </row>
    <row r="563" spans="1:10" ht="30">
      <c r="A563" s="238">
        <v>561</v>
      </c>
      <c r="B563" s="237" t="s">
        <v>9303</v>
      </c>
      <c r="C563" s="134" t="s">
        <v>9251</v>
      </c>
      <c r="D563" s="134" t="s">
        <v>9958</v>
      </c>
      <c r="E563" s="238" t="s">
        <v>10433</v>
      </c>
      <c r="F563" s="134" t="s">
        <v>10434</v>
      </c>
      <c r="G563" s="239" t="s">
        <v>9266</v>
      </c>
      <c r="H563" s="134" t="s">
        <v>9322</v>
      </c>
      <c r="I563" s="240">
        <v>96000</v>
      </c>
      <c r="J563" s="240">
        <v>24000</v>
      </c>
    </row>
    <row r="564" spans="1:10" ht="45">
      <c r="A564" s="238">
        <v>562</v>
      </c>
      <c r="B564" s="237" t="s">
        <v>9303</v>
      </c>
      <c r="C564" s="134" t="s">
        <v>9279</v>
      </c>
      <c r="D564" s="134" t="s">
        <v>9446</v>
      </c>
      <c r="E564" s="238" t="s">
        <v>10435</v>
      </c>
      <c r="F564" s="134" t="s">
        <v>10436</v>
      </c>
      <c r="G564" s="239" t="s">
        <v>9266</v>
      </c>
      <c r="H564" s="134" t="s">
        <v>9322</v>
      </c>
      <c r="I564" s="240">
        <v>270000</v>
      </c>
      <c r="J564" s="240">
        <v>70000</v>
      </c>
    </row>
    <row r="565" spans="1:10" ht="30">
      <c r="A565" s="238">
        <v>563</v>
      </c>
      <c r="B565" s="237" t="s">
        <v>9303</v>
      </c>
      <c r="C565" s="134" t="s">
        <v>9279</v>
      </c>
      <c r="D565" s="134" t="s">
        <v>9446</v>
      </c>
      <c r="E565" s="238" t="s">
        <v>10437</v>
      </c>
      <c r="F565" s="134" t="s">
        <v>10438</v>
      </c>
      <c r="G565" s="239" t="s">
        <v>9266</v>
      </c>
      <c r="H565" s="134" t="s">
        <v>9322</v>
      </c>
      <c r="I565" s="240">
        <v>576000</v>
      </c>
      <c r="J565" s="240">
        <v>144000</v>
      </c>
    </row>
    <row r="566" spans="1:10" ht="45">
      <c r="A566" s="238">
        <v>564</v>
      </c>
      <c r="B566" s="237" t="s">
        <v>9303</v>
      </c>
      <c r="C566" s="134" t="s">
        <v>9284</v>
      </c>
      <c r="D566" s="134" t="s">
        <v>9584</v>
      </c>
      <c r="E566" s="238" t="s">
        <v>10439</v>
      </c>
      <c r="F566" s="134" t="s">
        <v>10440</v>
      </c>
      <c r="G566" s="239" t="s">
        <v>9266</v>
      </c>
      <c r="H566" s="134" t="s">
        <v>9322</v>
      </c>
      <c r="I566" s="240">
        <v>360000</v>
      </c>
      <c r="J566" s="240">
        <v>90000</v>
      </c>
    </row>
    <row r="567" spans="1:10" ht="45">
      <c r="A567" s="238">
        <v>565</v>
      </c>
      <c r="B567" s="237" t="s">
        <v>9303</v>
      </c>
      <c r="C567" s="134" t="s">
        <v>9284</v>
      </c>
      <c r="D567" s="134" t="s">
        <v>10441</v>
      </c>
      <c r="E567" s="238" t="s">
        <v>10442</v>
      </c>
      <c r="F567" s="134" t="s">
        <v>10443</v>
      </c>
      <c r="G567" s="239" t="s">
        <v>9266</v>
      </c>
      <c r="H567" s="134" t="s">
        <v>9322</v>
      </c>
      <c r="I567" s="240">
        <v>312000</v>
      </c>
      <c r="J567" s="240">
        <v>78000</v>
      </c>
    </row>
    <row r="568" spans="1:10" ht="45">
      <c r="A568" s="238">
        <v>566</v>
      </c>
      <c r="B568" s="237" t="s">
        <v>9303</v>
      </c>
      <c r="C568" s="134" t="s">
        <v>9284</v>
      </c>
      <c r="D568" s="134" t="s">
        <v>10312</v>
      </c>
      <c r="E568" s="238" t="s">
        <v>10444</v>
      </c>
      <c r="F568" s="134" t="s">
        <v>10445</v>
      </c>
      <c r="G568" s="239" t="s">
        <v>9266</v>
      </c>
      <c r="H568" s="134" t="s">
        <v>9482</v>
      </c>
      <c r="I568" s="240">
        <v>201600</v>
      </c>
      <c r="J568" s="240">
        <v>50400</v>
      </c>
    </row>
    <row r="569" spans="1:10" ht="30">
      <c r="A569" s="238">
        <v>567</v>
      </c>
      <c r="B569" s="237" t="s">
        <v>9303</v>
      </c>
      <c r="C569" s="134" t="s">
        <v>9273</v>
      </c>
      <c r="D569" s="134" t="s">
        <v>10446</v>
      </c>
      <c r="E569" s="238">
        <v>1110610805</v>
      </c>
      <c r="F569" s="134" t="s">
        <v>9568</v>
      </c>
      <c r="G569" s="239" t="s">
        <v>9266</v>
      </c>
      <c r="H569" s="134" t="s">
        <v>9322</v>
      </c>
      <c r="I569" s="240">
        <v>209600</v>
      </c>
      <c r="J569" s="240">
        <v>52400</v>
      </c>
    </row>
    <row r="570" spans="1:10" ht="30">
      <c r="A570" s="238">
        <v>568</v>
      </c>
      <c r="B570" s="237" t="s">
        <v>9303</v>
      </c>
      <c r="C570" s="134" t="s">
        <v>9273</v>
      </c>
      <c r="D570" s="134" t="s">
        <v>9613</v>
      </c>
      <c r="E570" s="238" t="s">
        <v>10447</v>
      </c>
      <c r="F570" s="134" t="s">
        <v>565</v>
      </c>
      <c r="G570" s="239" t="s">
        <v>9266</v>
      </c>
      <c r="H570" s="134" t="s">
        <v>9322</v>
      </c>
      <c r="I570" s="240">
        <v>330000</v>
      </c>
      <c r="J570" s="240">
        <v>82500</v>
      </c>
    </row>
    <row r="571" spans="1:10" ht="45">
      <c r="A571" s="238">
        <v>569</v>
      </c>
      <c r="B571" s="237" t="s">
        <v>9303</v>
      </c>
      <c r="C571" s="134" t="s">
        <v>9284</v>
      </c>
      <c r="D571" s="134" t="s">
        <v>9584</v>
      </c>
      <c r="E571" s="238" t="s">
        <v>10448</v>
      </c>
      <c r="F571" s="134" t="s">
        <v>10449</v>
      </c>
      <c r="G571" s="239" t="s">
        <v>9266</v>
      </c>
      <c r="H571" s="134" t="s">
        <v>9322</v>
      </c>
      <c r="I571" s="240">
        <v>120000</v>
      </c>
      <c r="J571" s="240">
        <v>30000</v>
      </c>
    </row>
    <row r="572" spans="1:10" ht="45">
      <c r="A572" s="238">
        <v>570</v>
      </c>
      <c r="B572" s="237" t="s">
        <v>9303</v>
      </c>
      <c r="C572" s="134" t="s">
        <v>9284</v>
      </c>
      <c r="D572" s="134" t="s">
        <v>10441</v>
      </c>
      <c r="E572" s="238" t="s">
        <v>10450</v>
      </c>
      <c r="F572" s="134" t="s">
        <v>10451</v>
      </c>
      <c r="G572" s="239" t="s">
        <v>9266</v>
      </c>
      <c r="H572" s="134" t="s">
        <v>9322</v>
      </c>
      <c r="I572" s="240">
        <v>288000</v>
      </c>
      <c r="J572" s="240">
        <v>72000</v>
      </c>
    </row>
    <row r="573" spans="1:10" ht="30">
      <c r="A573" s="238">
        <v>571</v>
      </c>
      <c r="B573" s="237" t="s">
        <v>9303</v>
      </c>
      <c r="C573" s="134" t="s">
        <v>9279</v>
      </c>
      <c r="D573" s="134" t="s">
        <v>10251</v>
      </c>
      <c r="E573" s="238" t="s">
        <v>10452</v>
      </c>
      <c r="F573" s="134" t="s">
        <v>10453</v>
      </c>
      <c r="G573" s="239" t="s">
        <v>9266</v>
      </c>
      <c r="H573" s="134" t="s">
        <v>9482</v>
      </c>
      <c r="I573" s="240">
        <v>120000</v>
      </c>
      <c r="J573" s="240">
        <v>30000</v>
      </c>
    </row>
    <row r="574" spans="1:10" ht="45">
      <c r="A574" s="238">
        <v>572</v>
      </c>
      <c r="B574" s="237" t="s">
        <v>9303</v>
      </c>
      <c r="C574" s="134" t="s">
        <v>9284</v>
      </c>
      <c r="D574" s="134" t="s">
        <v>10441</v>
      </c>
      <c r="E574" s="238" t="s">
        <v>10454</v>
      </c>
      <c r="F574" s="134" t="s">
        <v>10455</v>
      </c>
      <c r="G574" s="239" t="s">
        <v>9266</v>
      </c>
      <c r="H574" s="134" t="s">
        <v>9322</v>
      </c>
      <c r="I574" s="240">
        <v>120000</v>
      </c>
      <c r="J574" s="240">
        <v>30000</v>
      </c>
    </row>
    <row r="575" spans="1:10" ht="45">
      <c r="A575" s="238">
        <v>573</v>
      </c>
      <c r="B575" s="237" t="s">
        <v>9303</v>
      </c>
      <c r="C575" s="134" t="s">
        <v>9284</v>
      </c>
      <c r="D575" s="134" t="s">
        <v>10441</v>
      </c>
      <c r="E575" s="238" t="s">
        <v>10456</v>
      </c>
      <c r="F575" s="134" t="s">
        <v>10457</v>
      </c>
      <c r="G575" s="239" t="s">
        <v>9266</v>
      </c>
      <c r="H575" s="134" t="s">
        <v>9322</v>
      </c>
      <c r="I575" s="240">
        <v>192000</v>
      </c>
      <c r="J575" s="240">
        <v>48000</v>
      </c>
    </row>
    <row r="576" spans="1:10" ht="30">
      <c r="A576" s="238">
        <v>574</v>
      </c>
      <c r="B576" s="237" t="s">
        <v>9303</v>
      </c>
      <c r="C576" s="134" t="s">
        <v>9251</v>
      </c>
      <c r="D576" s="134" t="s">
        <v>9423</v>
      </c>
      <c r="E576" s="238" t="s">
        <v>10458</v>
      </c>
      <c r="F576" s="134" t="s">
        <v>10459</v>
      </c>
      <c r="G576" s="239" t="s">
        <v>9465</v>
      </c>
      <c r="H576" s="134" t="s">
        <v>9482</v>
      </c>
      <c r="I576" s="240">
        <v>390000</v>
      </c>
      <c r="J576" s="240">
        <v>97500</v>
      </c>
    </row>
    <row r="577" spans="1:10" ht="30">
      <c r="A577" s="238">
        <v>575</v>
      </c>
      <c r="B577" s="237" t="s">
        <v>9303</v>
      </c>
      <c r="C577" s="134" t="s">
        <v>9251</v>
      </c>
      <c r="D577" s="134" t="s">
        <v>10088</v>
      </c>
      <c r="E577" s="238" t="s">
        <v>10460</v>
      </c>
      <c r="F577" s="134" t="s">
        <v>10461</v>
      </c>
      <c r="G577" s="239" t="s">
        <v>9266</v>
      </c>
      <c r="H577" s="134" t="s">
        <v>9322</v>
      </c>
      <c r="I577" s="240">
        <v>240000</v>
      </c>
      <c r="J577" s="240">
        <v>60000</v>
      </c>
    </row>
    <row r="578" spans="1:10">
      <c r="A578" s="238">
        <v>576</v>
      </c>
      <c r="B578" s="237" t="s">
        <v>9303</v>
      </c>
      <c r="C578" s="134" t="s">
        <v>9273</v>
      </c>
      <c r="D578" s="134" t="s">
        <v>9356</v>
      </c>
      <c r="E578" s="238" t="s">
        <v>10462</v>
      </c>
      <c r="F578" s="134" t="s">
        <v>10463</v>
      </c>
      <c r="G578" s="239" t="s">
        <v>9276</v>
      </c>
      <c r="H578" s="134" t="s">
        <v>9322</v>
      </c>
      <c r="I578" s="240">
        <v>72000</v>
      </c>
      <c r="J578" s="240">
        <v>18000</v>
      </c>
    </row>
    <row r="579" spans="1:10" ht="45">
      <c r="A579" s="238">
        <v>577</v>
      </c>
      <c r="B579" s="237" t="s">
        <v>9303</v>
      </c>
      <c r="C579" s="134" t="s">
        <v>9284</v>
      </c>
      <c r="D579" s="134" t="s">
        <v>10441</v>
      </c>
      <c r="E579" s="238" t="s">
        <v>10464</v>
      </c>
      <c r="F579" s="134" t="s">
        <v>10465</v>
      </c>
      <c r="G579" s="239" t="s">
        <v>9266</v>
      </c>
      <c r="H579" s="134" t="s">
        <v>9322</v>
      </c>
      <c r="I579" s="240">
        <v>240000</v>
      </c>
      <c r="J579" s="240">
        <v>60000</v>
      </c>
    </row>
    <row r="580" spans="1:10" ht="30">
      <c r="A580" s="238">
        <v>578</v>
      </c>
      <c r="B580" s="237" t="s">
        <v>9303</v>
      </c>
      <c r="C580" s="134" t="s">
        <v>9273</v>
      </c>
      <c r="D580" s="134" t="s">
        <v>9613</v>
      </c>
      <c r="E580" s="238" t="s">
        <v>10466</v>
      </c>
      <c r="F580" s="134" t="s">
        <v>684</v>
      </c>
      <c r="G580" s="239" t="s">
        <v>9266</v>
      </c>
      <c r="H580" s="134" t="s">
        <v>9322</v>
      </c>
      <c r="I580" s="240">
        <v>150000</v>
      </c>
      <c r="J580" s="240">
        <v>37500</v>
      </c>
    </row>
    <row r="581" spans="1:10" ht="45">
      <c r="A581" s="238">
        <v>579</v>
      </c>
      <c r="B581" s="237" t="s">
        <v>9303</v>
      </c>
      <c r="C581" s="134" t="s">
        <v>9284</v>
      </c>
      <c r="D581" s="134" t="s">
        <v>10441</v>
      </c>
      <c r="E581" s="238" t="s">
        <v>10467</v>
      </c>
      <c r="F581" s="134" t="s">
        <v>10468</v>
      </c>
      <c r="G581" s="239" t="s">
        <v>9266</v>
      </c>
      <c r="H581" s="134" t="s">
        <v>9322</v>
      </c>
      <c r="I581" s="240">
        <v>48000</v>
      </c>
      <c r="J581" s="240">
        <v>12000</v>
      </c>
    </row>
    <row r="582" spans="1:10" ht="60">
      <c r="A582" s="238">
        <v>580</v>
      </c>
      <c r="B582" s="237" t="s">
        <v>9303</v>
      </c>
      <c r="C582" s="134" t="s">
        <v>9251</v>
      </c>
      <c r="D582" s="134" t="s">
        <v>9757</v>
      </c>
      <c r="E582" s="238" t="s">
        <v>10469</v>
      </c>
      <c r="F582" s="134" t="s">
        <v>10470</v>
      </c>
      <c r="G582" s="239" t="s">
        <v>9266</v>
      </c>
      <c r="H582" s="134" t="s">
        <v>9466</v>
      </c>
      <c r="I582" s="240">
        <v>90000</v>
      </c>
      <c r="J582" s="240">
        <v>22500</v>
      </c>
    </row>
    <row r="583" spans="1:10">
      <c r="A583" s="238">
        <v>581</v>
      </c>
      <c r="B583" s="237" t="s">
        <v>9303</v>
      </c>
      <c r="C583" s="134" t="s">
        <v>9273</v>
      </c>
      <c r="D583" s="134" t="s">
        <v>9356</v>
      </c>
      <c r="E583" s="238" t="s">
        <v>10471</v>
      </c>
      <c r="F583" s="134" t="s">
        <v>10472</v>
      </c>
      <c r="G583" s="239" t="s">
        <v>9266</v>
      </c>
      <c r="H583" s="134" t="s">
        <v>9322</v>
      </c>
      <c r="I583" s="240">
        <v>140000</v>
      </c>
      <c r="J583" s="240">
        <v>35000</v>
      </c>
    </row>
    <row r="584" spans="1:10" ht="30">
      <c r="A584" s="238">
        <v>582</v>
      </c>
      <c r="B584" s="237" t="s">
        <v>9303</v>
      </c>
      <c r="C584" s="134" t="s">
        <v>9251</v>
      </c>
      <c r="D584" s="134" t="s">
        <v>9460</v>
      </c>
      <c r="E584" s="238" t="s">
        <v>10473</v>
      </c>
      <c r="F584" s="134" t="s">
        <v>10474</v>
      </c>
      <c r="G584" s="239" t="s">
        <v>9266</v>
      </c>
      <c r="H584" s="134" t="s">
        <v>9322</v>
      </c>
      <c r="I584" s="240">
        <v>293880</v>
      </c>
      <c r="J584" s="240">
        <v>73470</v>
      </c>
    </row>
    <row r="585" spans="1:10" ht="45">
      <c r="A585" s="238">
        <v>583</v>
      </c>
      <c r="B585" s="237" t="s">
        <v>9303</v>
      </c>
      <c r="C585" s="134" t="s">
        <v>9284</v>
      </c>
      <c r="D585" s="134" t="s">
        <v>10441</v>
      </c>
      <c r="E585" s="238" t="s">
        <v>10475</v>
      </c>
      <c r="F585" s="134" t="s">
        <v>10476</v>
      </c>
      <c r="G585" s="239" t="s">
        <v>9266</v>
      </c>
      <c r="H585" s="134" t="s">
        <v>9322</v>
      </c>
      <c r="I585" s="240">
        <v>270000</v>
      </c>
      <c r="J585" s="240">
        <v>67500</v>
      </c>
    </row>
    <row r="586" spans="1:10" ht="45">
      <c r="A586" s="238">
        <v>584</v>
      </c>
      <c r="B586" s="237" t="s">
        <v>9303</v>
      </c>
      <c r="C586" s="134" t="s">
        <v>9284</v>
      </c>
      <c r="D586" s="134" t="s">
        <v>10441</v>
      </c>
      <c r="E586" s="238" t="s">
        <v>10477</v>
      </c>
      <c r="F586" s="134" t="s">
        <v>10478</v>
      </c>
      <c r="G586" s="239" t="s">
        <v>9266</v>
      </c>
      <c r="H586" s="134" t="s">
        <v>9322</v>
      </c>
      <c r="I586" s="240">
        <v>192000</v>
      </c>
      <c r="J586" s="240">
        <v>48000</v>
      </c>
    </row>
    <row r="587" spans="1:10">
      <c r="A587" s="238">
        <v>585</v>
      </c>
      <c r="B587" s="237" t="s">
        <v>9303</v>
      </c>
      <c r="C587" s="134" t="s">
        <v>9279</v>
      </c>
      <c r="D587" s="134" t="s">
        <v>9446</v>
      </c>
      <c r="E587" s="238" t="s">
        <v>10479</v>
      </c>
      <c r="F587" s="134" t="s">
        <v>10480</v>
      </c>
      <c r="G587" s="239" t="s">
        <v>9266</v>
      </c>
      <c r="H587" s="134" t="s">
        <v>9322</v>
      </c>
      <c r="I587" s="240">
        <v>264000</v>
      </c>
      <c r="J587" s="240">
        <v>66000</v>
      </c>
    </row>
    <row r="588" spans="1:10">
      <c r="A588" s="238">
        <v>586</v>
      </c>
      <c r="B588" s="237" t="s">
        <v>9303</v>
      </c>
      <c r="C588" s="134" t="s">
        <v>9279</v>
      </c>
      <c r="D588" s="134" t="s">
        <v>9446</v>
      </c>
      <c r="E588" s="238" t="s">
        <v>10481</v>
      </c>
      <c r="F588" s="134" t="s">
        <v>10482</v>
      </c>
      <c r="G588" s="239" t="s">
        <v>9266</v>
      </c>
      <c r="H588" s="134" t="s">
        <v>9322</v>
      </c>
      <c r="I588" s="240">
        <v>288000</v>
      </c>
      <c r="J588" s="240">
        <v>72000</v>
      </c>
    </row>
    <row r="589" spans="1:10" ht="45">
      <c r="A589" s="238">
        <v>587</v>
      </c>
      <c r="B589" s="237" t="s">
        <v>9303</v>
      </c>
      <c r="C589" s="134" t="s">
        <v>9284</v>
      </c>
      <c r="D589" s="134" t="s">
        <v>10441</v>
      </c>
      <c r="E589" s="238" t="s">
        <v>10483</v>
      </c>
      <c r="F589" s="134" t="s">
        <v>10484</v>
      </c>
      <c r="G589" s="239" t="s">
        <v>9266</v>
      </c>
      <c r="H589" s="134" t="s">
        <v>9322</v>
      </c>
      <c r="I589" s="240">
        <v>96000</v>
      </c>
      <c r="J589" s="240">
        <v>24000</v>
      </c>
    </row>
    <row r="590" spans="1:10">
      <c r="A590" s="238">
        <v>588</v>
      </c>
      <c r="B590" s="237" t="s">
        <v>9303</v>
      </c>
      <c r="C590" s="134" t="s">
        <v>9273</v>
      </c>
      <c r="D590" s="134" t="s">
        <v>9356</v>
      </c>
      <c r="E590" s="238" t="s">
        <v>10485</v>
      </c>
      <c r="F590" s="134" t="s">
        <v>10486</v>
      </c>
      <c r="G590" s="239" t="s">
        <v>9266</v>
      </c>
      <c r="H590" s="134" t="s">
        <v>9322</v>
      </c>
      <c r="I590" s="240">
        <v>152000</v>
      </c>
      <c r="J590" s="240">
        <v>38000</v>
      </c>
    </row>
    <row r="591" spans="1:10">
      <c r="A591" s="238">
        <v>589</v>
      </c>
      <c r="B591" s="237" t="s">
        <v>9303</v>
      </c>
      <c r="C591" s="134" t="s">
        <v>9279</v>
      </c>
      <c r="D591" s="134" t="s">
        <v>9446</v>
      </c>
      <c r="E591" s="238" t="s">
        <v>10487</v>
      </c>
      <c r="F591" s="134" t="s">
        <v>10488</v>
      </c>
      <c r="G591" s="239" t="s">
        <v>9266</v>
      </c>
      <c r="H591" s="134" t="s">
        <v>9322</v>
      </c>
      <c r="I591" s="240">
        <v>120000</v>
      </c>
      <c r="J591" s="240">
        <v>30000</v>
      </c>
    </row>
    <row r="592" spans="1:10" ht="30">
      <c r="A592" s="238">
        <v>590</v>
      </c>
      <c r="B592" s="237" t="s">
        <v>9303</v>
      </c>
      <c r="C592" s="134" t="s">
        <v>9279</v>
      </c>
      <c r="D592" s="134" t="s">
        <v>9446</v>
      </c>
      <c r="E592" s="238" t="s">
        <v>10489</v>
      </c>
      <c r="F592" s="134" t="s">
        <v>10490</v>
      </c>
      <c r="G592" s="239" t="s">
        <v>9266</v>
      </c>
      <c r="H592" s="134" t="s">
        <v>9322</v>
      </c>
      <c r="I592" s="240">
        <v>192000</v>
      </c>
      <c r="J592" s="240">
        <v>48000</v>
      </c>
    </row>
    <row r="593" spans="1:10" ht="45">
      <c r="A593" s="238">
        <v>591</v>
      </c>
      <c r="B593" s="237" t="s">
        <v>9303</v>
      </c>
      <c r="C593" s="134" t="s">
        <v>9284</v>
      </c>
      <c r="D593" s="134" t="s">
        <v>10441</v>
      </c>
      <c r="E593" s="238" t="s">
        <v>10491</v>
      </c>
      <c r="F593" s="134" t="s">
        <v>10492</v>
      </c>
      <c r="G593" s="239" t="s">
        <v>9266</v>
      </c>
      <c r="H593" s="134" t="s">
        <v>9322</v>
      </c>
      <c r="I593" s="240">
        <v>432000</v>
      </c>
      <c r="J593" s="240">
        <v>108000</v>
      </c>
    </row>
    <row r="594" spans="1:10" ht="30">
      <c r="A594" s="238">
        <v>592</v>
      </c>
      <c r="B594" s="237" t="s">
        <v>9303</v>
      </c>
      <c r="C594" s="134" t="s">
        <v>9251</v>
      </c>
      <c r="D594" s="134" t="s">
        <v>10088</v>
      </c>
      <c r="E594" s="238" t="s">
        <v>10493</v>
      </c>
      <c r="F594" s="134" t="s">
        <v>10494</v>
      </c>
      <c r="G594" s="239" t="s">
        <v>9266</v>
      </c>
      <c r="H594" s="134" t="s">
        <v>9322</v>
      </c>
      <c r="I594" s="240">
        <v>240000</v>
      </c>
      <c r="J594" s="240">
        <v>60000</v>
      </c>
    </row>
    <row r="595" spans="1:10" ht="30">
      <c r="A595" s="238">
        <v>593</v>
      </c>
      <c r="B595" s="237" t="s">
        <v>9303</v>
      </c>
      <c r="C595" s="134" t="s">
        <v>9251</v>
      </c>
      <c r="D595" s="134" t="s">
        <v>10495</v>
      </c>
      <c r="E595" s="238" t="s">
        <v>10496</v>
      </c>
      <c r="F595" s="134" t="s">
        <v>10497</v>
      </c>
      <c r="G595" s="239" t="s">
        <v>9266</v>
      </c>
      <c r="H595" s="134" t="s">
        <v>9322</v>
      </c>
      <c r="I595" s="240">
        <v>152000</v>
      </c>
      <c r="J595" s="240">
        <v>38000</v>
      </c>
    </row>
    <row r="596" spans="1:10">
      <c r="A596" s="238">
        <v>594</v>
      </c>
      <c r="B596" s="237" t="s">
        <v>9303</v>
      </c>
      <c r="C596" s="134" t="s">
        <v>9273</v>
      </c>
      <c r="D596" s="134" t="s">
        <v>10498</v>
      </c>
      <c r="E596" s="238">
        <v>1111040828</v>
      </c>
      <c r="F596" s="134" t="s">
        <v>9474</v>
      </c>
      <c r="G596" s="239" t="s">
        <v>9266</v>
      </c>
      <c r="H596" s="134" t="s">
        <v>9322</v>
      </c>
      <c r="I596" s="240">
        <v>30000</v>
      </c>
      <c r="J596" s="240">
        <v>7500</v>
      </c>
    </row>
    <row r="597" spans="1:10" ht="30">
      <c r="A597" s="238">
        <v>595</v>
      </c>
      <c r="B597" s="237" t="s">
        <v>9303</v>
      </c>
      <c r="C597" s="134" t="s">
        <v>9273</v>
      </c>
      <c r="D597" s="134" t="s">
        <v>10499</v>
      </c>
      <c r="E597" s="238" t="s">
        <v>10500</v>
      </c>
      <c r="F597" s="134" t="s">
        <v>10501</v>
      </c>
      <c r="G597" s="239" t="s">
        <v>9266</v>
      </c>
      <c r="H597" s="134" t="s">
        <v>9322</v>
      </c>
      <c r="I597" s="240">
        <v>176000</v>
      </c>
      <c r="J597" s="240">
        <v>44000</v>
      </c>
    </row>
    <row r="598" spans="1:10" ht="30">
      <c r="A598" s="238">
        <v>596</v>
      </c>
      <c r="B598" s="237" t="s">
        <v>9303</v>
      </c>
      <c r="C598" s="134" t="s">
        <v>9273</v>
      </c>
      <c r="D598" s="134" t="s">
        <v>9653</v>
      </c>
      <c r="E598" s="238">
        <v>1110960540</v>
      </c>
      <c r="F598" s="134" t="s">
        <v>10502</v>
      </c>
      <c r="G598" s="239" t="s">
        <v>9266</v>
      </c>
      <c r="H598" s="134" t="s">
        <v>9322</v>
      </c>
      <c r="I598" s="240">
        <v>200000</v>
      </c>
      <c r="J598" s="240">
        <v>50000</v>
      </c>
    </row>
    <row r="599" spans="1:10" ht="30">
      <c r="A599" s="238">
        <v>597</v>
      </c>
      <c r="B599" s="237" t="s">
        <v>9303</v>
      </c>
      <c r="C599" s="134" t="s">
        <v>9273</v>
      </c>
      <c r="D599" s="134" t="s">
        <v>10499</v>
      </c>
      <c r="E599" s="238" t="s">
        <v>10503</v>
      </c>
      <c r="F599" s="134" t="s">
        <v>10504</v>
      </c>
      <c r="G599" s="239" t="s">
        <v>9266</v>
      </c>
      <c r="H599" s="134" t="s">
        <v>9322</v>
      </c>
      <c r="I599" s="240">
        <v>112000</v>
      </c>
      <c r="J599" s="240">
        <v>28000</v>
      </c>
    </row>
    <row r="600" spans="1:10" ht="30">
      <c r="A600" s="238">
        <v>598</v>
      </c>
      <c r="B600" s="237" t="s">
        <v>9303</v>
      </c>
      <c r="C600" s="134" t="s">
        <v>9273</v>
      </c>
      <c r="D600" s="134" t="s">
        <v>10499</v>
      </c>
      <c r="E600" s="238" t="s">
        <v>10505</v>
      </c>
      <c r="F600" s="134" t="s">
        <v>9474</v>
      </c>
      <c r="G600" s="239" t="s">
        <v>9266</v>
      </c>
      <c r="H600" s="134" t="s">
        <v>9322</v>
      </c>
      <c r="I600" s="240">
        <v>112000</v>
      </c>
      <c r="J600" s="240">
        <v>28000</v>
      </c>
    </row>
    <row r="601" spans="1:10" ht="30">
      <c r="A601" s="238">
        <v>599</v>
      </c>
      <c r="B601" s="237" t="s">
        <v>9303</v>
      </c>
      <c r="C601" s="134" t="s">
        <v>9251</v>
      </c>
      <c r="D601" s="134" t="s">
        <v>9460</v>
      </c>
      <c r="E601" s="238" t="s">
        <v>10506</v>
      </c>
      <c r="F601" s="134" t="s">
        <v>10507</v>
      </c>
      <c r="G601" s="239" t="s">
        <v>9266</v>
      </c>
      <c r="H601" s="134" t="s">
        <v>9322</v>
      </c>
      <c r="I601" s="240">
        <v>255320.02400000003</v>
      </c>
      <c r="J601" s="240">
        <v>63830.006000000008</v>
      </c>
    </row>
    <row r="602" spans="1:10" ht="30">
      <c r="A602" s="238">
        <v>600</v>
      </c>
      <c r="B602" s="246">
        <v>2020</v>
      </c>
      <c r="C602" s="134" t="s">
        <v>9251</v>
      </c>
      <c r="D602" s="134" t="s">
        <v>9252</v>
      </c>
      <c r="E602" s="238" t="s">
        <v>10508</v>
      </c>
      <c r="F602" s="134" t="s">
        <v>10509</v>
      </c>
      <c r="G602" s="239" t="s">
        <v>9266</v>
      </c>
      <c r="H602" s="134" t="s">
        <v>9322</v>
      </c>
      <c r="I602" s="240">
        <v>160000</v>
      </c>
      <c r="J602" s="240">
        <v>40000</v>
      </c>
    </row>
    <row r="603" spans="1:10" ht="30">
      <c r="A603" s="238">
        <v>601</v>
      </c>
      <c r="B603" s="246">
        <v>2020</v>
      </c>
      <c r="C603" s="134" t="s">
        <v>9251</v>
      </c>
      <c r="D603" s="134" t="s">
        <v>9252</v>
      </c>
      <c r="E603" s="238" t="s">
        <v>10510</v>
      </c>
      <c r="F603" s="134" t="s">
        <v>10511</v>
      </c>
      <c r="G603" s="239" t="s">
        <v>9266</v>
      </c>
      <c r="H603" s="134" t="s">
        <v>9322</v>
      </c>
      <c r="I603" s="240">
        <v>206400</v>
      </c>
      <c r="J603" s="240">
        <v>51600</v>
      </c>
    </row>
    <row r="604" spans="1:10" ht="30">
      <c r="A604" s="238">
        <v>602</v>
      </c>
      <c r="B604" s="246">
        <v>2020</v>
      </c>
      <c r="C604" s="134" t="s">
        <v>9251</v>
      </c>
      <c r="D604" s="134" t="s">
        <v>9252</v>
      </c>
      <c r="E604" s="238" t="s">
        <v>10512</v>
      </c>
      <c r="F604" s="134" t="s">
        <v>10513</v>
      </c>
      <c r="G604" s="239" t="s">
        <v>9266</v>
      </c>
      <c r="H604" s="134" t="s">
        <v>9322</v>
      </c>
      <c r="I604" s="240">
        <v>457600</v>
      </c>
      <c r="J604" s="240">
        <v>114400</v>
      </c>
    </row>
    <row r="605" spans="1:10">
      <c r="A605" s="238">
        <v>603</v>
      </c>
      <c r="B605" s="246">
        <v>2020</v>
      </c>
      <c r="C605" s="134" t="s">
        <v>9251</v>
      </c>
      <c r="D605" s="134" t="s">
        <v>9252</v>
      </c>
      <c r="E605" s="238" t="s">
        <v>10514</v>
      </c>
      <c r="F605" s="134" t="s">
        <v>10515</v>
      </c>
      <c r="G605" s="239" t="s">
        <v>9266</v>
      </c>
      <c r="H605" s="134" t="s">
        <v>9322</v>
      </c>
      <c r="I605" s="240">
        <v>360000</v>
      </c>
      <c r="J605" s="240">
        <v>90000</v>
      </c>
    </row>
    <row r="606" spans="1:10" ht="30">
      <c r="A606" s="238">
        <v>604</v>
      </c>
      <c r="B606" s="246">
        <v>2020</v>
      </c>
      <c r="C606" s="134" t="s">
        <v>9251</v>
      </c>
      <c r="D606" s="134" t="s">
        <v>9252</v>
      </c>
      <c r="E606" s="238" t="s">
        <v>10516</v>
      </c>
      <c r="F606" s="134" t="s">
        <v>10517</v>
      </c>
      <c r="G606" s="239" t="s">
        <v>9266</v>
      </c>
      <c r="H606" s="134" t="s">
        <v>9482</v>
      </c>
      <c r="I606" s="240">
        <v>150000</v>
      </c>
      <c r="J606" s="240">
        <v>37500</v>
      </c>
    </row>
    <row r="607" spans="1:10" ht="30">
      <c r="A607" s="238">
        <v>605</v>
      </c>
      <c r="B607" s="246">
        <v>2020</v>
      </c>
      <c r="C607" s="134" t="s">
        <v>9273</v>
      </c>
      <c r="D607" s="134" t="s">
        <v>10206</v>
      </c>
      <c r="E607" s="238">
        <v>1110691436</v>
      </c>
      <c r="F607" s="134" t="s">
        <v>10518</v>
      </c>
      <c r="G607" s="239" t="s">
        <v>9266</v>
      </c>
      <c r="H607" s="134" t="s">
        <v>9322</v>
      </c>
      <c r="I607" s="240">
        <v>150000</v>
      </c>
      <c r="J607" s="240">
        <v>37500</v>
      </c>
    </row>
    <row r="608" spans="1:10">
      <c r="A608" s="238">
        <v>606</v>
      </c>
      <c r="B608" s="246">
        <v>2020</v>
      </c>
      <c r="C608" s="134" t="s">
        <v>9279</v>
      </c>
      <c r="D608" s="134" t="s">
        <v>10519</v>
      </c>
      <c r="E608" s="238" t="s">
        <v>10520</v>
      </c>
      <c r="F608" s="134" t="s">
        <v>10521</v>
      </c>
      <c r="G608" s="239" t="s">
        <v>9266</v>
      </c>
      <c r="H608" s="134" t="s">
        <v>9322</v>
      </c>
      <c r="I608" s="240">
        <v>240000</v>
      </c>
      <c r="J608" s="240">
        <v>60000</v>
      </c>
    </row>
    <row r="609" spans="1:10" ht="30">
      <c r="A609" s="238">
        <v>607</v>
      </c>
      <c r="B609" s="246">
        <v>2020</v>
      </c>
      <c r="C609" s="134" t="s">
        <v>9273</v>
      </c>
      <c r="D609" s="134" t="s">
        <v>9314</v>
      </c>
      <c r="E609" s="238">
        <v>1110971566</v>
      </c>
      <c r="F609" s="134" t="s">
        <v>10522</v>
      </c>
      <c r="G609" s="239" t="s">
        <v>9266</v>
      </c>
      <c r="H609" s="134" t="s">
        <v>9322</v>
      </c>
      <c r="I609" s="240">
        <v>480000</v>
      </c>
      <c r="J609" s="240">
        <v>120000</v>
      </c>
    </row>
    <row r="610" spans="1:10" ht="30">
      <c r="A610" s="238">
        <v>608</v>
      </c>
      <c r="B610" s="246">
        <v>2020</v>
      </c>
      <c r="C610" s="134" t="s">
        <v>9273</v>
      </c>
      <c r="D610" s="134" t="s">
        <v>9314</v>
      </c>
      <c r="E610" s="238">
        <v>1110011570</v>
      </c>
      <c r="F610" s="134" t="s">
        <v>10185</v>
      </c>
      <c r="G610" s="239" t="s">
        <v>9266</v>
      </c>
      <c r="H610" s="134" t="s">
        <v>9322</v>
      </c>
      <c r="I610" s="240">
        <v>210000</v>
      </c>
      <c r="J610" s="240">
        <v>52500</v>
      </c>
    </row>
    <row r="611" spans="1:10" ht="30">
      <c r="A611" s="238">
        <v>609</v>
      </c>
      <c r="B611" s="246">
        <v>2020</v>
      </c>
      <c r="C611" s="134" t="s">
        <v>9262</v>
      </c>
      <c r="D611" s="134" t="s">
        <v>10084</v>
      </c>
      <c r="E611" s="238" t="s">
        <v>10523</v>
      </c>
      <c r="F611" s="134" t="s">
        <v>10524</v>
      </c>
      <c r="G611" s="239" t="s">
        <v>9266</v>
      </c>
      <c r="H611" s="134" t="s">
        <v>9482</v>
      </c>
      <c r="I611" s="240">
        <v>470360</v>
      </c>
      <c r="J611" s="240">
        <v>117590</v>
      </c>
    </row>
    <row r="612" spans="1:10" ht="30">
      <c r="A612" s="238">
        <v>610</v>
      </c>
      <c r="B612" s="246">
        <v>2020</v>
      </c>
      <c r="C612" s="134" t="s">
        <v>9262</v>
      </c>
      <c r="D612" s="134" t="s">
        <v>10084</v>
      </c>
      <c r="E612" s="238" t="s">
        <v>10525</v>
      </c>
      <c r="F612" s="134" t="s">
        <v>10526</v>
      </c>
      <c r="G612" s="239" t="s">
        <v>9266</v>
      </c>
      <c r="H612" s="134" t="s">
        <v>9482</v>
      </c>
      <c r="I612" s="240">
        <v>434720</v>
      </c>
      <c r="J612" s="240">
        <v>108680</v>
      </c>
    </row>
    <row r="613" spans="1:10" ht="45">
      <c r="A613" s="238">
        <v>611</v>
      </c>
      <c r="B613" s="246">
        <v>2020</v>
      </c>
      <c r="C613" s="134" t="s">
        <v>9284</v>
      </c>
      <c r="D613" s="134" t="s">
        <v>10348</v>
      </c>
      <c r="E613" s="238" t="s">
        <v>10527</v>
      </c>
      <c r="F613" s="134" t="s">
        <v>10528</v>
      </c>
      <c r="G613" s="239" t="s">
        <v>9266</v>
      </c>
      <c r="H613" s="134" t="s">
        <v>9482</v>
      </c>
      <c r="I613" s="240">
        <v>270000</v>
      </c>
      <c r="J613" s="240">
        <v>67500</v>
      </c>
    </row>
    <row r="614" spans="1:10" ht="30">
      <c r="A614" s="238">
        <v>612</v>
      </c>
      <c r="B614" s="246">
        <v>2020</v>
      </c>
      <c r="C614" s="134" t="s">
        <v>9262</v>
      </c>
      <c r="D614" s="134" t="s">
        <v>10084</v>
      </c>
      <c r="E614" s="238" t="s">
        <v>10529</v>
      </c>
      <c r="F614" s="134" t="s">
        <v>10530</v>
      </c>
      <c r="G614" s="239" t="s">
        <v>9266</v>
      </c>
      <c r="H614" s="134" t="s">
        <v>9482</v>
      </c>
      <c r="I614" s="240">
        <v>270640</v>
      </c>
      <c r="J614" s="240">
        <v>67660</v>
      </c>
    </row>
    <row r="615" spans="1:10" ht="45">
      <c r="A615" s="238">
        <v>613</v>
      </c>
      <c r="B615" s="246">
        <v>2020</v>
      </c>
      <c r="C615" s="134" t="s">
        <v>9284</v>
      </c>
      <c r="D615" s="134" t="s">
        <v>10348</v>
      </c>
      <c r="E615" s="238" t="s">
        <v>10531</v>
      </c>
      <c r="F615" s="134" t="s">
        <v>10532</v>
      </c>
      <c r="G615" s="239" t="s">
        <v>9266</v>
      </c>
      <c r="H615" s="134" t="s">
        <v>9482</v>
      </c>
      <c r="I615" s="240">
        <v>240000</v>
      </c>
      <c r="J615" s="240">
        <v>60000</v>
      </c>
    </row>
    <row r="616" spans="1:10" ht="45">
      <c r="A616" s="238">
        <v>614</v>
      </c>
      <c r="B616" s="246">
        <v>2020</v>
      </c>
      <c r="C616" s="134" t="s">
        <v>9284</v>
      </c>
      <c r="D616" s="134" t="s">
        <v>9285</v>
      </c>
      <c r="E616" s="238" t="s">
        <v>10533</v>
      </c>
      <c r="F616" s="134" t="s">
        <v>10534</v>
      </c>
      <c r="G616" s="239" t="s">
        <v>9266</v>
      </c>
      <c r="H616" s="134" t="s">
        <v>9322</v>
      </c>
      <c r="I616" s="240">
        <v>441600</v>
      </c>
      <c r="J616" s="240">
        <v>110400</v>
      </c>
    </row>
    <row r="617" spans="1:10" ht="45">
      <c r="A617" s="238">
        <v>615</v>
      </c>
      <c r="B617" s="246">
        <v>2020</v>
      </c>
      <c r="C617" s="134" t="s">
        <v>9284</v>
      </c>
      <c r="D617" s="134" t="s">
        <v>9285</v>
      </c>
      <c r="E617" s="238" t="s">
        <v>10535</v>
      </c>
      <c r="F617" s="134" t="s">
        <v>10536</v>
      </c>
      <c r="G617" s="239" t="s">
        <v>9266</v>
      </c>
      <c r="H617" s="134" t="s">
        <v>9322</v>
      </c>
      <c r="I617" s="240">
        <v>403200</v>
      </c>
      <c r="J617" s="240">
        <v>100800</v>
      </c>
    </row>
    <row r="618" spans="1:10" ht="45">
      <c r="A618" s="238">
        <v>616</v>
      </c>
      <c r="B618" s="246">
        <v>2020</v>
      </c>
      <c r="C618" s="134" t="s">
        <v>9284</v>
      </c>
      <c r="D618" s="134" t="s">
        <v>9285</v>
      </c>
      <c r="E618" s="238" t="s">
        <v>10537</v>
      </c>
      <c r="F618" s="134" t="s">
        <v>10538</v>
      </c>
      <c r="G618" s="239" t="s">
        <v>9266</v>
      </c>
      <c r="H618" s="134" t="s">
        <v>9322</v>
      </c>
      <c r="I618" s="240">
        <v>86000</v>
      </c>
      <c r="J618" s="240">
        <v>22000</v>
      </c>
    </row>
    <row r="619" spans="1:10">
      <c r="A619" s="238">
        <v>617</v>
      </c>
      <c r="B619" s="246">
        <v>2020</v>
      </c>
      <c r="C619" s="134" t="s">
        <v>9279</v>
      </c>
      <c r="D619" s="134" t="s">
        <v>9446</v>
      </c>
      <c r="E619" s="238" t="s">
        <v>10539</v>
      </c>
      <c r="F619" s="134" t="s">
        <v>10540</v>
      </c>
      <c r="G619" s="239" t="s">
        <v>9266</v>
      </c>
      <c r="H619" s="134" t="s">
        <v>9322</v>
      </c>
      <c r="I619" s="240">
        <v>480000</v>
      </c>
      <c r="J619" s="240">
        <v>120000</v>
      </c>
    </row>
    <row r="620" spans="1:10" ht="45">
      <c r="A620" s="238">
        <v>618</v>
      </c>
      <c r="B620" s="246">
        <v>2020</v>
      </c>
      <c r="C620" s="134" t="s">
        <v>9284</v>
      </c>
      <c r="D620" s="134" t="s">
        <v>9285</v>
      </c>
      <c r="E620" s="238" t="s">
        <v>10541</v>
      </c>
      <c r="F620" s="134" t="s">
        <v>10542</v>
      </c>
      <c r="G620" s="239" t="s">
        <v>9266</v>
      </c>
      <c r="H620" s="134" t="b">
        <v>0</v>
      </c>
      <c r="I620" s="240">
        <v>374400</v>
      </c>
      <c r="J620" s="240">
        <v>93600</v>
      </c>
    </row>
    <row r="621" spans="1:10" ht="30">
      <c r="A621" s="238">
        <v>619</v>
      </c>
      <c r="B621" s="246">
        <v>2020</v>
      </c>
      <c r="C621" s="134" t="s">
        <v>9262</v>
      </c>
      <c r="D621" s="134" t="s">
        <v>10084</v>
      </c>
      <c r="E621" s="238" t="s">
        <v>10543</v>
      </c>
      <c r="F621" s="134" t="s">
        <v>10544</v>
      </c>
      <c r="G621" s="239" t="s">
        <v>9266</v>
      </c>
      <c r="H621" s="134" t="s">
        <v>9482</v>
      </c>
      <c r="I621" s="240">
        <v>263280</v>
      </c>
      <c r="J621" s="240">
        <v>65820</v>
      </c>
    </row>
    <row r="622" spans="1:10" ht="30">
      <c r="A622" s="238">
        <v>620</v>
      </c>
      <c r="B622" s="246">
        <v>2020</v>
      </c>
      <c r="C622" s="134" t="s">
        <v>9262</v>
      </c>
      <c r="D622" s="134" t="s">
        <v>10084</v>
      </c>
      <c r="E622" s="238" t="s">
        <v>10545</v>
      </c>
      <c r="F622" s="134" t="s">
        <v>10546</v>
      </c>
      <c r="G622" s="239" t="s">
        <v>9266</v>
      </c>
      <c r="H622" s="134" t="s">
        <v>9482</v>
      </c>
      <c r="I622" s="240">
        <v>216960</v>
      </c>
      <c r="J622" s="240">
        <v>54240</v>
      </c>
    </row>
    <row r="623" spans="1:10" ht="30">
      <c r="A623" s="238">
        <v>621</v>
      </c>
      <c r="B623" s="246">
        <v>2020</v>
      </c>
      <c r="C623" s="134" t="s">
        <v>9262</v>
      </c>
      <c r="D623" s="134" t="s">
        <v>10084</v>
      </c>
      <c r="E623" s="238" t="s">
        <v>10547</v>
      </c>
      <c r="F623" s="134" t="s">
        <v>10548</v>
      </c>
      <c r="G623" s="239" t="s">
        <v>9266</v>
      </c>
      <c r="H623" s="134" t="s">
        <v>9482</v>
      </c>
      <c r="I623" s="240">
        <v>440000</v>
      </c>
      <c r="J623" s="240">
        <v>110000</v>
      </c>
    </row>
    <row r="624" spans="1:10" ht="30">
      <c r="A624" s="238">
        <v>622</v>
      </c>
      <c r="B624" s="246">
        <v>2020</v>
      </c>
      <c r="C624" s="134" t="s">
        <v>9262</v>
      </c>
      <c r="D624" s="134" t="s">
        <v>10084</v>
      </c>
      <c r="E624" s="238" t="s">
        <v>10549</v>
      </c>
      <c r="F624" s="134" t="s">
        <v>10550</v>
      </c>
      <c r="G624" s="239" t="s">
        <v>9266</v>
      </c>
      <c r="H624" s="134" t="s">
        <v>9482</v>
      </c>
      <c r="I624" s="240">
        <v>235160</v>
      </c>
      <c r="J624" s="240">
        <v>58790</v>
      </c>
    </row>
    <row r="625" spans="1:10" ht="45">
      <c r="A625" s="238">
        <v>623</v>
      </c>
      <c r="B625" s="246">
        <v>2020</v>
      </c>
      <c r="C625" s="134" t="s">
        <v>9284</v>
      </c>
      <c r="D625" s="134" t="s">
        <v>9285</v>
      </c>
      <c r="E625" s="238" t="s">
        <v>10551</v>
      </c>
      <c r="F625" s="134" t="s">
        <v>10552</v>
      </c>
      <c r="G625" s="239" t="s">
        <v>9266</v>
      </c>
      <c r="H625" s="134" t="s">
        <v>9322</v>
      </c>
      <c r="I625" s="240">
        <v>142000</v>
      </c>
      <c r="J625" s="240">
        <v>38000</v>
      </c>
    </row>
    <row r="626" spans="1:10">
      <c r="A626" s="238">
        <v>624</v>
      </c>
      <c r="B626" s="246">
        <v>2020</v>
      </c>
      <c r="C626" s="134" t="s">
        <v>9251</v>
      </c>
      <c r="D626" s="134" t="s">
        <v>9576</v>
      </c>
      <c r="E626" s="238" t="s">
        <v>10553</v>
      </c>
      <c r="F626" s="134" t="s">
        <v>565</v>
      </c>
      <c r="G626" s="239" t="s">
        <v>9266</v>
      </c>
      <c r="H626" s="134" t="s">
        <v>9322</v>
      </c>
      <c r="I626" s="240">
        <v>240000</v>
      </c>
      <c r="J626" s="240">
        <v>60000</v>
      </c>
    </row>
    <row r="627" spans="1:10" ht="45">
      <c r="A627" s="238">
        <v>625</v>
      </c>
      <c r="B627" s="246">
        <v>2020</v>
      </c>
      <c r="C627" s="134" t="s">
        <v>9284</v>
      </c>
      <c r="D627" s="134" t="s">
        <v>9285</v>
      </c>
      <c r="E627" s="238" t="s">
        <v>10554</v>
      </c>
      <c r="F627" s="134" t="s">
        <v>9956</v>
      </c>
      <c r="G627" s="239" t="s">
        <v>9266</v>
      </c>
      <c r="H627" s="134" t="s">
        <v>9322</v>
      </c>
      <c r="I627" s="240">
        <v>96000</v>
      </c>
      <c r="J627" s="240">
        <v>24000</v>
      </c>
    </row>
    <row r="628" spans="1:10" ht="30">
      <c r="A628" s="238">
        <v>626</v>
      </c>
      <c r="B628" s="246">
        <v>2020</v>
      </c>
      <c r="C628" s="134" t="s">
        <v>9273</v>
      </c>
      <c r="D628" s="134" t="s">
        <v>9314</v>
      </c>
      <c r="E628" s="238">
        <v>1110770644</v>
      </c>
      <c r="F628" s="134" t="s">
        <v>10555</v>
      </c>
      <c r="G628" s="239" t="s">
        <v>9266</v>
      </c>
      <c r="H628" s="134" t="s">
        <v>9322</v>
      </c>
      <c r="I628" s="240">
        <v>330000</v>
      </c>
      <c r="J628" s="240">
        <v>82500</v>
      </c>
    </row>
    <row r="629" spans="1:10" ht="30">
      <c r="A629" s="238">
        <v>627</v>
      </c>
      <c r="B629" s="246">
        <v>2020</v>
      </c>
      <c r="C629" s="134" t="s">
        <v>9262</v>
      </c>
      <c r="D629" s="134" t="s">
        <v>10084</v>
      </c>
      <c r="E629" s="238" t="s">
        <v>10556</v>
      </c>
      <c r="F629" s="134" t="s">
        <v>10557</v>
      </c>
      <c r="G629" s="239" t="s">
        <v>9266</v>
      </c>
      <c r="H629" s="134" t="s">
        <v>9482</v>
      </c>
      <c r="I629" s="240">
        <v>232760</v>
      </c>
      <c r="J629" s="240">
        <v>58190</v>
      </c>
    </row>
    <row r="630" spans="1:10" ht="30">
      <c r="A630" s="238">
        <v>628</v>
      </c>
      <c r="B630" s="246">
        <v>2020</v>
      </c>
      <c r="C630" s="134" t="s">
        <v>9262</v>
      </c>
      <c r="D630" s="134" t="s">
        <v>10084</v>
      </c>
      <c r="E630" s="238" t="s">
        <v>10558</v>
      </c>
      <c r="F630" s="134" t="s">
        <v>10559</v>
      </c>
      <c r="G630" s="239" t="s">
        <v>9266</v>
      </c>
      <c r="H630" s="134" t="s">
        <v>9482</v>
      </c>
      <c r="I630" s="240">
        <v>242600</v>
      </c>
      <c r="J630" s="240">
        <v>60650</v>
      </c>
    </row>
    <row r="631" spans="1:10">
      <c r="A631" s="238">
        <v>629</v>
      </c>
      <c r="B631" s="246">
        <v>2020</v>
      </c>
      <c r="C631" s="134" t="s">
        <v>9262</v>
      </c>
      <c r="D631" s="134" t="s">
        <v>10084</v>
      </c>
      <c r="E631" s="238" t="s">
        <v>10560</v>
      </c>
      <c r="F631" s="134" t="s">
        <v>10561</v>
      </c>
      <c r="G631" s="239" t="s">
        <v>9266</v>
      </c>
      <c r="H631" s="134" t="s">
        <v>9482</v>
      </c>
      <c r="I631" s="240">
        <v>120000</v>
      </c>
      <c r="J631" s="240">
        <v>30000</v>
      </c>
    </row>
    <row r="632" spans="1:10" ht="45">
      <c r="A632" s="238">
        <v>630</v>
      </c>
      <c r="B632" s="246">
        <v>2020</v>
      </c>
      <c r="C632" s="134" t="s">
        <v>9284</v>
      </c>
      <c r="D632" s="134" t="s">
        <v>10312</v>
      </c>
      <c r="E632" s="238" t="s">
        <v>10562</v>
      </c>
      <c r="F632" s="134" t="s">
        <v>10563</v>
      </c>
      <c r="G632" s="239" t="s">
        <v>9266</v>
      </c>
      <c r="H632" s="134" t="s">
        <v>9322</v>
      </c>
      <c r="I632" s="240">
        <v>613856</v>
      </c>
      <c r="J632" s="240">
        <v>153464</v>
      </c>
    </row>
    <row r="633" spans="1:10">
      <c r="A633" s="238">
        <v>631</v>
      </c>
      <c r="B633" s="246">
        <v>2020</v>
      </c>
      <c r="C633" s="134" t="s">
        <v>9262</v>
      </c>
      <c r="D633" s="134" t="s">
        <v>10084</v>
      </c>
      <c r="E633" s="238" t="s">
        <v>10564</v>
      </c>
      <c r="F633" s="134" t="s">
        <v>10565</v>
      </c>
      <c r="G633" s="239" t="s">
        <v>9266</v>
      </c>
      <c r="H633" s="134" t="s">
        <v>9482</v>
      </c>
      <c r="I633" s="240">
        <v>90000</v>
      </c>
      <c r="J633" s="240">
        <v>22500</v>
      </c>
    </row>
    <row r="634" spans="1:10" ht="30">
      <c r="A634" s="238">
        <v>632</v>
      </c>
      <c r="B634" s="246">
        <v>2020</v>
      </c>
      <c r="C634" s="134" t="s">
        <v>9273</v>
      </c>
      <c r="D634" s="134" t="s">
        <v>9314</v>
      </c>
      <c r="E634" s="238" t="s">
        <v>10566</v>
      </c>
      <c r="F634" s="134" t="s">
        <v>10567</v>
      </c>
      <c r="G634" s="239" t="s">
        <v>9266</v>
      </c>
      <c r="H634" s="134" t="s">
        <v>9322</v>
      </c>
      <c r="I634" s="240">
        <v>870000</v>
      </c>
      <c r="J634" s="240">
        <v>217500</v>
      </c>
    </row>
    <row r="635" spans="1:10" ht="45">
      <c r="A635" s="238">
        <v>633</v>
      </c>
      <c r="B635" s="246">
        <v>2020</v>
      </c>
      <c r="C635" s="134" t="s">
        <v>9284</v>
      </c>
      <c r="D635" s="134" t="s">
        <v>10348</v>
      </c>
      <c r="E635" s="238" t="s">
        <v>10568</v>
      </c>
      <c r="F635" s="134" t="s">
        <v>10569</v>
      </c>
      <c r="G635" s="239" t="s">
        <v>9266</v>
      </c>
      <c r="H635" s="134" t="s">
        <v>9482</v>
      </c>
      <c r="I635" s="240">
        <v>180000</v>
      </c>
      <c r="J635" s="240">
        <v>45000</v>
      </c>
    </row>
    <row r="636" spans="1:10" ht="45">
      <c r="A636" s="238">
        <v>634</v>
      </c>
      <c r="B636" s="246">
        <v>2020</v>
      </c>
      <c r="C636" s="134" t="s">
        <v>9284</v>
      </c>
      <c r="D636" s="134" t="s">
        <v>10312</v>
      </c>
      <c r="E636" s="238" t="s">
        <v>10570</v>
      </c>
      <c r="F636" s="134" t="s">
        <v>9349</v>
      </c>
      <c r="G636" s="239" t="s">
        <v>9266</v>
      </c>
      <c r="H636" s="134" t="s">
        <v>9482</v>
      </c>
      <c r="I636" s="240">
        <v>229600</v>
      </c>
      <c r="J636" s="240">
        <v>57400</v>
      </c>
    </row>
    <row r="637" spans="1:10" ht="45">
      <c r="A637" s="238">
        <v>635</v>
      </c>
      <c r="B637" s="246">
        <v>2020</v>
      </c>
      <c r="C637" s="134" t="s">
        <v>9284</v>
      </c>
      <c r="D637" s="134" t="s">
        <v>10312</v>
      </c>
      <c r="E637" s="238" t="s">
        <v>10571</v>
      </c>
      <c r="F637" s="134" t="s">
        <v>10572</v>
      </c>
      <c r="G637" s="239" t="s">
        <v>9266</v>
      </c>
      <c r="H637" s="134" t="s">
        <v>9482</v>
      </c>
      <c r="I637" s="240">
        <v>316800</v>
      </c>
      <c r="J637" s="240">
        <v>79200</v>
      </c>
    </row>
    <row r="638" spans="1:10" ht="45">
      <c r="A638" s="238">
        <v>636</v>
      </c>
      <c r="B638" s="246">
        <v>2020</v>
      </c>
      <c r="C638" s="134" t="s">
        <v>9284</v>
      </c>
      <c r="D638" s="134" t="s">
        <v>10312</v>
      </c>
      <c r="E638" s="238" t="s">
        <v>10573</v>
      </c>
      <c r="F638" s="134" t="s">
        <v>10574</v>
      </c>
      <c r="G638" s="239" t="s">
        <v>9266</v>
      </c>
      <c r="H638" s="134" t="s">
        <v>9482</v>
      </c>
      <c r="I638" s="240">
        <v>86400</v>
      </c>
      <c r="J638" s="240">
        <v>21600</v>
      </c>
    </row>
    <row r="639" spans="1:10" ht="30">
      <c r="A639" s="238">
        <v>637</v>
      </c>
      <c r="B639" s="246">
        <v>2020</v>
      </c>
      <c r="C639" s="134" t="s">
        <v>9273</v>
      </c>
      <c r="D639" s="134" t="s">
        <v>9314</v>
      </c>
      <c r="E639" s="238">
        <v>1110421429</v>
      </c>
      <c r="F639" s="134" t="s">
        <v>10575</v>
      </c>
      <c r="G639" s="239" t="s">
        <v>9266</v>
      </c>
      <c r="H639" s="134" t="s">
        <v>9322</v>
      </c>
      <c r="I639" s="240">
        <v>330000</v>
      </c>
      <c r="J639" s="240">
        <v>82500</v>
      </c>
    </row>
    <row r="640" spans="1:10" ht="30">
      <c r="A640" s="238">
        <v>638</v>
      </c>
      <c r="B640" s="246">
        <v>2020</v>
      </c>
      <c r="C640" s="134" t="s">
        <v>9262</v>
      </c>
      <c r="D640" s="134" t="s">
        <v>10084</v>
      </c>
      <c r="E640" s="238" t="s">
        <v>10576</v>
      </c>
      <c r="F640" s="134" t="s">
        <v>10577</v>
      </c>
      <c r="G640" s="239" t="s">
        <v>9266</v>
      </c>
      <c r="H640" s="134" t="s">
        <v>9482</v>
      </c>
      <c r="I640" s="240">
        <v>150000</v>
      </c>
      <c r="J640" s="240">
        <v>37500</v>
      </c>
    </row>
    <row r="641" spans="1:10" ht="45">
      <c r="A641" s="238">
        <v>639</v>
      </c>
      <c r="B641" s="246">
        <v>2020</v>
      </c>
      <c r="C641" s="134" t="s">
        <v>9284</v>
      </c>
      <c r="D641" s="134" t="s">
        <v>10312</v>
      </c>
      <c r="E641" s="238" t="s">
        <v>10578</v>
      </c>
      <c r="F641" s="134" t="s">
        <v>10579</v>
      </c>
      <c r="G641" s="239" t="s">
        <v>9266</v>
      </c>
      <c r="H641" s="134" t="s">
        <v>9482</v>
      </c>
      <c r="I641" s="240">
        <v>86400</v>
      </c>
      <c r="J641" s="240">
        <v>21600</v>
      </c>
    </row>
    <row r="642" spans="1:10" ht="45">
      <c r="A642" s="238">
        <v>640</v>
      </c>
      <c r="B642" s="246">
        <v>2020</v>
      </c>
      <c r="C642" s="134" t="s">
        <v>9284</v>
      </c>
      <c r="D642" s="134" t="s">
        <v>10312</v>
      </c>
      <c r="E642" s="238" t="s">
        <v>10580</v>
      </c>
      <c r="F642" s="134" t="s">
        <v>10581</v>
      </c>
      <c r="G642" s="239" t="s">
        <v>9266</v>
      </c>
      <c r="H642" s="134" t="s">
        <v>9322</v>
      </c>
      <c r="I642" s="240">
        <v>403200</v>
      </c>
      <c r="J642" s="240">
        <v>100800</v>
      </c>
    </row>
    <row r="643" spans="1:10" ht="45">
      <c r="A643" s="238">
        <v>641</v>
      </c>
      <c r="B643" s="246">
        <v>2020</v>
      </c>
      <c r="C643" s="134" t="s">
        <v>9284</v>
      </c>
      <c r="D643" s="134" t="s">
        <v>10312</v>
      </c>
      <c r="E643" s="238" t="s">
        <v>10582</v>
      </c>
      <c r="F643" s="134" t="s">
        <v>10583</v>
      </c>
      <c r="G643" s="239" t="s">
        <v>9266</v>
      </c>
      <c r="H643" s="134" t="s">
        <v>9482</v>
      </c>
      <c r="I643" s="240">
        <v>216000</v>
      </c>
      <c r="J643" s="240">
        <v>54000</v>
      </c>
    </row>
    <row r="644" spans="1:10" ht="45">
      <c r="A644" s="238">
        <v>642</v>
      </c>
      <c r="B644" s="246">
        <v>2020</v>
      </c>
      <c r="C644" s="134" t="s">
        <v>9284</v>
      </c>
      <c r="D644" s="134" t="s">
        <v>10312</v>
      </c>
      <c r="E644" s="238" t="s">
        <v>10584</v>
      </c>
      <c r="F644" s="134" t="s">
        <v>10585</v>
      </c>
      <c r="G644" s="239" t="s">
        <v>9266</v>
      </c>
      <c r="H644" s="134" t="s">
        <v>9482</v>
      </c>
      <c r="I644" s="240">
        <v>86400</v>
      </c>
      <c r="J644" s="240">
        <v>21600</v>
      </c>
    </row>
    <row r="645" spans="1:10" ht="45">
      <c r="A645" s="238">
        <v>643</v>
      </c>
      <c r="B645" s="246">
        <v>2020</v>
      </c>
      <c r="C645" s="134" t="s">
        <v>9284</v>
      </c>
      <c r="D645" s="134" t="s">
        <v>10312</v>
      </c>
      <c r="E645" s="238" t="s">
        <v>10586</v>
      </c>
      <c r="F645" s="134" t="s">
        <v>10587</v>
      </c>
      <c r="G645" s="239" t="s">
        <v>9266</v>
      </c>
      <c r="H645" s="134" t="s">
        <v>9482</v>
      </c>
      <c r="I645" s="240">
        <v>115200</v>
      </c>
      <c r="J645" s="240">
        <v>28800</v>
      </c>
    </row>
    <row r="646" spans="1:10" ht="45">
      <c r="A646" s="238">
        <v>644</v>
      </c>
      <c r="B646" s="246">
        <v>2020</v>
      </c>
      <c r="C646" s="134" t="s">
        <v>9284</v>
      </c>
      <c r="D646" s="134" t="s">
        <v>10312</v>
      </c>
      <c r="E646" s="238" t="s">
        <v>10588</v>
      </c>
      <c r="F646" s="134" t="s">
        <v>10589</v>
      </c>
      <c r="G646" s="239" t="s">
        <v>9266</v>
      </c>
      <c r="H646" s="134" t="s">
        <v>9482</v>
      </c>
      <c r="I646" s="240">
        <v>86400</v>
      </c>
      <c r="J646" s="240">
        <v>21600</v>
      </c>
    </row>
    <row r="647" spans="1:10" ht="45">
      <c r="A647" s="238">
        <v>645</v>
      </c>
      <c r="B647" s="246">
        <v>2020</v>
      </c>
      <c r="C647" s="134" t="s">
        <v>9284</v>
      </c>
      <c r="D647" s="134" t="s">
        <v>10312</v>
      </c>
      <c r="E647" s="238" t="s">
        <v>10590</v>
      </c>
      <c r="F647" s="134" t="s">
        <v>10591</v>
      </c>
      <c r="G647" s="239" t="s">
        <v>9266</v>
      </c>
      <c r="H647" s="134" t="s">
        <v>9482</v>
      </c>
      <c r="I647" s="240">
        <v>57600</v>
      </c>
      <c r="J647" s="240">
        <v>14400</v>
      </c>
    </row>
    <row r="648" spans="1:10" ht="45">
      <c r="A648" s="238">
        <v>646</v>
      </c>
      <c r="B648" s="246">
        <v>2020</v>
      </c>
      <c r="C648" s="134" t="s">
        <v>9284</v>
      </c>
      <c r="D648" s="134" t="s">
        <v>10348</v>
      </c>
      <c r="E648" s="238" t="s">
        <v>10592</v>
      </c>
      <c r="F648" s="134" t="s">
        <v>10593</v>
      </c>
      <c r="G648" s="239" t="s">
        <v>9266</v>
      </c>
      <c r="H648" s="134" t="s">
        <v>9482</v>
      </c>
      <c r="I648" s="240">
        <v>210000</v>
      </c>
      <c r="J648" s="240">
        <v>52500</v>
      </c>
    </row>
    <row r="649" spans="1:10" ht="45">
      <c r="A649" s="238">
        <v>647</v>
      </c>
      <c r="B649" s="237" t="s">
        <v>9250</v>
      </c>
      <c r="C649" s="134" t="s">
        <v>9284</v>
      </c>
      <c r="D649" s="134" t="s">
        <v>10594</v>
      </c>
      <c r="E649" s="238" t="s">
        <v>10595</v>
      </c>
      <c r="F649" s="134" t="s">
        <v>10596</v>
      </c>
      <c r="G649" s="239" t="s">
        <v>9255</v>
      </c>
      <c r="H649" s="134" t="s">
        <v>9322</v>
      </c>
      <c r="I649" s="240">
        <v>600000</v>
      </c>
      <c r="J649" s="240">
        <v>0</v>
      </c>
    </row>
    <row r="650" spans="1:10" ht="30">
      <c r="A650" s="238">
        <v>648</v>
      </c>
      <c r="B650" s="237" t="s">
        <v>9250</v>
      </c>
      <c r="C650" s="134" t="s">
        <v>9262</v>
      </c>
      <c r="D650" s="134" t="s">
        <v>9263</v>
      </c>
      <c r="E650" s="238" t="s">
        <v>9657</v>
      </c>
      <c r="F650" s="134" t="s">
        <v>9504</v>
      </c>
      <c r="G650" s="239" t="s">
        <v>9266</v>
      </c>
      <c r="H650" s="134" t="s">
        <v>9322</v>
      </c>
      <c r="I650" s="240">
        <v>48000</v>
      </c>
      <c r="J650" s="240">
        <v>12000</v>
      </c>
    </row>
    <row r="651" spans="1:10">
      <c r="A651" s="238">
        <v>649</v>
      </c>
      <c r="B651" s="237" t="s">
        <v>9250</v>
      </c>
      <c r="C651" s="134" t="s">
        <v>9279</v>
      </c>
      <c r="D651" s="134" t="s">
        <v>9872</v>
      </c>
      <c r="E651" s="238" t="s">
        <v>10597</v>
      </c>
      <c r="F651" s="134" t="s">
        <v>10598</v>
      </c>
      <c r="G651" s="239" t="s">
        <v>9599</v>
      </c>
      <c r="H651" s="134" t="s">
        <v>9322</v>
      </c>
      <c r="I651" s="240">
        <v>150000</v>
      </c>
      <c r="J651" s="240">
        <v>50000</v>
      </c>
    </row>
    <row r="652" spans="1:10" ht="30">
      <c r="A652" s="238">
        <v>650</v>
      </c>
      <c r="B652" s="237" t="s">
        <v>9250</v>
      </c>
      <c r="C652" s="134" t="s">
        <v>9273</v>
      </c>
      <c r="D652" s="134" t="s">
        <v>10599</v>
      </c>
      <c r="E652" s="238">
        <v>1110040451</v>
      </c>
      <c r="F652" s="134" t="s">
        <v>9355</v>
      </c>
      <c r="G652" s="239" t="s">
        <v>9266</v>
      </c>
      <c r="H652" s="134" t="s">
        <v>9475</v>
      </c>
      <c r="I652" s="240">
        <v>60000</v>
      </c>
      <c r="J652" s="240">
        <v>20000</v>
      </c>
    </row>
    <row r="653" spans="1:10">
      <c r="A653" s="238">
        <v>651</v>
      </c>
      <c r="B653" s="237" t="s">
        <v>9250</v>
      </c>
      <c r="C653" s="134" t="s">
        <v>9262</v>
      </c>
      <c r="D653" s="134" t="s">
        <v>10600</v>
      </c>
      <c r="E653" s="238" t="s">
        <v>10601</v>
      </c>
      <c r="F653" s="134" t="s">
        <v>9474</v>
      </c>
      <c r="G653" s="239" t="s">
        <v>9465</v>
      </c>
      <c r="H653" s="134" t="s">
        <v>9322</v>
      </c>
      <c r="I653" s="240">
        <v>90000</v>
      </c>
      <c r="J653" s="240">
        <v>22500</v>
      </c>
    </row>
    <row r="654" spans="1:10">
      <c r="A654" s="238">
        <v>652</v>
      </c>
      <c r="B654" s="237" t="s">
        <v>9250</v>
      </c>
      <c r="C654" s="134" t="s">
        <v>9279</v>
      </c>
      <c r="D654" s="134" t="s">
        <v>9280</v>
      </c>
      <c r="E654" s="238" t="s">
        <v>9939</v>
      </c>
      <c r="F654" s="134" t="s">
        <v>9474</v>
      </c>
      <c r="G654" s="239" t="s">
        <v>9266</v>
      </c>
      <c r="H654" s="134" t="s">
        <v>9322</v>
      </c>
      <c r="I654" s="240">
        <v>120000</v>
      </c>
      <c r="J654" s="240">
        <v>25200</v>
      </c>
    </row>
    <row r="655" spans="1:10" ht="30">
      <c r="A655" s="238">
        <v>653</v>
      </c>
      <c r="B655" s="237" t="s">
        <v>9250</v>
      </c>
      <c r="C655" s="134" t="s">
        <v>9279</v>
      </c>
      <c r="D655" s="134" t="s">
        <v>10602</v>
      </c>
      <c r="E655" s="238" t="s">
        <v>10603</v>
      </c>
      <c r="F655" s="134" t="s">
        <v>10604</v>
      </c>
      <c r="G655" s="239" t="s">
        <v>9266</v>
      </c>
      <c r="H655" s="134" t="s">
        <v>9322</v>
      </c>
      <c r="I655" s="240">
        <v>0</v>
      </c>
      <c r="J655" s="240">
        <v>0</v>
      </c>
    </row>
    <row r="656" spans="1:10">
      <c r="A656" s="238">
        <v>654</v>
      </c>
      <c r="B656" s="237" t="s">
        <v>9250</v>
      </c>
      <c r="C656" s="134" t="s">
        <v>9251</v>
      </c>
      <c r="D656" s="134" t="s">
        <v>10605</v>
      </c>
      <c r="E656" s="238" t="s">
        <v>10606</v>
      </c>
      <c r="F656" s="134" t="s">
        <v>10607</v>
      </c>
      <c r="G656" s="239" t="s">
        <v>9599</v>
      </c>
      <c r="H656" s="134" t="s">
        <v>9482</v>
      </c>
      <c r="I656" s="240">
        <v>554423.79200000002</v>
      </c>
      <c r="J656" s="240">
        <v>138605.948</v>
      </c>
    </row>
    <row r="657" spans="1:10">
      <c r="A657" s="238">
        <v>655</v>
      </c>
      <c r="B657" s="237" t="s">
        <v>9303</v>
      </c>
      <c r="C657" s="134" t="s">
        <v>9251</v>
      </c>
      <c r="D657" s="134" t="s">
        <v>10608</v>
      </c>
      <c r="E657" s="238" t="s">
        <v>10609</v>
      </c>
      <c r="F657" s="134" t="s">
        <v>10610</v>
      </c>
      <c r="G657" s="239" t="s">
        <v>9266</v>
      </c>
      <c r="H657" s="134" t="s">
        <v>9322</v>
      </c>
      <c r="I657" s="240">
        <v>179999.99</v>
      </c>
      <c r="J657" s="240">
        <v>45000</v>
      </c>
    </row>
    <row r="658" spans="1:10">
      <c r="A658" s="238">
        <v>656</v>
      </c>
      <c r="B658" s="237" t="s">
        <v>9303</v>
      </c>
      <c r="C658" s="134" t="s">
        <v>9251</v>
      </c>
      <c r="D658" s="134" t="s">
        <v>10608</v>
      </c>
      <c r="E658" s="238" t="s">
        <v>10611</v>
      </c>
      <c r="F658" s="134" t="s">
        <v>10612</v>
      </c>
      <c r="G658" s="239" t="s">
        <v>9266</v>
      </c>
      <c r="H658" s="134" t="s">
        <v>9322</v>
      </c>
      <c r="I658" s="240">
        <v>240000</v>
      </c>
      <c r="J658" s="240">
        <v>60000</v>
      </c>
    </row>
    <row r="659" spans="1:10" ht="30">
      <c r="A659" s="238">
        <v>657</v>
      </c>
      <c r="B659" s="237" t="s">
        <v>9303</v>
      </c>
      <c r="C659" s="134" t="s">
        <v>9251</v>
      </c>
      <c r="D659" s="134" t="s">
        <v>10608</v>
      </c>
      <c r="E659" s="238" t="s">
        <v>10613</v>
      </c>
      <c r="F659" s="134" t="s">
        <v>10614</v>
      </c>
      <c r="G659" s="239" t="s">
        <v>9266</v>
      </c>
      <c r="H659" s="134" t="s">
        <v>9322</v>
      </c>
      <c r="I659" s="240">
        <v>210000</v>
      </c>
      <c r="J659" s="240">
        <v>150000</v>
      </c>
    </row>
    <row r="660" spans="1:10" ht="30">
      <c r="A660" s="238">
        <v>658</v>
      </c>
      <c r="B660" s="237" t="s">
        <v>9303</v>
      </c>
      <c r="C660" s="134" t="s">
        <v>9273</v>
      </c>
      <c r="D660" s="134" t="s">
        <v>10615</v>
      </c>
      <c r="E660" s="238">
        <v>1110880334</v>
      </c>
      <c r="F660" s="134" t="s">
        <v>10616</v>
      </c>
      <c r="G660" s="239" t="s">
        <v>9266</v>
      </c>
      <c r="H660" s="134" t="s">
        <v>9322</v>
      </c>
      <c r="I660" s="240">
        <v>120000</v>
      </c>
      <c r="J660" s="240">
        <v>30000</v>
      </c>
    </row>
    <row r="661" spans="1:10" ht="30">
      <c r="A661" s="238">
        <v>659</v>
      </c>
      <c r="B661" s="237" t="s">
        <v>9303</v>
      </c>
      <c r="C661" s="134" t="s">
        <v>9262</v>
      </c>
      <c r="D661" s="134" t="s">
        <v>10617</v>
      </c>
      <c r="E661" s="238" t="s">
        <v>10618</v>
      </c>
      <c r="F661" s="134" t="s">
        <v>9355</v>
      </c>
      <c r="G661" s="239" t="s">
        <v>9266</v>
      </c>
      <c r="H661" s="134" t="s">
        <v>9322</v>
      </c>
      <c r="I661" s="240">
        <v>90000</v>
      </c>
      <c r="J661" s="240">
        <v>0</v>
      </c>
    </row>
    <row r="662" spans="1:10">
      <c r="A662" s="238">
        <v>660</v>
      </c>
      <c r="B662" s="237" t="s">
        <v>9303</v>
      </c>
      <c r="C662" s="134" t="s">
        <v>9273</v>
      </c>
      <c r="D662" s="134" t="s">
        <v>9775</v>
      </c>
      <c r="E662" s="238">
        <v>1110760197</v>
      </c>
      <c r="F662" s="134" t="s">
        <v>10598</v>
      </c>
      <c r="G662" s="239" t="s">
        <v>9266</v>
      </c>
      <c r="H662" s="134" t="s">
        <v>9322</v>
      </c>
      <c r="I662" s="240">
        <v>24000</v>
      </c>
      <c r="J662" s="240">
        <v>6000</v>
      </c>
    </row>
    <row r="663" spans="1:10" ht="30">
      <c r="A663" s="238">
        <v>661</v>
      </c>
      <c r="B663" s="237" t="s">
        <v>9303</v>
      </c>
      <c r="C663" s="134" t="s">
        <v>9251</v>
      </c>
      <c r="D663" s="134" t="s">
        <v>10608</v>
      </c>
      <c r="E663" s="238" t="s">
        <v>10619</v>
      </c>
      <c r="F663" s="134" t="s">
        <v>10620</v>
      </c>
      <c r="G663" s="239" t="s">
        <v>9266</v>
      </c>
      <c r="H663" s="134" t="s">
        <v>9322</v>
      </c>
      <c r="I663" s="240">
        <v>360000</v>
      </c>
      <c r="J663" s="240">
        <v>90000</v>
      </c>
    </row>
    <row r="664" spans="1:10" ht="30">
      <c r="A664" s="238">
        <v>662</v>
      </c>
      <c r="B664" s="237" t="s">
        <v>9303</v>
      </c>
      <c r="C664" s="134" t="s">
        <v>9262</v>
      </c>
      <c r="D664" s="134" t="s">
        <v>10617</v>
      </c>
      <c r="E664" s="238" t="s">
        <v>10621</v>
      </c>
      <c r="F664" s="134" t="s">
        <v>10622</v>
      </c>
      <c r="G664" s="239" t="s">
        <v>9266</v>
      </c>
      <c r="H664" s="134" t="s">
        <v>9322</v>
      </c>
      <c r="I664" s="240">
        <v>240000</v>
      </c>
      <c r="J664" s="240">
        <v>0</v>
      </c>
    </row>
    <row r="665" spans="1:10" ht="30">
      <c r="A665" s="238">
        <v>663</v>
      </c>
      <c r="B665" s="237" t="s">
        <v>9303</v>
      </c>
      <c r="C665" s="134" t="s">
        <v>9251</v>
      </c>
      <c r="D665" s="134" t="s">
        <v>10608</v>
      </c>
      <c r="E665" s="238" t="s">
        <v>10623</v>
      </c>
      <c r="F665" s="134" t="s">
        <v>10624</v>
      </c>
      <c r="G665" s="239" t="s">
        <v>9266</v>
      </c>
      <c r="H665" s="134" t="s">
        <v>9322</v>
      </c>
      <c r="I665" s="240">
        <v>720000</v>
      </c>
      <c r="J665" s="240">
        <v>180000</v>
      </c>
    </row>
    <row r="666" spans="1:10" ht="30">
      <c r="A666" s="238">
        <v>664</v>
      </c>
      <c r="B666" s="237" t="s">
        <v>9250</v>
      </c>
      <c r="C666" s="134" t="s">
        <v>9273</v>
      </c>
      <c r="D666" s="134" t="s">
        <v>10625</v>
      </c>
      <c r="E666" s="238">
        <v>1110180032</v>
      </c>
      <c r="F666" s="134" t="s">
        <v>9474</v>
      </c>
      <c r="G666" s="239" t="s">
        <v>9266</v>
      </c>
      <c r="H666" s="134" t="s">
        <v>10626</v>
      </c>
      <c r="I666" s="240">
        <v>400000</v>
      </c>
      <c r="J666" s="240">
        <v>100000</v>
      </c>
    </row>
    <row r="667" spans="1:10" ht="30">
      <c r="A667" s="238">
        <v>665</v>
      </c>
      <c r="B667" s="237" t="s">
        <v>9250</v>
      </c>
      <c r="C667" s="134" t="s">
        <v>9279</v>
      </c>
      <c r="D667" s="134" t="s">
        <v>9661</v>
      </c>
      <c r="E667" s="238" t="s">
        <v>10627</v>
      </c>
      <c r="F667" s="134" t="s">
        <v>10628</v>
      </c>
      <c r="G667" s="239" t="s">
        <v>9266</v>
      </c>
      <c r="H667" s="134" t="s">
        <v>9322</v>
      </c>
      <c r="I667" s="240">
        <v>130000</v>
      </c>
      <c r="J667" s="240">
        <v>30000</v>
      </c>
    </row>
    <row r="668" spans="1:10" ht="30">
      <c r="A668" s="238">
        <v>666</v>
      </c>
      <c r="B668" s="237" t="s">
        <v>9250</v>
      </c>
      <c r="C668" s="134" t="s">
        <v>9279</v>
      </c>
      <c r="D668" s="134" t="s">
        <v>9661</v>
      </c>
      <c r="E668" s="238" t="s">
        <v>10629</v>
      </c>
      <c r="F668" s="134" t="s">
        <v>10630</v>
      </c>
      <c r="G668" s="239">
        <v>0</v>
      </c>
      <c r="H668" s="134" t="s">
        <v>9322</v>
      </c>
      <c r="I668" s="240">
        <v>58000</v>
      </c>
      <c r="J668" s="240">
        <v>12000</v>
      </c>
    </row>
    <row r="669" spans="1:10" ht="30">
      <c r="A669" s="238">
        <v>667</v>
      </c>
      <c r="B669" s="237" t="s">
        <v>9250</v>
      </c>
      <c r="C669" s="134" t="s">
        <v>9279</v>
      </c>
      <c r="D669" s="134" t="s">
        <v>10251</v>
      </c>
      <c r="E669" s="238" t="s">
        <v>10631</v>
      </c>
      <c r="F669" s="134" t="s">
        <v>10632</v>
      </c>
      <c r="G669" s="239" t="s">
        <v>9276</v>
      </c>
      <c r="H669" s="134" t="s">
        <v>9322</v>
      </c>
      <c r="I669" s="240">
        <v>480000</v>
      </c>
      <c r="J669" s="240">
        <v>120000</v>
      </c>
    </row>
    <row r="670" spans="1:10" ht="30">
      <c r="A670" s="238">
        <v>668</v>
      </c>
      <c r="B670" s="237" t="s">
        <v>9303</v>
      </c>
      <c r="C670" s="134" t="s">
        <v>9251</v>
      </c>
      <c r="D670" s="134" t="s">
        <v>10633</v>
      </c>
      <c r="E670" s="238" t="s">
        <v>10634</v>
      </c>
      <c r="F670" s="134" t="s">
        <v>10635</v>
      </c>
      <c r="G670" s="239" t="s">
        <v>9255</v>
      </c>
      <c r="H670" s="134" t="s">
        <v>9256</v>
      </c>
      <c r="I670" s="240">
        <v>1280000</v>
      </c>
      <c r="J670" s="240">
        <v>320000</v>
      </c>
    </row>
    <row r="671" spans="1:10">
      <c r="A671" s="238">
        <v>669</v>
      </c>
      <c r="B671" s="237" t="s">
        <v>9303</v>
      </c>
      <c r="C671" s="134" t="s">
        <v>9279</v>
      </c>
      <c r="D671" s="134" t="s">
        <v>10636</v>
      </c>
      <c r="E671" s="238" t="s">
        <v>10637</v>
      </c>
      <c r="F671" s="134" t="s">
        <v>7225</v>
      </c>
      <c r="G671" s="239" t="s">
        <v>9255</v>
      </c>
      <c r="H671" s="134" t="s">
        <v>9283</v>
      </c>
      <c r="I671" s="240">
        <v>1500000</v>
      </c>
      <c r="J671" s="240">
        <v>500000</v>
      </c>
    </row>
    <row r="672" spans="1:10" ht="30">
      <c r="A672" s="238">
        <v>670</v>
      </c>
      <c r="B672" s="237" t="s">
        <v>9303</v>
      </c>
      <c r="C672" s="134" t="e">
        <v>#N/A</v>
      </c>
      <c r="D672" s="134" t="s">
        <v>10638</v>
      </c>
      <c r="E672" s="238" t="s">
        <v>10639</v>
      </c>
      <c r="F672" s="134" t="s">
        <v>9355</v>
      </c>
      <c r="G672" s="239" t="s">
        <v>9276</v>
      </c>
      <c r="H672" s="134" t="s">
        <v>9322</v>
      </c>
      <c r="I672" s="240">
        <v>3299400</v>
      </c>
      <c r="J672" s="240">
        <v>366600</v>
      </c>
    </row>
    <row r="673" spans="1:10" ht="30">
      <c r="A673" s="238">
        <v>671</v>
      </c>
      <c r="B673" s="237" t="s">
        <v>9303</v>
      </c>
      <c r="C673" s="134" t="s">
        <v>9273</v>
      </c>
      <c r="D673" s="134" t="s">
        <v>9623</v>
      </c>
      <c r="E673" s="238">
        <v>1110710514</v>
      </c>
      <c r="F673" s="134" t="s">
        <v>10640</v>
      </c>
      <c r="G673" s="239" t="s">
        <v>9266</v>
      </c>
      <c r="H673" s="134" t="s">
        <v>9322</v>
      </c>
      <c r="I673" s="240">
        <v>1500000</v>
      </c>
      <c r="J673" s="240">
        <v>650000</v>
      </c>
    </row>
    <row r="674" spans="1:10" ht="30">
      <c r="A674" s="238">
        <v>672</v>
      </c>
      <c r="B674" s="246">
        <v>2020</v>
      </c>
      <c r="C674" s="134" t="e">
        <v>#N/A</v>
      </c>
      <c r="D674" s="134" t="s">
        <v>10638</v>
      </c>
      <c r="E674" s="238" t="s">
        <v>10641</v>
      </c>
      <c r="F674" s="134" t="s">
        <v>10642</v>
      </c>
      <c r="G674" s="239" t="s">
        <v>9276</v>
      </c>
      <c r="H674" s="134" t="s">
        <v>9256</v>
      </c>
      <c r="I674" s="240">
        <v>2929950</v>
      </c>
      <c r="J674" s="240">
        <v>325550</v>
      </c>
    </row>
    <row r="675" spans="1:10" ht="30">
      <c r="A675" s="238">
        <v>673</v>
      </c>
      <c r="B675" s="246">
        <v>2020</v>
      </c>
      <c r="C675" s="134" t="s">
        <v>9279</v>
      </c>
      <c r="D675" s="134" t="s">
        <v>9446</v>
      </c>
      <c r="E675" s="238" t="s">
        <v>10643</v>
      </c>
      <c r="F675" s="134" t="s">
        <v>10644</v>
      </c>
      <c r="G675" s="239" t="s">
        <v>9255</v>
      </c>
      <c r="H675" s="134" t="s">
        <v>9256</v>
      </c>
      <c r="I675" s="240">
        <v>3969999.9899999998</v>
      </c>
      <c r="J675" s="240">
        <v>441111.11</v>
      </c>
    </row>
    <row r="676" spans="1:10" ht="30">
      <c r="A676" s="238">
        <v>674</v>
      </c>
      <c r="B676" s="237" t="s">
        <v>9250</v>
      </c>
      <c r="C676" s="134" t="s">
        <v>9273</v>
      </c>
      <c r="D676" s="134" t="s">
        <v>10645</v>
      </c>
      <c r="E676" s="238" t="s">
        <v>10646</v>
      </c>
      <c r="F676" s="134" t="s">
        <v>10647</v>
      </c>
      <c r="G676" s="239" t="s">
        <v>9266</v>
      </c>
      <c r="H676" s="134" t="s">
        <v>9466</v>
      </c>
      <c r="I676" s="240">
        <v>90000</v>
      </c>
      <c r="J676" s="240">
        <v>22500</v>
      </c>
    </row>
    <row r="677" spans="1:10" ht="30">
      <c r="A677" s="238">
        <v>675</v>
      </c>
      <c r="B677" s="237" t="s">
        <v>9250</v>
      </c>
      <c r="C677" s="134" t="s">
        <v>9251</v>
      </c>
      <c r="D677" s="134" t="s">
        <v>10648</v>
      </c>
      <c r="E677" s="238" t="s">
        <v>10649</v>
      </c>
      <c r="F677" s="134" t="s">
        <v>10650</v>
      </c>
      <c r="G677" s="239" t="s">
        <v>9266</v>
      </c>
      <c r="H677" s="134" t="s">
        <v>9482</v>
      </c>
      <c r="I677" s="240">
        <v>86106.25</v>
      </c>
      <c r="J677" s="240">
        <v>60000</v>
      </c>
    </row>
    <row r="678" spans="1:10" ht="30">
      <c r="A678" s="238">
        <v>676</v>
      </c>
      <c r="B678" s="237" t="s">
        <v>9250</v>
      </c>
      <c r="C678" s="134" t="s">
        <v>9273</v>
      </c>
      <c r="D678" s="134" t="s">
        <v>9546</v>
      </c>
      <c r="E678" s="238">
        <v>1110981327</v>
      </c>
      <c r="F678" s="134" t="s">
        <v>10651</v>
      </c>
      <c r="G678" s="239" t="s">
        <v>9266</v>
      </c>
      <c r="H678" s="134" t="s">
        <v>9482</v>
      </c>
      <c r="I678" s="240">
        <v>90000</v>
      </c>
      <c r="J678" s="240">
        <v>22500</v>
      </c>
    </row>
    <row r="679" spans="1:10" ht="30">
      <c r="A679" s="238">
        <v>677</v>
      </c>
      <c r="B679" s="237" t="s">
        <v>9250</v>
      </c>
      <c r="C679" s="134" t="s">
        <v>9279</v>
      </c>
      <c r="D679" s="134" t="s">
        <v>10060</v>
      </c>
      <c r="E679" s="238" t="s">
        <v>10652</v>
      </c>
      <c r="F679" s="134" t="s">
        <v>10653</v>
      </c>
      <c r="G679" s="239" t="s">
        <v>9266</v>
      </c>
      <c r="H679" s="134" t="s">
        <v>9466</v>
      </c>
      <c r="I679" s="240">
        <v>150000</v>
      </c>
      <c r="J679" s="240">
        <v>60000</v>
      </c>
    </row>
    <row r="680" spans="1:10">
      <c r="A680" s="238">
        <v>678</v>
      </c>
      <c r="B680" s="237" t="s">
        <v>9250</v>
      </c>
      <c r="C680" s="134" t="s">
        <v>9279</v>
      </c>
      <c r="D680" s="134" t="s">
        <v>9872</v>
      </c>
      <c r="E680" s="238" t="s">
        <v>10654</v>
      </c>
      <c r="F680" s="134" t="s">
        <v>10655</v>
      </c>
      <c r="G680" s="239" t="s">
        <v>9599</v>
      </c>
      <c r="H680" s="134" t="s">
        <v>9322</v>
      </c>
      <c r="I680" s="240">
        <v>60000</v>
      </c>
      <c r="J680" s="240">
        <v>15000</v>
      </c>
    </row>
    <row r="681" spans="1:10">
      <c r="A681" s="238">
        <v>679</v>
      </c>
      <c r="B681" s="237" t="s">
        <v>9250</v>
      </c>
      <c r="C681" s="134" t="s">
        <v>9279</v>
      </c>
      <c r="D681" s="134" t="s">
        <v>10656</v>
      </c>
      <c r="E681" s="238" t="s">
        <v>10657</v>
      </c>
      <c r="F681" s="134" t="s">
        <v>9346</v>
      </c>
      <c r="G681" s="239" t="s">
        <v>9266</v>
      </c>
      <c r="H681" s="134" t="s">
        <v>9482</v>
      </c>
      <c r="I681" s="240">
        <v>60000</v>
      </c>
      <c r="J681" s="240">
        <v>30710</v>
      </c>
    </row>
    <row r="682" spans="1:10">
      <c r="A682" s="238">
        <v>680</v>
      </c>
      <c r="B682" s="237" t="s">
        <v>9250</v>
      </c>
      <c r="C682" s="134" t="s">
        <v>9251</v>
      </c>
      <c r="D682" s="134" t="s">
        <v>10633</v>
      </c>
      <c r="E682" s="238" t="s">
        <v>10658</v>
      </c>
      <c r="F682" s="134" t="s">
        <v>10659</v>
      </c>
      <c r="G682" s="239" t="s">
        <v>10660</v>
      </c>
      <c r="H682" s="134" t="s">
        <v>9322</v>
      </c>
      <c r="I682" s="240">
        <v>300000</v>
      </c>
      <c r="J682" s="240">
        <v>30000</v>
      </c>
    </row>
    <row r="683" spans="1:10">
      <c r="A683" s="238">
        <v>681</v>
      </c>
      <c r="B683" s="237" t="s">
        <v>9250</v>
      </c>
      <c r="C683" s="134" t="s">
        <v>9273</v>
      </c>
      <c r="D683" s="134" t="s">
        <v>10661</v>
      </c>
      <c r="E683" s="238">
        <v>1110080515</v>
      </c>
      <c r="F683" s="134" t="s">
        <v>10662</v>
      </c>
      <c r="G683" s="239" t="s">
        <v>9266</v>
      </c>
      <c r="H683" s="134" t="s">
        <v>9466</v>
      </c>
      <c r="I683" s="240">
        <v>180000</v>
      </c>
      <c r="J683" s="240">
        <v>45000</v>
      </c>
    </row>
    <row r="684" spans="1:10" ht="30">
      <c r="A684" s="238">
        <v>682</v>
      </c>
      <c r="B684" s="237" t="s">
        <v>9250</v>
      </c>
      <c r="C684" s="134" t="s">
        <v>9251</v>
      </c>
      <c r="D684" s="134" t="s">
        <v>9393</v>
      </c>
      <c r="E684" s="238" t="s">
        <v>10663</v>
      </c>
      <c r="F684" s="134" t="s">
        <v>10664</v>
      </c>
      <c r="G684" s="239" t="s">
        <v>9266</v>
      </c>
      <c r="H684" s="134" t="s">
        <v>9322</v>
      </c>
      <c r="I684" s="240">
        <v>120000</v>
      </c>
      <c r="J684" s="240">
        <v>30000</v>
      </c>
    </row>
    <row r="685" spans="1:10" ht="30">
      <c r="A685" s="238">
        <v>683</v>
      </c>
      <c r="B685" s="237" t="s">
        <v>9250</v>
      </c>
      <c r="C685" s="134" t="s">
        <v>9273</v>
      </c>
      <c r="D685" s="134" t="s">
        <v>9623</v>
      </c>
      <c r="E685" s="238" t="s">
        <v>10665</v>
      </c>
      <c r="F685" s="134" t="s">
        <v>10666</v>
      </c>
      <c r="G685" s="239" t="s">
        <v>9266</v>
      </c>
      <c r="H685" s="134" t="s">
        <v>9482</v>
      </c>
      <c r="I685" s="240">
        <v>210000</v>
      </c>
      <c r="J685" s="240">
        <v>200000</v>
      </c>
    </row>
    <row r="686" spans="1:10" ht="30">
      <c r="A686" s="238">
        <v>684</v>
      </c>
      <c r="B686" s="237" t="s">
        <v>9250</v>
      </c>
      <c r="C686" s="134" t="s">
        <v>9251</v>
      </c>
      <c r="D686" s="134" t="s">
        <v>9252</v>
      </c>
      <c r="E686" s="238" t="s">
        <v>10667</v>
      </c>
      <c r="F686" s="134" t="s">
        <v>10668</v>
      </c>
      <c r="G686" s="239" t="s">
        <v>9266</v>
      </c>
      <c r="H686" s="134" t="s">
        <v>9322</v>
      </c>
      <c r="I686" s="240">
        <v>400000</v>
      </c>
      <c r="J686" s="240">
        <v>100000</v>
      </c>
    </row>
    <row r="687" spans="1:10" ht="30">
      <c r="A687" s="238">
        <v>685</v>
      </c>
      <c r="B687" s="237" t="s">
        <v>9303</v>
      </c>
      <c r="C687" s="134" t="s">
        <v>9273</v>
      </c>
      <c r="D687" s="134" t="s">
        <v>9454</v>
      </c>
      <c r="E687" s="238" t="s">
        <v>10669</v>
      </c>
      <c r="F687" s="134" t="s">
        <v>10670</v>
      </c>
      <c r="G687" s="239" t="s">
        <v>9266</v>
      </c>
      <c r="H687" s="134" t="s">
        <v>9322</v>
      </c>
      <c r="I687" s="240">
        <v>150000</v>
      </c>
      <c r="J687" s="240">
        <v>37500</v>
      </c>
    </row>
    <row r="688" spans="1:10" ht="30">
      <c r="A688" s="238">
        <v>686</v>
      </c>
      <c r="B688" s="237" t="s">
        <v>9303</v>
      </c>
      <c r="C688" s="134" t="s">
        <v>9273</v>
      </c>
      <c r="D688" s="134" t="s">
        <v>9623</v>
      </c>
      <c r="E688" s="238">
        <v>1110710995</v>
      </c>
      <c r="F688" s="134" t="s">
        <v>10671</v>
      </c>
      <c r="G688" s="239" t="s">
        <v>9266</v>
      </c>
      <c r="H688" s="134" t="s">
        <v>9482</v>
      </c>
      <c r="I688" s="240">
        <v>215000</v>
      </c>
      <c r="J688" s="240">
        <v>53000</v>
      </c>
    </row>
    <row r="689" spans="1:10" ht="30">
      <c r="A689" s="238">
        <v>687</v>
      </c>
      <c r="B689" s="246">
        <v>2020</v>
      </c>
      <c r="C689" s="134" t="s">
        <v>9251</v>
      </c>
      <c r="D689" s="134" t="s">
        <v>9252</v>
      </c>
      <c r="E689" s="238" t="s">
        <v>10672</v>
      </c>
      <c r="F689" s="134" t="s">
        <v>10673</v>
      </c>
      <c r="G689" s="239" t="s">
        <v>9266</v>
      </c>
      <c r="H689" s="134" t="s">
        <v>9322</v>
      </c>
      <c r="I689" s="240">
        <v>232000</v>
      </c>
      <c r="J689" s="240">
        <v>58000</v>
      </c>
    </row>
    <row r="690" spans="1:10" ht="30">
      <c r="A690" s="238">
        <v>688</v>
      </c>
      <c r="B690" s="242" t="s">
        <v>9250</v>
      </c>
      <c r="C690" s="241" t="s">
        <v>9273</v>
      </c>
      <c r="D690" s="241" t="s">
        <v>9421</v>
      </c>
      <c r="E690" s="238" t="s">
        <v>10674</v>
      </c>
      <c r="F690" s="241" t="s">
        <v>10675</v>
      </c>
      <c r="G690" s="243" t="s">
        <v>9266</v>
      </c>
      <c r="H690" s="241" t="s">
        <v>9322</v>
      </c>
      <c r="I690" s="244">
        <v>0</v>
      </c>
      <c r="J690" s="244">
        <v>30000</v>
      </c>
    </row>
    <row r="691" spans="1:10">
      <c r="A691" s="389" t="s">
        <v>4874</v>
      </c>
      <c r="B691" s="389"/>
      <c r="C691" s="389"/>
      <c r="D691" s="389"/>
      <c r="E691" s="389"/>
      <c r="F691" s="389"/>
      <c r="G691" s="389"/>
      <c r="H691" s="389"/>
      <c r="I691" s="245">
        <f>SUM(I3:I690)</f>
        <v>382551052.31152451</v>
      </c>
      <c r="J691" s="245"/>
    </row>
  </sheetData>
  <mergeCells count="2">
    <mergeCell ref="A1:J1"/>
    <mergeCell ref="A691:H691"/>
  </mergeCells>
  <pageMargins left="0.7" right="0.7" top="0.75" bottom="0.75" header="0.3" footer="0.3"/>
  <pageSetup paperSize="9" scale="69" fitToHeight="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J543"/>
  <sheetViews>
    <sheetView topLeftCell="A528" workbookViewId="0">
      <selection activeCell="A3" sqref="A3:A540"/>
    </sheetView>
  </sheetViews>
  <sheetFormatPr defaultRowHeight="15"/>
  <cols>
    <col min="4" max="4" width="20.7109375" customWidth="1"/>
    <col min="5" max="5" width="27.5703125" customWidth="1"/>
    <col min="6" max="6" width="40.140625" customWidth="1"/>
    <col min="7" max="7" width="34.28515625" customWidth="1"/>
    <col min="8" max="8" width="51.5703125" customWidth="1"/>
    <col min="9" max="9" width="21.42578125" customWidth="1"/>
    <col min="10" max="10" width="29.140625" customWidth="1"/>
  </cols>
  <sheetData>
    <row r="1" spans="1:10" ht="21">
      <c r="A1" s="390" t="s">
        <v>10676</v>
      </c>
      <c r="B1" s="390"/>
      <c r="C1" s="390"/>
      <c r="D1" s="390"/>
      <c r="E1" s="390"/>
      <c r="F1" s="390"/>
      <c r="G1" s="390"/>
      <c r="H1" s="390"/>
      <c r="I1" s="390"/>
      <c r="J1" s="390"/>
    </row>
    <row r="2" spans="1:10" ht="25.5">
      <c r="A2" s="247" t="s">
        <v>10677</v>
      </c>
      <c r="B2" s="247" t="s">
        <v>98</v>
      </c>
      <c r="C2" s="247" t="s">
        <v>871</v>
      </c>
      <c r="D2" s="248" t="s">
        <v>872</v>
      </c>
      <c r="E2" s="247" t="s">
        <v>99</v>
      </c>
      <c r="F2" s="247" t="s">
        <v>156</v>
      </c>
      <c r="G2" s="247" t="s">
        <v>873</v>
      </c>
      <c r="H2" s="247" t="s">
        <v>874</v>
      </c>
      <c r="I2" s="247" t="s">
        <v>875</v>
      </c>
      <c r="J2" s="247" t="s">
        <v>876</v>
      </c>
    </row>
    <row r="3" spans="1:10" ht="76.5">
      <c r="A3" s="249">
        <v>1</v>
      </c>
      <c r="B3" s="250">
        <v>2018</v>
      </c>
      <c r="C3" s="251" t="s">
        <v>10678</v>
      </c>
      <c r="D3" s="252" t="s">
        <v>10679</v>
      </c>
      <c r="E3" s="253" t="s">
        <v>10680</v>
      </c>
      <c r="F3" s="252" t="s">
        <v>10681</v>
      </c>
      <c r="G3" s="251" t="s">
        <v>10682</v>
      </c>
      <c r="H3" s="252" t="s">
        <v>10683</v>
      </c>
      <c r="I3" s="254">
        <v>3144668.24</v>
      </c>
      <c r="J3" s="255">
        <v>0</v>
      </c>
    </row>
    <row r="4" spans="1:10" ht="74.25" customHeight="1">
      <c r="A4" s="249">
        <v>2</v>
      </c>
      <c r="B4" s="250">
        <v>2018</v>
      </c>
      <c r="C4" s="251" t="s">
        <v>10684</v>
      </c>
      <c r="D4" s="252" t="s">
        <v>10685</v>
      </c>
      <c r="E4" s="253" t="s">
        <v>10686</v>
      </c>
      <c r="F4" s="252" t="s">
        <v>10687</v>
      </c>
      <c r="G4" s="251" t="s">
        <v>10682</v>
      </c>
      <c r="H4" s="252" t="s">
        <v>10683</v>
      </c>
      <c r="I4" s="254">
        <v>3900000</v>
      </c>
      <c r="J4" s="255">
        <v>0</v>
      </c>
    </row>
    <row r="5" spans="1:10" ht="51">
      <c r="A5" s="249">
        <v>3</v>
      </c>
      <c r="B5" s="250">
        <v>2018</v>
      </c>
      <c r="C5" s="251" t="s">
        <v>10688</v>
      </c>
      <c r="D5" s="252" t="s">
        <v>10689</v>
      </c>
      <c r="E5" s="253" t="s">
        <v>10690</v>
      </c>
      <c r="F5" s="252" t="s">
        <v>10691</v>
      </c>
      <c r="G5" s="251" t="s">
        <v>10682</v>
      </c>
      <c r="H5" s="252" t="s">
        <v>10683</v>
      </c>
      <c r="I5" s="254">
        <v>1500000</v>
      </c>
      <c r="J5" s="255">
        <v>0</v>
      </c>
    </row>
    <row r="6" spans="1:10" ht="63.75">
      <c r="A6" s="249">
        <v>4</v>
      </c>
      <c r="B6" s="250">
        <v>2018</v>
      </c>
      <c r="C6" s="251" t="s">
        <v>10692</v>
      </c>
      <c r="D6" s="252" t="s">
        <v>10693</v>
      </c>
      <c r="E6" s="253" t="s">
        <v>10694</v>
      </c>
      <c r="F6" s="252" t="s">
        <v>10695</v>
      </c>
      <c r="G6" s="251" t="s">
        <v>5535</v>
      </c>
      <c r="H6" s="252" t="s">
        <v>10683</v>
      </c>
      <c r="I6" s="254">
        <v>3064933.65</v>
      </c>
      <c r="J6" s="255">
        <v>0</v>
      </c>
    </row>
    <row r="7" spans="1:10" ht="39.75" customHeight="1">
      <c r="A7" s="249">
        <v>5</v>
      </c>
      <c r="B7" s="250">
        <v>2018</v>
      </c>
      <c r="C7" s="251" t="s">
        <v>10678</v>
      </c>
      <c r="D7" s="252" t="s">
        <v>10696</v>
      </c>
      <c r="E7" s="253" t="s">
        <v>10697</v>
      </c>
      <c r="F7" s="252" t="s">
        <v>10698</v>
      </c>
      <c r="G7" s="251" t="s">
        <v>5535</v>
      </c>
      <c r="H7" s="252" t="s">
        <v>5828</v>
      </c>
      <c r="I7" s="254">
        <v>1646170</v>
      </c>
      <c r="J7" s="255">
        <v>0</v>
      </c>
    </row>
    <row r="8" spans="1:10" ht="63.75">
      <c r="A8" s="249">
        <v>6</v>
      </c>
      <c r="B8" s="250">
        <v>2018</v>
      </c>
      <c r="C8" s="251" t="s">
        <v>10688</v>
      </c>
      <c r="D8" s="252" t="s">
        <v>10699</v>
      </c>
      <c r="E8" s="253" t="s">
        <v>10700</v>
      </c>
      <c r="F8" s="252" t="s">
        <v>10701</v>
      </c>
      <c r="G8" s="251" t="s">
        <v>10682</v>
      </c>
      <c r="H8" s="252" t="s">
        <v>10683</v>
      </c>
      <c r="I8" s="254">
        <v>2900000</v>
      </c>
      <c r="J8" s="255">
        <v>50000</v>
      </c>
    </row>
    <row r="9" spans="1:10" ht="38.25">
      <c r="A9" s="249">
        <v>7</v>
      </c>
      <c r="B9" s="250">
        <v>2018</v>
      </c>
      <c r="C9" s="251" t="s">
        <v>10688</v>
      </c>
      <c r="D9" s="252" t="s">
        <v>10702</v>
      </c>
      <c r="E9" s="253" t="s">
        <v>10703</v>
      </c>
      <c r="F9" s="252" t="s">
        <v>10704</v>
      </c>
      <c r="G9" s="251" t="s">
        <v>5535</v>
      </c>
      <c r="H9" s="252" t="s">
        <v>10683</v>
      </c>
      <c r="I9" s="254">
        <v>2000000</v>
      </c>
      <c r="J9" s="255">
        <v>0</v>
      </c>
    </row>
    <row r="10" spans="1:10" ht="38.25">
      <c r="A10" s="249">
        <v>8</v>
      </c>
      <c r="B10" s="250">
        <v>2018</v>
      </c>
      <c r="C10" s="251" t="s">
        <v>10678</v>
      </c>
      <c r="D10" s="252" t="s">
        <v>10705</v>
      </c>
      <c r="E10" s="253" t="s">
        <v>10706</v>
      </c>
      <c r="F10" s="252" t="s">
        <v>10707</v>
      </c>
      <c r="G10" s="251" t="s">
        <v>10682</v>
      </c>
      <c r="H10" s="252" t="s">
        <v>10708</v>
      </c>
      <c r="I10" s="254">
        <v>1700000</v>
      </c>
      <c r="J10" s="255">
        <v>0</v>
      </c>
    </row>
    <row r="11" spans="1:10" ht="38.25">
      <c r="A11" s="249">
        <v>9</v>
      </c>
      <c r="B11" s="250">
        <v>2018</v>
      </c>
      <c r="C11" s="256" t="s">
        <v>10692</v>
      </c>
      <c r="D11" s="252" t="s">
        <v>10709</v>
      </c>
      <c r="E11" s="253" t="s">
        <v>10710</v>
      </c>
      <c r="F11" s="252" t="s">
        <v>10711</v>
      </c>
      <c r="G11" s="251" t="s">
        <v>10712</v>
      </c>
      <c r="H11" s="252" t="s">
        <v>10683</v>
      </c>
      <c r="I11" s="254">
        <v>1860000</v>
      </c>
      <c r="J11" s="255">
        <v>0</v>
      </c>
    </row>
    <row r="12" spans="1:10" ht="25.5">
      <c r="A12" s="249">
        <v>10</v>
      </c>
      <c r="B12" s="250">
        <v>2018</v>
      </c>
      <c r="C12" s="256" t="s">
        <v>10688</v>
      </c>
      <c r="D12" s="252" t="s">
        <v>10713</v>
      </c>
      <c r="E12" s="253" t="s">
        <v>10714</v>
      </c>
      <c r="F12" s="252" t="s">
        <v>10715</v>
      </c>
      <c r="G12" s="251" t="s">
        <v>10682</v>
      </c>
      <c r="H12" s="252" t="s">
        <v>10708</v>
      </c>
      <c r="I12" s="254">
        <v>1669727.68</v>
      </c>
      <c r="J12" s="255">
        <v>0</v>
      </c>
    </row>
    <row r="13" spans="1:10" ht="38.25">
      <c r="A13" s="249">
        <v>11</v>
      </c>
      <c r="B13" s="250">
        <v>2018</v>
      </c>
      <c r="C13" s="251" t="s">
        <v>10688</v>
      </c>
      <c r="D13" s="252" t="s">
        <v>10716</v>
      </c>
      <c r="E13" s="253" t="s">
        <v>10717</v>
      </c>
      <c r="F13" s="252" t="s">
        <v>10718</v>
      </c>
      <c r="G13" s="251" t="s">
        <v>10682</v>
      </c>
      <c r="H13" s="252" t="s">
        <v>10683</v>
      </c>
      <c r="I13" s="254">
        <v>1600000</v>
      </c>
      <c r="J13" s="255">
        <v>0</v>
      </c>
    </row>
    <row r="14" spans="1:10" ht="38.25">
      <c r="A14" s="249">
        <v>12</v>
      </c>
      <c r="B14" s="250">
        <v>2018</v>
      </c>
      <c r="C14" s="251" t="s">
        <v>10688</v>
      </c>
      <c r="D14" s="252" t="s">
        <v>10716</v>
      </c>
      <c r="E14" s="253" t="s">
        <v>10719</v>
      </c>
      <c r="F14" s="252" t="s">
        <v>10720</v>
      </c>
      <c r="G14" s="251" t="s">
        <v>5535</v>
      </c>
      <c r="H14" s="252" t="s">
        <v>10683</v>
      </c>
      <c r="I14" s="254">
        <v>900000</v>
      </c>
      <c r="J14" s="255">
        <v>0</v>
      </c>
    </row>
    <row r="15" spans="1:10" ht="51">
      <c r="A15" s="249">
        <v>13</v>
      </c>
      <c r="B15" s="250">
        <v>2018</v>
      </c>
      <c r="C15" s="251" t="s">
        <v>10684</v>
      </c>
      <c r="D15" s="252" t="s">
        <v>10721</v>
      </c>
      <c r="E15" s="253" t="s">
        <v>10722</v>
      </c>
      <c r="F15" s="252" t="s">
        <v>10723</v>
      </c>
      <c r="G15" s="251" t="s">
        <v>10724</v>
      </c>
      <c r="H15" s="252" t="s">
        <v>5828</v>
      </c>
      <c r="I15" s="254">
        <v>1063521.82</v>
      </c>
      <c r="J15" s="255">
        <v>50000</v>
      </c>
    </row>
    <row r="16" spans="1:10" ht="38.25">
      <c r="A16" s="249">
        <v>14</v>
      </c>
      <c r="B16" s="250">
        <v>2018</v>
      </c>
      <c r="C16" s="251" t="s">
        <v>10725</v>
      </c>
      <c r="D16" s="252" t="s">
        <v>10726</v>
      </c>
      <c r="E16" s="253" t="s">
        <v>10727</v>
      </c>
      <c r="F16" s="252" t="s">
        <v>10728</v>
      </c>
      <c r="G16" s="251" t="s">
        <v>10682</v>
      </c>
      <c r="H16" s="252" t="s">
        <v>10683</v>
      </c>
      <c r="I16" s="254">
        <v>1286690.74</v>
      </c>
      <c r="J16" s="255">
        <v>50000</v>
      </c>
    </row>
    <row r="17" spans="1:10" ht="38.25">
      <c r="A17" s="249">
        <v>15</v>
      </c>
      <c r="B17" s="250">
        <v>2018</v>
      </c>
      <c r="C17" s="256" t="s">
        <v>10692</v>
      </c>
      <c r="D17" s="252" t="s">
        <v>10709</v>
      </c>
      <c r="E17" s="253" t="s">
        <v>10729</v>
      </c>
      <c r="F17" s="252" t="s">
        <v>10730</v>
      </c>
      <c r="G17" s="251" t="s">
        <v>10712</v>
      </c>
      <c r="H17" s="252" t="s">
        <v>10683</v>
      </c>
      <c r="I17" s="254">
        <v>1465000</v>
      </c>
      <c r="J17" s="255">
        <v>0</v>
      </c>
    </row>
    <row r="18" spans="1:10" ht="51">
      <c r="A18" s="249">
        <v>16</v>
      </c>
      <c r="B18" s="250">
        <v>2018</v>
      </c>
      <c r="C18" s="251" t="s">
        <v>10678</v>
      </c>
      <c r="D18" s="252" t="s">
        <v>10731</v>
      </c>
      <c r="E18" s="253" t="s">
        <v>10732</v>
      </c>
      <c r="F18" s="252" t="s">
        <v>10733</v>
      </c>
      <c r="G18" s="251" t="s">
        <v>5535</v>
      </c>
      <c r="H18" s="252" t="s">
        <v>10708</v>
      </c>
      <c r="I18" s="254">
        <v>900000</v>
      </c>
      <c r="J18" s="255">
        <v>0</v>
      </c>
    </row>
    <row r="19" spans="1:10" ht="38.25">
      <c r="A19" s="249">
        <v>17</v>
      </c>
      <c r="B19" s="250">
        <v>2018</v>
      </c>
      <c r="C19" s="251" t="s">
        <v>10688</v>
      </c>
      <c r="D19" s="252" t="s">
        <v>10734</v>
      </c>
      <c r="E19" s="253" t="s">
        <v>10735</v>
      </c>
      <c r="F19" s="252" t="s">
        <v>10736</v>
      </c>
      <c r="G19" s="251" t="s">
        <v>5535</v>
      </c>
      <c r="H19" s="252" t="s">
        <v>10683</v>
      </c>
      <c r="I19" s="254">
        <v>886200</v>
      </c>
      <c r="J19" s="255">
        <v>0</v>
      </c>
    </row>
    <row r="20" spans="1:10" ht="25.5">
      <c r="A20" s="249">
        <v>18</v>
      </c>
      <c r="B20" s="250">
        <v>2018</v>
      </c>
      <c r="C20" s="251" t="s">
        <v>10737</v>
      </c>
      <c r="D20" s="252" t="s">
        <v>10738</v>
      </c>
      <c r="E20" s="253" t="s">
        <v>10739</v>
      </c>
      <c r="F20" s="252" t="s">
        <v>10740</v>
      </c>
      <c r="G20" s="251" t="s">
        <v>5535</v>
      </c>
      <c r="H20" s="252" t="s">
        <v>5828</v>
      </c>
      <c r="I20" s="254">
        <v>1500000</v>
      </c>
      <c r="J20" s="255">
        <v>0</v>
      </c>
    </row>
    <row r="21" spans="1:10" ht="38.25">
      <c r="A21" s="249">
        <v>19</v>
      </c>
      <c r="B21" s="250">
        <v>2018</v>
      </c>
      <c r="C21" s="256" t="s">
        <v>10688</v>
      </c>
      <c r="D21" s="252" t="s">
        <v>10741</v>
      </c>
      <c r="E21" s="253" t="s">
        <v>10742</v>
      </c>
      <c r="F21" s="252" t="s">
        <v>10743</v>
      </c>
      <c r="G21" s="251" t="s">
        <v>10682</v>
      </c>
      <c r="H21" s="252" t="s">
        <v>10683</v>
      </c>
      <c r="I21" s="254">
        <v>515000</v>
      </c>
      <c r="J21" s="255">
        <v>0</v>
      </c>
    </row>
    <row r="22" spans="1:10" ht="38.25">
      <c r="A22" s="249">
        <v>20</v>
      </c>
      <c r="B22" s="250">
        <v>2018</v>
      </c>
      <c r="C22" s="251" t="s">
        <v>10744</v>
      </c>
      <c r="D22" s="252" t="s">
        <v>10745</v>
      </c>
      <c r="E22" s="253" t="s">
        <v>10746</v>
      </c>
      <c r="F22" s="252" t="s">
        <v>10747</v>
      </c>
      <c r="G22" s="251" t="s">
        <v>5558</v>
      </c>
      <c r="H22" s="252" t="s">
        <v>10683</v>
      </c>
      <c r="I22" s="254">
        <v>1374143.3</v>
      </c>
      <c r="J22" s="255">
        <v>0</v>
      </c>
    </row>
    <row r="23" spans="1:10" ht="38.25">
      <c r="A23" s="249">
        <v>21</v>
      </c>
      <c r="B23" s="250">
        <v>2018</v>
      </c>
      <c r="C23" s="251" t="s">
        <v>10678</v>
      </c>
      <c r="D23" s="252" t="s">
        <v>10748</v>
      </c>
      <c r="E23" s="253" t="s">
        <v>10749</v>
      </c>
      <c r="F23" s="252" t="s">
        <v>10750</v>
      </c>
      <c r="G23" s="251" t="s">
        <v>10682</v>
      </c>
      <c r="H23" s="252" t="s">
        <v>10708</v>
      </c>
      <c r="I23" s="254">
        <v>2150000</v>
      </c>
      <c r="J23" s="255">
        <v>0</v>
      </c>
    </row>
    <row r="24" spans="1:10" ht="38.25">
      <c r="A24" s="249">
        <v>22</v>
      </c>
      <c r="B24" s="250">
        <v>2018</v>
      </c>
      <c r="C24" s="256" t="s">
        <v>10751</v>
      </c>
      <c r="D24" s="252" t="s">
        <v>10752</v>
      </c>
      <c r="E24" s="253" t="s">
        <v>10753</v>
      </c>
      <c r="F24" s="252" t="s">
        <v>10754</v>
      </c>
      <c r="G24" s="251" t="s">
        <v>5535</v>
      </c>
      <c r="H24" s="252" t="s">
        <v>10683</v>
      </c>
      <c r="I24" s="254">
        <v>3200000</v>
      </c>
      <c r="J24" s="255">
        <v>0</v>
      </c>
    </row>
    <row r="25" spans="1:10" ht="38.25">
      <c r="A25" s="249">
        <v>23</v>
      </c>
      <c r="B25" s="250">
        <v>2018</v>
      </c>
      <c r="C25" s="256" t="s">
        <v>10688</v>
      </c>
      <c r="D25" s="252" t="s">
        <v>10755</v>
      </c>
      <c r="E25" s="253" t="s">
        <v>10756</v>
      </c>
      <c r="F25" s="252" t="s">
        <v>10757</v>
      </c>
      <c r="G25" s="251" t="s">
        <v>5535</v>
      </c>
      <c r="H25" s="252" t="s">
        <v>10683</v>
      </c>
      <c r="I25" s="254">
        <v>1644750</v>
      </c>
      <c r="J25" s="255">
        <v>0</v>
      </c>
    </row>
    <row r="26" spans="1:10" ht="38.25">
      <c r="A26" s="249">
        <v>24</v>
      </c>
      <c r="B26" s="250">
        <v>2018</v>
      </c>
      <c r="C26" s="251" t="s">
        <v>10678</v>
      </c>
      <c r="D26" s="252" t="s">
        <v>10731</v>
      </c>
      <c r="E26" s="253" t="s">
        <v>10758</v>
      </c>
      <c r="F26" s="252" t="s">
        <v>10759</v>
      </c>
      <c r="G26" s="251" t="s">
        <v>10712</v>
      </c>
      <c r="H26" s="252" t="s">
        <v>10708</v>
      </c>
      <c r="I26" s="254">
        <v>1450000</v>
      </c>
      <c r="J26" s="255">
        <v>0</v>
      </c>
    </row>
    <row r="27" spans="1:10" ht="25.5">
      <c r="A27" s="249">
        <v>25</v>
      </c>
      <c r="B27" s="250">
        <v>2018</v>
      </c>
      <c r="C27" s="251" t="s">
        <v>10744</v>
      </c>
      <c r="D27" s="252" t="s">
        <v>10760</v>
      </c>
      <c r="E27" s="253" t="s">
        <v>10761</v>
      </c>
      <c r="F27" s="252" t="s">
        <v>10762</v>
      </c>
      <c r="G27" s="251" t="s">
        <v>5535</v>
      </c>
      <c r="H27" s="252" t="s">
        <v>5828</v>
      </c>
      <c r="I27" s="254">
        <v>5402330</v>
      </c>
      <c r="J27" s="255">
        <v>0</v>
      </c>
    </row>
    <row r="28" spans="1:10" ht="25.5">
      <c r="A28" s="249">
        <v>26</v>
      </c>
      <c r="B28" s="250">
        <v>2018</v>
      </c>
      <c r="C28" s="256" t="s">
        <v>10684</v>
      </c>
      <c r="D28" s="252" t="s">
        <v>10763</v>
      </c>
      <c r="E28" s="253" t="s">
        <v>10764</v>
      </c>
      <c r="F28" s="252" t="s">
        <v>10765</v>
      </c>
      <c r="G28" s="251" t="s">
        <v>10682</v>
      </c>
      <c r="H28" s="252" t="s">
        <v>5828</v>
      </c>
      <c r="I28" s="254">
        <v>516500</v>
      </c>
      <c r="J28" s="255">
        <v>0</v>
      </c>
    </row>
    <row r="29" spans="1:10" ht="38.25">
      <c r="A29" s="249">
        <v>27</v>
      </c>
      <c r="B29" s="250">
        <v>2018</v>
      </c>
      <c r="C29" s="251" t="s">
        <v>10692</v>
      </c>
      <c r="D29" s="252" t="s">
        <v>10693</v>
      </c>
      <c r="E29" s="253" t="s">
        <v>10766</v>
      </c>
      <c r="F29" s="252" t="s">
        <v>10767</v>
      </c>
      <c r="G29" s="251" t="s">
        <v>10768</v>
      </c>
      <c r="H29" s="252" t="s">
        <v>10683</v>
      </c>
      <c r="I29" s="254">
        <v>1882537.84</v>
      </c>
      <c r="J29" s="255">
        <v>0</v>
      </c>
    </row>
    <row r="30" spans="1:10" ht="38.25">
      <c r="A30" s="249">
        <v>28</v>
      </c>
      <c r="B30" s="250">
        <v>2018</v>
      </c>
      <c r="C30" s="251" t="s">
        <v>10744</v>
      </c>
      <c r="D30" s="252" t="s">
        <v>10745</v>
      </c>
      <c r="E30" s="253" t="s">
        <v>10769</v>
      </c>
      <c r="F30" s="252" t="s">
        <v>10747</v>
      </c>
      <c r="G30" s="251" t="s">
        <v>5558</v>
      </c>
      <c r="H30" s="252" t="s">
        <v>10683</v>
      </c>
      <c r="I30" s="254">
        <v>2022181.45</v>
      </c>
      <c r="J30" s="255">
        <v>0</v>
      </c>
    </row>
    <row r="31" spans="1:10" ht="38.25">
      <c r="A31" s="249">
        <v>29</v>
      </c>
      <c r="B31" s="250">
        <v>2018</v>
      </c>
      <c r="C31" s="251" t="s">
        <v>10678</v>
      </c>
      <c r="D31" s="252" t="s">
        <v>10748</v>
      </c>
      <c r="E31" s="253" t="s">
        <v>10770</v>
      </c>
      <c r="F31" s="252" t="s">
        <v>10771</v>
      </c>
      <c r="G31" s="251" t="s">
        <v>5535</v>
      </c>
      <c r="H31" s="252" t="s">
        <v>10683</v>
      </c>
      <c r="I31" s="254">
        <v>2150000</v>
      </c>
      <c r="J31" s="255">
        <v>0</v>
      </c>
    </row>
    <row r="32" spans="1:10" ht="38.25">
      <c r="A32" s="249">
        <v>30</v>
      </c>
      <c r="B32" s="250">
        <v>2018</v>
      </c>
      <c r="C32" s="251" t="s">
        <v>10725</v>
      </c>
      <c r="D32" s="252" t="s">
        <v>10772</v>
      </c>
      <c r="E32" s="253" t="s">
        <v>10773</v>
      </c>
      <c r="F32" s="252" t="s">
        <v>10774</v>
      </c>
      <c r="G32" s="251" t="s">
        <v>5535</v>
      </c>
      <c r="H32" s="252" t="s">
        <v>10683</v>
      </c>
      <c r="I32" s="254">
        <v>2659300</v>
      </c>
      <c r="J32" s="255">
        <v>0</v>
      </c>
    </row>
    <row r="33" spans="1:10" ht="38.25">
      <c r="A33" s="249">
        <v>31</v>
      </c>
      <c r="B33" s="250">
        <v>2018</v>
      </c>
      <c r="C33" s="251" t="s">
        <v>10737</v>
      </c>
      <c r="D33" s="252" t="s">
        <v>10775</v>
      </c>
      <c r="E33" s="253" t="s">
        <v>10776</v>
      </c>
      <c r="F33" s="252" t="s">
        <v>10777</v>
      </c>
      <c r="G33" s="251" t="s">
        <v>5535</v>
      </c>
      <c r="H33" s="252" t="s">
        <v>5828</v>
      </c>
      <c r="I33" s="254">
        <v>930000</v>
      </c>
      <c r="J33" s="255">
        <v>0</v>
      </c>
    </row>
    <row r="34" spans="1:10" ht="38.25">
      <c r="A34" s="249">
        <v>32</v>
      </c>
      <c r="B34" s="250">
        <v>2018</v>
      </c>
      <c r="C34" s="256" t="s">
        <v>10688</v>
      </c>
      <c r="D34" s="252" t="s">
        <v>10755</v>
      </c>
      <c r="E34" s="253" t="s">
        <v>10778</v>
      </c>
      <c r="F34" s="252" t="s">
        <v>10779</v>
      </c>
      <c r="G34" s="251" t="s">
        <v>5535</v>
      </c>
      <c r="H34" s="252" t="s">
        <v>10683</v>
      </c>
      <c r="I34" s="254">
        <v>438316.67</v>
      </c>
      <c r="J34" s="255">
        <v>0</v>
      </c>
    </row>
    <row r="35" spans="1:10" ht="38.25">
      <c r="A35" s="249">
        <v>33</v>
      </c>
      <c r="B35" s="250">
        <v>2018</v>
      </c>
      <c r="C35" s="251" t="s">
        <v>10692</v>
      </c>
      <c r="D35" s="252" t="s">
        <v>10693</v>
      </c>
      <c r="E35" s="253" t="s">
        <v>10780</v>
      </c>
      <c r="F35" s="252" t="s">
        <v>10781</v>
      </c>
      <c r="G35" s="251" t="s">
        <v>5535</v>
      </c>
      <c r="H35" s="252" t="s">
        <v>10683</v>
      </c>
      <c r="I35" s="254">
        <v>3218722.62</v>
      </c>
      <c r="J35" s="255">
        <v>0</v>
      </c>
    </row>
    <row r="36" spans="1:10" ht="38.25">
      <c r="A36" s="249">
        <v>34</v>
      </c>
      <c r="B36" s="250">
        <v>2018</v>
      </c>
      <c r="C36" s="251" t="s">
        <v>10688</v>
      </c>
      <c r="D36" s="252" t="s">
        <v>10782</v>
      </c>
      <c r="E36" s="253" t="s">
        <v>10783</v>
      </c>
      <c r="F36" s="252" t="s">
        <v>10784</v>
      </c>
      <c r="G36" s="251" t="s">
        <v>5535</v>
      </c>
      <c r="H36" s="252" t="s">
        <v>10683</v>
      </c>
      <c r="I36" s="254">
        <v>895000</v>
      </c>
      <c r="J36" s="255">
        <v>0</v>
      </c>
    </row>
    <row r="37" spans="1:10" ht="38.25">
      <c r="A37" s="249">
        <v>35</v>
      </c>
      <c r="B37" s="250">
        <v>2018</v>
      </c>
      <c r="C37" s="251" t="s">
        <v>10725</v>
      </c>
      <c r="D37" s="252" t="s">
        <v>10772</v>
      </c>
      <c r="E37" s="253" t="s">
        <v>10785</v>
      </c>
      <c r="F37" s="252" t="s">
        <v>10786</v>
      </c>
      <c r="G37" s="251" t="s">
        <v>10682</v>
      </c>
      <c r="H37" s="252" t="s">
        <v>10708</v>
      </c>
      <c r="I37" s="254">
        <v>1765252</v>
      </c>
      <c r="J37" s="255">
        <v>0</v>
      </c>
    </row>
    <row r="38" spans="1:10" ht="25.5">
      <c r="A38" s="249">
        <v>36</v>
      </c>
      <c r="B38" s="250">
        <v>2018</v>
      </c>
      <c r="C38" s="251" t="s">
        <v>10744</v>
      </c>
      <c r="D38" s="252" t="s">
        <v>10787</v>
      </c>
      <c r="E38" s="253" t="s">
        <v>10788</v>
      </c>
      <c r="F38" s="252" t="s">
        <v>10789</v>
      </c>
      <c r="G38" s="251" t="s">
        <v>5535</v>
      </c>
      <c r="H38" s="252" t="s">
        <v>5929</v>
      </c>
      <c r="I38" s="254">
        <v>7416948.8700000001</v>
      </c>
      <c r="J38" s="255">
        <v>0</v>
      </c>
    </row>
    <row r="39" spans="1:10">
      <c r="A39" s="249">
        <v>37</v>
      </c>
      <c r="B39" s="250">
        <v>2018</v>
      </c>
      <c r="C39" s="251" t="s">
        <v>10751</v>
      </c>
      <c r="D39" s="252" t="s">
        <v>10790</v>
      </c>
      <c r="E39" s="253" t="s">
        <v>10791</v>
      </c>
      <c r="F39" s="252" t="s">
        <v>10736</v>
      </c>
      <c r="G39" s="251" t="s">
        <v>10682</v>
      </c>
      <c r="H39" s="252" t="s">
        <v>5828</v>
      </c>
      <c r="I39" s="254">
        <v>2050000</v>
      </c>
      <c r="J39" s="255">
        <v>0</v>
      </c>
    </row>
    <row r="40" spans="1:10" ht="38.25">
      <c r="A40" s="249">
        <v>38</v>
      </c>
      <c r="B40" s="250">
        <v>2018</v>
      </c>
      <c r="C40" s="256" t="s">
        <v>10692</v>
      </c>
      <c r="D40" s="252" t="s">
        <v>10792</v>
      </c>
      <c r="E40" s="253" t="s">
        <v>10793</v>
      </c>
      <c r="F40" s="252" t="s">
        <v>10794</v>
      </c>
      <c r="G40" s="251" t="s">
        <v>10682</v>
      </c>
      <c r="H40" s="252" t="s">
        <v>5929</v>
      </c>
      <c r="I40" s="254">
        <v>1300000</v>
      </c>
      <c r="J40" s="255">
        <v>0</v>
      </c>
    </row>
    <row r="41" spans="1:10" ht="38.25">
      <c r="A41" s="249">
        <v>39</v>
      </c>
      <c r="B41" s="250">
        <v>2018</v>
      </c>
      <c r="C41" s="251" t="s">
        <v>10744</v>
      </c>
      <c r="D41" s="252" t="s">
        <v>10745</v>
      </c>
      <c r="E41" s="253" t="s">
        <v>10795</v>
      </c>
      <c r="F41" s="252" t="s">
        <v>10747</v>
      </c>
      <c r="G41" s="251" t="s">
        <v>5558</v>
      </c>
      <c r="H41" s="252" t="s">
        <v>10683</v>
      </c>
      <c r="I41" s="254">
        <v>1516606.63</v>
      </c>
      <c r="J41" s="255">
        <v>0</v>
      </c>
    </row>
    <row r="42" spans="1:10" ht="51">
      <c r="A42" s="249">
        <v>40</v>
      </c>
      <c r="B42" s="250">
        <v>2018</v>
      </c>
      <c r="C42" s="251" t="s">
        <v>10751</v>
      </c>
      <c r="D42" s="252" t="s">
        <v>10790</v>
      </c>
      <c r="E42" s="253" t="s">
        <v>10796</v>
      </c>
      <c r="F42" s="252" t="s">
        <v>10797</v>
      </c>
      <c r="G42" s="251" t="s">
        <v>5535</v>
      </c>
      <c r="H42" s="252" t="s">
        <v>5828</v>
      </c>
      <c r="I42" s="254">
        <v>3120000</v>
      </c>
      <c r="J42" s="255">
        <v>100000</v>
      </c>
    </row>
    <row r="43" spans="1:10" ht="25.5">
      <c r="A43" s="249">
        <v>41</v>
      </c>
      <c r="B43" s="250">
        <v>2018</v>
      </c>
      <c r="C43" s="251" t="s">
        <v>10688</v>
      </c>
      <c r="D43" s="252" t="s">
        <v>10798</v>
      </c>
      <c r="E43" s="253" t="s">
        <v>10799</v>
      </c>
      <c r="F43" s="252" t="s">
        <v>10800</v>
      </c>
      <c r="G43" s="251" t="s">
        <v>5535</v>
      </c>
      <c r="H43" s="252" t="s">
        <v>5828</v>
      </c>
      <c r="I43" s="254">
        <v>1035411.42</v>
      </c>
      <c r="J43" s="255">
        <v>24588.57</v>
      </c>
    </row>
    <row r="44" spans="1:10" ht="38.25">
      <c r="A44" s="249">
        <v>42</v>
      </c>
      <c r="B44" s="250">
        <v>2018</v>
      </c>
      <c r="C44" s="256" t="s">
        <v>10692</v>
      </c>
      <c r="D44" s="252" t="s">
        <v>10801</v>
      </c>
      <c r="E44" s="253" t="s">
        <v>10802</v>
      </c>
      <c r="F44" s="252" t="s">
        <v>10803</v>
      </c>
      <c r="G44" s="251" t="s">
        <v>5535</v>
      </c>
      <c r="H44" s="252" t="s">
        <v>10683</v>
      </c>
      <c r="I44" s="254">
        <v>2375000</v>
      </c>
      <c r="J44" s="255">
        <v>0</v>
      </c>
    </row>
    <row r="45" spans="1:10" ht="38.25">
      <c r="A45" s="249">
        <v>43</v>
      </c>
      <c r="B45" s="250">
        <v>2018</v>
      </c>
      <c r="C45" s="251" t="s">
        <v>10688</v>
      </c>
      <c r="D45" s="252" t="s">
        <v>10782</v>
      </c>
      <c r="E45" s="253" t="s">
        <v>10804</v>
      </c>
      <c r="F45" s="252" t="s">
        <v>10805</v>
      </c>
      <c r="G45" s="251" t="s">
        <v>5535</v>
      </c>
      <c r="H45" s="252" t="s">
        <v>10683</v>
      </c>
      <c r="I45" s="254">
        <v>952000</v>
      </c>
      <c r="J45" s="255">
        <v>0</v>
      </c>
    </row>
    <row r="46" spans="1:10">
      <c r="A46" s="249">
        <v>44</v>
      </c>
      <c r="B46" s="250">
        <v>2018</v>
      </c>
      <c r="C46" s="251" t="s">
        <v>10688</v>
      </c>
      <c r="D46" s="252" t="s">
        <v>10734</v>
      </c>
      <c r="E46" s="253" t="s">
        <v>10806</v>
      </c>
      <c r="F46" s="252" t="s">
        <v>10736</v>
      </c>
      <c r="G46" s="251" t="s">
        <v>5535</v>
      </c>
      <c r="H46" s="252" t="s">
        <v>10708</v>
      </c>
      <c r="I46" s="254">
        <v>1628550</v>
      </c>
      <c r="J46" s="255">
        <v>0</v>
      </c>
    </row>
    <row r="47" spans="1:10" ht="63.75">
      <c r="A47" s="249">
        <v>45</v>
      </c>
      <c r="B47" s="250">
        <v>2018</v>
      </c>
      <c r="C47" s="251" t="s">
        <v>10744</v>
      </c>
      <c r="D47" s="252" t="s">
        <v>10787</v>
      </c>
      <c r="E47" s="253" t="s">
        <v>10807</v>
      </c>
      <c r="F47" s="252" t="s">
        <v>10808</v>
      </c>
      <c r="G47" s="251" t="s">
        <v>5535</v>
      </c>
      <c r="H47" s="252" t="s">
        <v>5929</v>
      </c>
      <c r="I47" s="254">
        <v>1805007.85</v>
      </c>
      <c r="J47" s="255">
        <v>0</v>
      </c>
    </row>
    <row r="48" spans="1:10" ht="25.5">
      <c r="A48" s="249">
        <v>46</v>
      </c>
      <c r="B48" s="250">
        <v>2018</v>
      </c>
      <c r="C48" s="251" t="s">
        <v>10678</v>
      </c>
      <c r="D48" s="252" t="s">
        <v>10809</v>
      </c>
      <c r="E48" s="253" t="s">
        <v>10810</v>
      </c>
      <c r="F48" s="252" t="s">
        <v>10811</v>
      </c>
      <c r="G48" s="251" t="s">
        <v>10682</v>
      </c>
      <c r="H48" s="252" t="s">
        <v>10708</v>
      </c>
      <c r="I48" s="254">
        <v>2000000</v>
      </c>
      <c r="J48" s="255">
        <v>0</v>
      </c>
    </row>
    <row r="49" spans="1:10" ht="38.25">
      <c r="A49" s="249">
        <v>47</v>
      </c>
      <c r="B49" s="250">
        <v>2018</v>
      </c>
      <c r="C49" s="251" t="s">
        <v>10678</v>
      </c>
      <c r="D49" s="252" t="s">
        <v>10812</v>
      </c>
      <c r="E49" s="253" t="s">
        <v>10813</v>
      </c>
      <c r="F49" s="252" t="s">
        <v>10814</v>
      </c>
      <c r="G49" s="251" t="s">
        <v>5535</v>
      </c>
      <c r="H49" s="252" t="s">
        <v>10683</v>
      </c>
      <c r="I49" s="254">
        <v>1382529.61</v>
      </c>
      <c r="J49" s="255">
        <v>0</v>
      </c>
    </row>
    <row r="50" spans="1:10" ht="38.25">
      <c r="A50" s="249">
        <v>48</v>
      </c>
      <c r="B50" s="250">
        <v>2018</v>
      </c>
      <c r="C50" s="256" t="s">
        <v>10737</v>
      </c>
      <c r="D50" s="252" t="s">
        <v>10815</v>
      </c>
      <c r="E50" s="253" t="s">
        <v>10816</v>
      </c>
      <c r="F50" s="252" t="s">
        <v>10817</v>
      </c>
      <c r="G50" s="251" t="s">
        <v>5535</v>
      </c>
      <c r="H50" s="252" t="s">
        <v>10708</v>
      </c>
      <c r="I50" s="254">
        <v>3461124</v>
      </c>
      <c r="J50" s="255">
        <v>0</v>
      </c>
    </row>
    <row r="51" spans="1:10" ht="38.25">
      <c r="A51" s="249">
        <v>49</v>
      </c>
      <c r="B51" s="250">
        <v>2018</v>
      </c>
      <c r="C51" s="251" t="s">
        <v>10737</v>
      </c>
      <c r="D51" s="252" t="s">
        <v>10818</v>
      </c>
      <c r="E51" s="253" t="s">
        <v>10819</v>
      </c>
      <c r="F51" s="252" t="s">
        <v>10820</v>
      </c>
      <c r="G51" s="251" t="s">
        <v>5535</v>
      </c>
      <c r="H51" s="252" t="s">
        <v>10683</v>
      </c>
      <c r="I51" s="254">
        <v>242000</v>
      </c>
      <c r="J51" s="255">
        <v>0</v>
      </c>
    </row>
    <row r="52" spans="1:10" ht="38.25">
      <c r="A52" s="249">
        <v>50</v>
      </c>
      <c r="B52" s="250">
        <v>2018</v>
      </c>
      <c r="C52" s="251" t="s">
        <v>10688</v>
      </c>
      <c r="D52" s="252" t="s">
        <v>10821</v>
      </c>
      <c r="E52" s="253" t="s">
        <v>10822</v>
      </c>
      <c r="F52" s="252" t="s">
        <v>10823</v>
      </c>
      <c r="G52" s="251" t="s">
        <v>5535</v>
      </c>
      <c r="H52" s="252" t="s">
        <v>10683</v>
      </c>
      <c r="I52" s="254">
        <v>1380000</v>
      </c>
      <c r="J52" s="255">
        <v>0</v>
      </c>
    </row>
    <row r="53" spans="1:10" ht="38.25">
      <c r="A53" s="249">
        <v>51</v>
      </c>
      <c r="B53" s="250">
        <v>2018</v>
      </c>
      <c r="C53" s="251" t="s">
        <v>10688</v>
      </c>
      <c r="D53" s="252" t="s">
        <v>10716</v>
      </c>
      <c r="E53" s="253" t="s">
        <v>10824</v>
      </c>
      <c r="F53" s="252" t="s">
        <v>10825</v>
      </c>
      <c r="G53" s="251" t="s">
        <v>10682</v>
      </c>
      <c r="H53" s="252" t="s">
        <v>10683</v>
      </c>
      <c r="I53" s="254">
        <v>1000000</v>
      </c>
      <c r="J53" s="255">
        <v>0</v>
      </c>
    </row>
    <row r="54" spans="1:10" ht="76.5">
      <c r="A54" s="249">
        <v>52</v>
      </c>
      <c r="B54" s="250">
        <v>2018</v>
      </c>
      <c r="C54" s="256" t="s">
        <v>10688</v>
      </c>
      <c r="D54" s="252" t="s">
        <v>10713</v>
      </c>
      <c r="E54" s="253" t="s">
        <v>10826</v>
      </c>
      <c r="F54" s="252" t="s">
        <v>10827</v>
      </c>
      <c r="G54" s="251" t="s">
        <v>10828</v>
      </c>
      <c r="H54" s="252" t="s">
        <v>10683</v>
      </c>
      <c r="I54" s="254">
        <v>1054676.57</v>
      </c>
      <c r="J54" s="255">
        <v>0</v>
      </c>
    </row>
    <row r="55" spans="1:10" ht="38.25">
      <c r="A55" s="249">
        <v>53</v>
      </c>
      <c r="B55" s="250">
        <v>2018</v>
      </c>
      <c r="C55" s="256" t="s">
        <v>10688</v>
      </c>
      <c r="D55" s="252" t="s">
        <v>10829</v>
      </c>
      <c r="E55" s="253" t="s">
        <v>10830</v>
      </c>
      <c r="F55" s="252" t="s">
        <v>10736</v>
      </c>
      <c r="G55" s="251" t="s">
        <v>5558</v>
      </c>
      <c r="H55" s="252" t="s">
        <v>10683</v>
      </c>
      <c r="I55" s="254">
        <v>1023000</v>
      </c>
      <c r="J55" s="255">
        <v>0</v>
      </c>
    </row>
    <row r="56" spans="1:10" ht="25.5">
      <c r="A56" s="249">
        <v>54</v>
      </c>
      <c r="B56" s="250">
        <v>2018</v>
      </c>
      <c r="C56" s="251" t="s">
        <v>10688</v>
      </c>
      <c r="D56" s="252" t="s">
        <v>10798</v>
      </c>
      <c r="E56" s="253" t="s">
        <v>10831</v>
      </c>
      <c r="F56" s="252" t="s">
        <v>10832</v>
      </c>
      <c r="G56" s="251" t="s">
        <v>5535</v>
      </c>
      <c r="H56" s="252" t="s">
        <v>5828</v>
      </c>
      <c r="I56" s="254">
        <v>834361.56</v>
      </c>
      <c r="J56" s="255">
        <v>18171.099999999999</v>
      </c>
    </row>
    <row r="57" spans="1:10">
      <c r="A57" s="249">
        <v>55</v>
      </c>
      <c r="B57" s="250">
        <v>2018</v>
      </c>
      <c r="C57" s="251" t="s">
        <v>10737</v>
      </c>
      <c r="D57" s="252" t="s">
        <v>10833</v>
      </c>
      <c r="E57" s="253" t="s">
        <v>10834</v>
      </c>
      <c r="F57" s="252" t="s">
        <v>10736</v>
      </c>
      <c r="G57" s="251" t="s">
        <v>5535</v>
      </c>
      <c r="H57" s="252" t="s">
        <v>10708</v>
      </c>
      <c r="I57" s="254">
        <v>3650000</v>
      </c>
      <c r="J57" s="255">
        <v>0</v>
      </c>
    </row>
    <row r="58" spans="1:10" ht="38.25">
      <c r="A58" s="249">
        <v>56</v>
      </c>
      <c r="B58" s="250">
        <v>2018</v>
      </c>
      <c r="C58" s="256" t="s">
        <v>10688</v>
      </c>
      <c r="D58" s="252" t="s">
        <v>10829</v>
      </c>
      <c r="E58" s="253" t="s">
        <v>10835</v>
      </c>
      <c r="F58" s="252" t="s">
        <v>10836</v>
      </c>
      <c r="G58" s="251" t="s">
        <v>10682</v>
      </c>
      <c r="H58" s="252" t="s">
        <v>10708</v>
      </c>
      <c r="I58" s="254">
        <v>1700000</v>
      </c>
      <c r="J58" s="255">
        <v>0</v>
      </c>
    </row>
    <row r="59" spans="1:10" ht="89.25">
      <c r="A59" s="249">
        <v>57</v>
      </c>
      <c r="B59" s="250">
        <v>2018</v>
      </c>
      <c r="C59" s="251" t="s">
        <v>10744</v>
      </c>
      <c r="D59" s="252" t="s">
        <v>10787</v>
      </c>
      <c r="E59" s="253" t="s">
        <v>10837</v>
      </c>
      <c r="F59" s="252" t="s">
        <v>10838</v>
      </c>
      <c r="G59" s="251" t="s">
        <v>5535</v>
      </c>
      <c r="H59" s="252" t="s">
        <v>5929</v>
      </c>
      <c r="I59" s="254">
        <v>5467075.5099999998</v>
      </c>
      <c r="J59" s="255">
        <v>0</v>
      </c>
    </row>
    <row r="60" spans="1:10" ht="51">
      <c r="A60" s="249">
        <v>58</v>
      </c>
      <c r="B60" s="250">
        <v>2018</v>
      </c>
      <c r="C60" s="251" t="s">
        <v>10688</v>
      </c>
      <c r="D60" s="252" t="s">
        <v>10839</v>
      </c>
      <c r="E60" s="253" t="s">
        <v>10840</v>
      </c>
      <c r="F60" s="252" t="s">
        <v>10841</v>
      </c>
      <c r="G60" s="251" t="s">
        <v>5535</v>
      </c>
      <c r="H60" s="252" t="s">
        <v>10708</v>
      </c>
      <c r="I60" s="254">
        <v>2754000</v>
      </c>
      <c r="J60" s="255">
        <v>0</v>
      </c>
    </row>
    <row r="61" spans="1:10" ht="51">
      <c r="A61" s="249">
        <v>59</v>
      </c>
      <c r="B61" s="250">
        <v>2018</v>
      </c>
      <c r="C61" s="251" t="s">
        <v>10725</v>
      </c>
      <c r="D61" s="252" t="s">
        <v>10842</v>
      </c>
      <c r="E61" s="253" t="s">
        <v>10843</v>
      </c>
      <c r="F61" s="252" t="s">
        <v>10844</v>
      </c>
      <c r="G61" s="251" t="s">
        <v>10682</v>
      </c>
      <c r="H61" s="252" t="s">
        <v>10708</v>
      </c>
      <c r="I61" s="254">
        <v>2657909.7799999998</v>
      </c>
      <c r="J61" s="255">
        <v>0</v>
      </c>
    </row>
    <row r="62" spans="1:10" ht="25.5">
      <c r="A62" s="249">
        <v>60</v>
      </c>
      <c r="B62" s="250">
        <v>2018</v>
      </c>
      <c r="C62" s="251" t="s">
        <v>10688</v>
      </c>
      <c r="D62" s="252" t="s">
        <v>10845</v>
      </c>
      <c r="E62" s="253" t="s">
        <v>10846</v>
      </c>
      <c r="F62" s="252" t="s">
        <v>10847</v>
      </c>
      <c r="G62" s="251" t="s">
        <v>5535</v>
      </c>
      <c r="H62" s="252" t="s">
        <v>5828</v>
      </c>
      <c r="I62" s="254">
        <v>1097195.18</v>
      </c>
      <c r="J62" s="255">
        <v>0</v>
      </c>
    </row>
    <row r="63" spans="1:10" ht="51">
      <c r="A63" s="249">
        <v>61</v>
      </c>
      <c r="B63" s="250">
        <v>2018</v>
      </c>
      <c r="C63" s="251" t="s">
        <v>10744</v>
      </c>
      <c r="D63" s="252" t="s">
        <v>10787</v>
      </c>
      <c r="E63" s="253" t="s">
        <v>10848</v>
      </c>
      <c r="F63" s="252" t="s">
        <v>10849</v>
      </c>
      <c r="G63" s="251" t="s">
        <v>5535</v>
      </c>
      <c r="H63" s="252" t="s">
        <v>5929</v>
      </c>
      <c r="I63" s="254">
        <v>3984233.53</v>
      </c>
      <c r="J63" s="255">
        <v>0</v>
      </c>
    </row>
    <row r="64" spans="1:10" ht="38.25">
      <c r="A64" s="249">
        <v>62</v>
      </c>
      <c r="B64" s="250">
        <v>2018</v>
      </c>
      <c r="C64" s="251" t="s">
        <v>10688</v>
      </c>
      <c r="D64" s="252" t="s">
        <v>10850</v>
      </c>
      <c r="E64" s="253" t="s">
        <v>10851</v>
      </c>
      <c r="F64" s="252" t="s">
        <v>10852</v>
      </c>
      <c r="G64" s="251" t="s">
        <v>5575</v>
      </c>
      <c r="H64" s="252" t="s">
        <v>10683</v>
      </c>
      <c r="I64" s="254">
        <v>450000</v>
      </c>
      <c r="J64" s="255">
        <v>50000</v>
      </c>
    </row>
    <row r="65" spans="1:10" ht="38.25">
      <c r="A65" s="249">
        <v>63</v>
      </c>
      <c r="B65" s="250">
        <v>2018</v>
      </c>
      <c r="C65" s="251" t="s">
        <v>10678</v>
      </c>
      <c r="D65" s="252" t="s">
        <v>10812</v>
      </c>
      <c r="E65" s="253" t="s">
        <v>10853</v>
      </c>
      <c r="F65" s="252" t="s">
        <v>10854</v>
      </c>
      <c r="G65" s="251" t="s">
        <v>5535</v>
      </c>
      <c r="H65" s="252" t="s">
        <v>5828</v>
      </c>
      <c r="I65" s="254">
        <v>2562487.9700000002</v>
      </c>
      <c r="J65" s="255">
        <v>0</v>
      </c>
    </row>
    <row r="66" spans="1:10" ht="38.25">
      <c r="A66" s="249">
        <v>64</v>
      </c>
      <c r="B66" s="250">
        <v>2018</v>
      </c>
      <c r="C66" s="256" t="s">
        <v>10737</v>
      </c>
      <c r="D66" s="252" t="s">
        <v>10855</v>
      </c>
      <c r="E66" s="253" t="s">
        <v>10856</v>
      </c>
      <c r="F66" s="252" t="s">
        <v>10857</v>
      </c>
      <c r="G66" s="251" t="s">
        <v>5535</v>
      </c>
      <c r="H66" s="252" t="s">
        <v>10708</v>
      </c>
      <c r="I66" s="254">
        <v>1035721.84</v>
      </c>
      <c r="J66" s="255">
        <v>0</v>
      </c>
    </row>
    <row r="67" spans="1:10" ht="25.5">
      <c r="A67" s="249">
        <v>65</v>
      </c>
      <c r="B67" s="250">
        <v>2018</v>
      </c>
      <c r="C67" s="251" t="s">
        <v>10688</v>
      </c>
      <c r="D67" s="252" t="s">
        <v>10845</v>
      </c>
      <c r="E67" s="253">
        <v>830333767</v>
      </c>
      <c r="F67" s="252" t="s">
        <v>10736</v>
      </c>
      <c r="G67" s="251" t="s">
        <v>10682</v>
      </c>
      <c r="H67" s="252" t="s">
        <v>5828</v>
      </c>
      <c r="I67" s="254">
        <v>1210183.2</v>
      </c>
      <c r="J67" s="255">
        <v>0</v>
      </c>
    </row>
    <row r="68" spans="1:10" ht="25.5">
      <c r="A68" s="249">
        <v>66</v>
      </c>
      <c r="B68" s="250">
        <v>2018</v>
      </c>
      <c r="C68" s="251" t="s">
        <v>10678</v>
      </c>
      <c r="D68" s="252" t="s">
        <v>10858</v>
      </c>
      <c r="E68" s="253" t="s">
        <v>10859</v>
      </c>
      <c r="F68" s="252" t="s">
        <v>10860</v>
      </c>
      <c r="G68" s="251" t="s">
        <v>5535</v>
      </c>
      <c r="H68" s="252" t="s">
        <v>5828</v>
      </c>
      <c r="I68" s="254">
        <v>994419.1</v>
      </c>
      <c r="J68" s="255">
        <v>0</v>
      </c>
    </row>
    <row r="69" spans="1:10" ht="38.25">
      <c r="A69" s="249">
        <v>67</v>
      </c>
      <c r="B69" s="250">
        <v>2018</v>
      </c>
      <c r="C69" s="251" t="s">
        <v>10688</v>
      </c>
      <c r="D69" s="252" t="s">
        <v>10845</v>
      </c>
      <c r="E69" s="253" t="s">
        <v>10861</v>
      </c>
      <c r="F69" s="252" t="s">
        <v>10862</v>
      </c>
      <c r="G69" s="251" t="s">
        <v>5535</v>
      </c>
      <c r="H69" s="252" t="s">
        <v>5828</v>
      </c>
      <c r="I69" s="254">
        <v>404323.18</v>
      </c>
      <c r="J69" s="255">
        <v>0</v>
      </c>
    </row>
    <row r="70" spans="1:10" ht="38.25">
      <c r="A70" s="249">
        <v>68</v>
      </c>
      <c r="B70" s="250">
        <v>2018</v>
      </c>
      <c r="C70" s="256" t="s">
        <v>10737</v>
      </c>
      <c r="D70" s="252" t="s">
        <v>10863</v>
      </c>
      <c r="E70" s="253" t="s">
        <v>10864</v>
      </c>
      <c r="F70" s="252" t="s">
        <v>10865</v>
      </c>
      <c r="G70" s="251" t="s">
        <v>10682</v>
      </c>
      <c r="H70" s="252" t="s">
        <v>10683</v>
      </c>
      <c r="I70" s="254">
        <v>2100825</v>
      </c>
      <c r="J70" s="255">
        <v>0</v>
      </c>
    </row>
    <row r="71" spans="1:10" ht="38.25">
      <c r="A71" s="249">
        <v>69</v>
      </c>
      <c r="B71" s="250">
        <v>2018</v>
      </c>
      <c r="C71" s="251" t="s">
        <v>10737</v>
      </c>
      <c r="D71" s="252" t="s">
        <v>10866</v>
      </c>
      <c r="E71" s="253" t="s">
        <v>10867</v>
      </c>
      <c r="F71" s="252" t="s">
        <v>10868</v>
      </c>
      <c r="G71" s="251" t="s">
        <v>10682</v>
      </c>
      <c r="H71" s="252" t="s">
        <v>10708</v>
      </c>
      <c r="I71" s="254">
        <v>1500000</v>
      </c>
      <c r="J71" s="255">
        <v>0</v>
      </c>
    </row>
    <row r="72" spans="1:10" ht="25.5">
      <c r="A72" s="249">
        <v>70</v>
      </c>
      <c r="B72" s="250">
        <v>2018</v>
      </c>
      <c r="C72" s="251" t="s">
        <v>10737</v>
      </c>
      <c r="D72" s="252" t="s">
        <v>10866</v>
      </c>
      <c r="E72" s="253" t="s">
        <v>10869</v>
      </c>
      <c r="F72" s="252" t="s">
        <v>10870</v>
      </c>
      <c r="G72" s="251" t="s">
        <v>10682</v>
      </c>
      <c r="H72" s="252" t="s">
        <v>10708</v>
      </c>
      <c r="I72" s="254">
        <v>1475200</v>
      </c>
      <c r="J72" s="255">
        <v>0</v>
      </c>
    </row>
    <row r="73" spans="1:10" ht="38.25">
      <c r="A73" s="249">
        <v>71</v>
      </c>
      <c r="B73" s="250">
        <v>2018</v>
      </c>
      <c r="C73" s="251" t="s">
        <v>10744</v>
      </c>
      <c r="D73" s="252" t="s">
        <v>10787</v>
      </c>
      <c r="E73" s="253" t="s">
        <v>10871</v>
      </c>
      <c r="F73" s="252" t="s">
        <v>10872</v>
      </c>
      <c r="G73" s="251" t="s">
        <v>5535</v>
      </c>
      <c r="H73" s="252" t="s">
        <v>5929</v>
      </c>
      <c r="I73" s="254">
        <v>3740023.82</v>
      </c>
      <c r="J73" s="255">
        <v>0</v>
      </c>
    </row>
    <row r="74" spans="1:10" ht="51">
      <c r="A74" s="249">
        <v>72</v>
      </c>
      <c r="B74" s="250">
        <v>2018</v>
      </c>
      <c r="C74" s="256" t="s">
        <v>10688</v>
      </c>
      <c r="D74" s="252" t="s">
        <v>10829</v>
      </c>
      <c r="E74" s="253" t="s">
        <v>10873</v>
      </c>
      <c r="F74" s="252" t="s">
        <v>10874</v>
      </c>
      <c r="G74" s="251" t="s">
        <v>10682</v>
      </c>
      <c r="H74" s="252" t="s">
        <v>10708</v>
      </c>
      <c r="I74" s="254">
        <v>1600000</v>
      </c>
      <c r="J74" s="255">
        <v>0</v>
      </c>
    </row>
    <row r="75" spans="1:10" ht="51">
      <c r="A75" s="249">
        <v>73</v>
      </c>
      <c r="B75" s="250">
        <v>2018</v>
      </c>
      <c r="C75" s="251" t="s">
        <v>10744</v>
      </c>
      <c r="D75" s="252" t="s">
        <v>10787</v>
      </c>
      <c r="E75" s="253" t="s">
        <v>10875</v>
      </c>
      <c r="F75" s="252" t="s">
        <v>10876</v>
      </c>
      <c r="G75" s="251" t="s">
        <v>5535</v>
      </c>
      <c r="H75" s="252" t="s">
        <v>5929</v>
      </c>
      <c r="I75" s="254">
        <v>6993860.3899999997</v>
      </c>
      <c r="J75" s="255">
        <v>0</v>
      </c>
    </row>
    <row r="76" spans="1:10" ht="51">
      <c r="A76" s="249">
        <v>74</v>
      </c>
      <c r="B76" s="250">
        <v>2018</v>
      </c>
      <c r="C76" s="251" t="s">
        <v>10692</v>
      </c>
      <c r="D76" s="252" t="s">
        <v>10877</v>
      </c>
      <c r="E76" s="253" t="s">
        <v>10878</v>
      </c>
      <c r="F76" s="252" t="s">
        <v>10879</v>
      </c>
      <c r="G76" s="251" t="s">
        <v>5535</v>
      </c>
      <c r="H76" s="252" t="s">
        <v>10708</v>
      </c>
      <c r="I76" s="254">
        <v>2405707.9700000002</v>
      </c>
      <c r="J76" s="255">
        <v>0</v>
      </c>
    </row>
    <row r="77" spans="1:10" ht="25.5">
      <c r="A77" s="249">
        <v>75</v>
      </c>
      <c r="B77" s="250">
        <v>2018</v>
      </c>
      <c r="C77" s="251" t="s">
        <v>10725</v>
      </c>
      <c r="D77" s="252" t="s">
        <v>10842</v>
      </c>
      <c r="E77" s="253" t="s">
        <v>10880</v>
      </c>
      <c r="F77" s="252" t="s">
        <v>10881</v>
      </c>
      <c r="G77" s="251" t="s">
        <v>10682</v>
      </c>
      <c r="H77" s="252" t="s">
        <v>10708</v>
      </c>
      <c r="I77" s="254">
        <v>2766880.43</v>
      </c>
      <c r="J77" s="255">
        <v>0</v>
      </c>
    </row>
    <row r="78" spans="1:10" ht="25.5">
      <c r="A78" s="249">
        <v>76</v>
      </c>
      <c r="B78" s="250">
        <v>2018</v>
      </c>
      <c r="C78" s="251" t="s">
        <v>10678</v>
      </c>
      <c r="D78" s="252" t="s">
        <v>10882</v>
      </c>
      <c r="E78" s="253" t="s">
        <v>10883</v>
      </c>
      <c r="F78" s="252" t="s">
        <v>10884</v>
      </c>
      <c r="G78" s="251" t="s">
        <v>10682</v>
      </c>
      <c r="H78" s="252" t="s">
        <v>10708</v>
      </c>
      <c r="I78" s="254">
        <v>915000</v>
      </c>
      <c r="J78" s="255">
        <v>0</v>
      </c>
    </row>
    <row r="79" spans="1:10" ht="63.75">
      <c r="A79" s="249">
        <v>77</v>
      </c>
      <c r="B79" s="250">
        <v>2018</v>
      </c>
      <c r="C79" s="251" t="s">
        <v>10744</v>
      </c>
      <c r="D79" s="252" t="s">
        <v>10787</v>
      </c>
      <c r="E79" s="253" t="s">
        <v>10885</v>
      </c>
      <c r="F79" s="252" t="s">
        <v>10886</v>
      </c>
      <c r="G79" s="251" t="s">
        <v>5535</v>
      </c>
      <c r="H79" s="252" t="s">
        <v>5929</v>
      </c>
      <c r="I79" s="254">
        <v>3442414.46</v>
      </c>
      <c r="J79" s="255">
        <v>0</v>
      </c>
    </row>
    <row r="80" spans="1:10" ht="25.5">
      <c r="A80" s="249">
        <v>78</v>
      </c>
      <c r="B80" s="250">
        <v>2018</v>
      </c>
      <c r="C80" s="251" t="s">
        <v>10887</v>
      </c>
      <c r="D80" s="252" t="s">
        <v>10888</v>
      </c>
      <c r="E80" s="253" t="s">
        <v>10889</v>
      </c>
      <c r="F80" s="252" t="s">
        <v>10890</v>
      </c>
      <c r="G80" s="251" t="s">
        <v>10682</v>
      </c>
      <c r="H80" s="252" t="s">
        <v>10708</v>
      </c>
      <c r="I80" s="254">
        <v>5296591.13</v>
      </c>
      <c r="J80" s="255">
        <v>0</v>
      </c>
    </row>
    <row r="81" spans="1:10" ht="38.25">
      <c r="A81" s="249">
        <v>79</v>
      </c>
      <c r="B81" s="250">
        <v>2018</v>
      </c>
      <c r="C81" s="256" t="s">
        <v>10737</v>
      </c>
      <c r="D81" s="252" t="s">
        <v>10863</v>
      </c>
      <c r="E81" s="253" t="s">
        <v>10891</v>
      </c>
      <c r="F81" s="252" t="s">
        <v>10892</v>
      </c>
      <c r="G81" s="251" t="s">
        <v>10828</v>
      </c>
      <c r="H81" s="252" t="s">
        <v>10683</v>
      </c>
      <c r="I81" s="254">
        <v>3000000</v>
      </c>
      <c r="J81" s="255">
        <v>0</v>
      </c>
    </row>
    <row r="82" spans="1:10" ht="63.75">
      <c r="A82" s="249">
        <v>80</v>
      </c>
      <c r="B82" s="250">
        <v>2018</v>
      </c>
      <c r="C82" s="251" t="s">
        <v>10725</v>
      </c>
      <c r="D82" s="252" t="s">
        <v>10893</v>
      </c>
      <c r="E82" s="253" t="s">
        <v>10894</v>
      </c>
      <c r="F82" s="252" t="s">
        <v>10895</v>
      </c>
      <c r="G82" s="251" t="s">
        <v>5575</v>
      </c>
      <c r="H82" s="252" t="s">
        <v>10683</v>
      </c>
      <c r="I82" s="254">
        <v>363850</v>
      </c>
      <c r="J82" s="255">
        <v>19150</v>
      </c>
    </row>
    <row r="83" spans="1:10" ht="38.25">
      <c r="A83" s="249">
        <v>81</v>
      </c>
      <c r="B83" s="250">
        <v>2018</v>
      </c>
      <c r="C83" s="251" t="s">
        <v>10725</v>
      </c>
      <c r="D83" s="252" t="s">
        <v>10893</v>
      </c>
      <c r="E83" s="253" t="s">
        <v>10896</v>
      </c>
      <c r="F83" s="252" t="s">
        <v>10897</v>
      </c>
      <c r="G83" s="251" t="s">
        <v>5558</v>
      </c>
      <c r="H83" s="252" t="s">
        <v>10683</v>
      </c>
      <c r="I83" s="254">
        <v>488300</v>
      </c>
      <c r="J83" s="255">
        <v>25700</v>
      </c>
    </row>
    <row r="84" spans="1:10">
      <c r="A84" s="249">
        <v>82</v>
      </c>
      <c r="B84" s="250">
        <v>2018</v>
      </c>
      <c r="C84" s="251" t="s">
        <v>10688</v>
      </c>
      <c r="D84" s="252" t="s">
        <v>10850</v>
      </c>
      <c r="E84" s="253" t="s">
        <v>10898</v>
      </c>
      <c r="F84" s="252" t="s">
        <v>10736</v>
      </c>
      <c r="G84" s="251" t="s">
        <v>5575</v>
      </c>
      <c r="H84" s="252" t="s">
        <v>10708</v>
      </c>
      <c r="I84" s="254">
        <v>3222000</v>
      </c>
      <c r="J84" s="255">
        <v>358000</v>
      </c>
    </row>
    <row r="85" spans="1:10" ht="25.5">
      <c r="A85" s="249">
        <v>83</v>
      </c>
      <c r="B85" s="250">
        <v>2018</v>
      </c>
      <c r="C85" s="251" t="s">
        <v>10737</v>
      </c>
      <c r="D85" s="252" t="s">
        <v>10866</v>
      </c>
      <c r="E85" s="253" t="s">
        <v>10899</v>
      </c>
      <c r="F85" s="252" t="s">
        <v>10900</v>
      </c>
      <c r="G85" s="251" t="s">
        <v>10682</v>
      </c>
      <c r="H85" s="252" t="s">
        <v>10708</v>
      </c>
      <c r="I85" s="254">
        <v>1200000</v>
      </c>
      <c r="J85" s="255">
        <v>0</v>
      </c>
    </row>
    <row r="86" spans="1:10" ht="25.5">
      <c r="A86" s="249">
        <v>84</v>
      </c>
      <c r="B86" s="250">
        <v>2018</v>
      </c>
      <c r="C86" s="251" t="s">
        <v>10678</v>
      </c>
      <c r="D86" s="252" t="s">
        <v>10696</v>
      </c>
      <c r="E86" s="253" t="s">
        <v>10901</v>
      </c>
      <c r="F86" s="252" t="s">
        <v>10902</v>
      </c>
      <c r="G86" s="251" t="s">
        <v>5535</v>
      </c>
      <c r="H86" s="252" t="s">
        <v>10708</v>
      </c>
      <c r="I86" s="254">
        <v>500000</v>
      </c>
      <c r="J86" s="255">
        <v>0</v>
      </c>
    </row>
    <row r="87" spans="1:10" ht="25.5">
      <c r="A87" s="249">
        <v>85</v>
      </c>
      <c r="B87" s="250">
        <v>2018</v>
      </c>
      <c r="C87" s="251" t="s">
        <v>10688</v>
      </c>
      <c r="D87" s="252" t="s">
        <v>10716</v>
      </c>
      <c r="E87" s="253" t="s">
        <v>10903</v>
      </c>
      <c r="F87" s="252" t="s">
        <v>10825</v>
      </c>
      <c r="G87" s="251" t="s">
        <v>10682</v>
      </c>
      <c r="H87" s="252" t="s">
        <v>10708</v>
      </c>
      <c r="I87" s="254">
        <v>1870000</v>
      </c>
      <c r="J87" s="255">
        <v>0</v>
      </c>
    </row>
    <row r="88" spans="1:10" ht="25.5">
      <c r="A88" s="249">
        <v>86</v>
      </c>
      <c r="B88" s="250">
        <v>2018</v>
      </c>
      <c r="C88" s="251" t="s">
        <v>10678</v>
      </c>
      <c r="D88" s="252" t="s">
        <v>10904</v>
      </c>
      <c r="E88" s="253" t="s">
        <v>10905</v>
      </c>
      <c r="F88" s="252" t="s">
        <v>10906</v>
      </c>
      <c r="G88" s="251" t="s">
        <v>10682</v>
      </c>
      <c r="H88" s="252" t="s">
        <v>10708</v>
      </c>
      <c r="I88" s="254">
        <v>1725000</v>
      </c>
      <c r="J88" s="255">
        <v>0</v>
      </c>
    </row>
    <row r="89" spans="1:10" ht="25.5">
      <c r="A89" s="249">
        <v>87</v>
      </c>
      <c r="B89" s="250">
        <v>2018</v>
      </c>
      <c r="C89" s="251" t="s">
        <v>10725</v>
      </c>
      <c r="D89" s="252" t="s">
        <v>10842</v>
      </c>
      <c r="E89" s="253" t="s">
        <v>10907</v>
      </c>
      <c r="F89" s="252" t="s">
        <v>10908</v>
      </c>
      <c r="G89" s="251" t="s">
        <v>10682</v>
      </c>
      <c r="H89" s="252" t="s">
        <v>10708</v>
      </c>
      <c r="I89" s="254">
        <v>1563083.33</v>
      </c>
      <c r="J89" s="255">
        <v>0</v>
      </c>
    </row>
    <row r="90" spans="1:10" ht="25.5">
      <c r="A90" s="249">
        <v>88</v>
      </c>
      <c r="B90" s="250">
        <v>2018</v>
      </c>
      <c r="C90" s="251" t="s">
        <v>10678</v>
      </c>
      <c r="D90" s="252" t="s">
        <v>10882</v>
      </c>
      <c r="E90" s="253" t="s">
        <v>10909</v>
      </c>
      <c r="F90" s="252" t="s">
        <v>10910</v>
      </c>
      <c r="G90" s="251" t="s">
        <v>10682</v>
      </c>
      <c r="H90" s="252" t="s">
        <v>10708</v>
      </c>
      <c r="I90" s="254">
        <v>627000</v>
      </c>
      <c r="J90" s="255">
        <v>0</v>
      </c>
    </row>
    <row r="91" spans="1:10" ht="38.25">
      <c r="A91" s="249">
        <v>89</v>
      </c>
      <c r="B91" s="250">
        <v>2018</v>
      </c>
      <c r="C91" s="251" t="s">
        <v>10744</v>
      </c>
      <c r="D91" s="252" t="s">
        <v>10787</v>
      </c>
      <c r="E91" s="253" t="s">
        <v>10911</v>
      </c>
      <c r="F91" s="252" t="s">
        <v>10912</v>
      </c>
      <c r="G91" s="251" t="s">
        <v>5535</v>
      </c>
      <c r="H91" s="252" t="s">
        <v>5929</v>
      </c>
      <c r="I91" s="254">
        <v>4015736.25</v>
      </c>
      <c r="J91" s="255">
        <v>0</v>
      </c>
    </row>
    <row r="92" spans="1:10" ht="51">
      <c r="A92" s="249">
        <v>90</v>
      </c>
      <c r="B92" s="250">
        <v>2018</v>
      </c>
      <c r="C92" s="251" t="s">
        <v>10678</v>
      </c>
      <c r="D92" s="252" t="s">
        <v>10858</v>
      </c>
      <c r="E92" s="253" t="s">
        <v>10913</v>
      </c>
      <c r="F92" s="252" t="s">
        <v>10914</v>
      </c>
      <c r="G92" s="251" t="s">
        <v>10682</v>
      </c>
      <c r="H92" s="252" t="s">
        <v>10708</v>
      </c>
      <c r="I92" s="254">
        <v>2300000</v>
      </c>
      <c r="J92" s="255">
        <v>0</v>
      </c>
    </row>
    <row r="93" spans="1:10" ht="25.5">
      <c r="A93" s="249">
        <v>91</v>
      </c>
      <c r="B93" s="250">
        <v>2018</v>
      </c>
      <c r="C93" s="251" t="s">
        <v>10744</v>
      </c>
      <c r="D93" s="252" t="s">
        <v>10787</v>
      </c>
      <c r="E93" s="253" t="s">
        <v>10915</v>
      </c>
      <c r="F93" s="252" t="s">
        <v>10916</v>
      </c>
      <c r="G93" s="251" t="s">
        <v>5535</v>
      </c>
      <c r="H93" s="252" t="s">
        <v>5929</v>
      </c>
      <c r="I93" s="254">
        <v>3984233.53</v>
      </c>
      <c r="J93" s="255">
        <v>0</v>
      </c>
    </row>
    <row r="94" spans="1:10" ht="38.25">
      <c r="A94" s="249">
        <v>92</v>
      </c>
      <c r="B94" s="250">
        <v>2018</v>
      </c>
      <c r="C94" s="251" t="s">
        <v>10887</v>
      </c>
      <c r="D94" s="252" t="s">
        <v>10888</v>
      </c>
      <c r="E94" s="253" t="s">
        <v>10917</v>
      </c>
      <c r="F94" s="252" t="s">
        <v>10918</v>
      </c>
      <c r="G94" s="251" t="s">
        <v>10712</v>
      </c>
      <c r="H94" s="252" t="s">
        <v>10708</v>
      </c>
      <c r="I94" s="254">
        <v>5020000</v>
      </c>
      <c r="J94" s="255">
        <v>0</v>
      </c>
    </row>
    <row r="95" spans="1:10" ht="25.5">
      <c r="A95" s="249">
        <v>93</v>
      </c>
      <c r="B95" s="250">
        <v>2018</v>
      </c>
      <c r="C95" s="251" t="s">
        <v>10692</v>
      </c>
      <c r="D95" s="252" t="s">
        <v>10919</v>
      </c>
      <c r="E95" s="253" t="s">
        <v>10920</v>
      </c>
      <c r="F95" s="252" t="s">
        <v>10921</v>
      </c>
      <c r="G95" s="251" t="s">
        <v>10682</v>
      </c>
      <c r="H95" s="252" t="s">
        <v>5828</v>
      </c>
      <c r="I95" s="254">
        <v>2113984.33</v>
      </c>
      <c r="J95" s="255">
        <v>0</v>
      </c>
    </row>
    <row r="96" spans="1:10" ht="25.5">
      <c r="A96" s="249">
        <v>94</v>
      </c>
      <c r="B96" s="250">
        <v>2018</v>
      </c>
      <c r="C96" s="251" t="s">
        <v>10678</v>
      </c>
      <c r="D96" s="252" t="s">
        <v>10705</v>
      </c>
      <c r="E96" s="253" t="s">
        <v>10922</v>
      </c>
      <c r="F96" s="252" t="s">
        <v>10923</v>
      </c>
      <c r="G96" s="251" t="s">
        <v>5535</v>
      </c>
      <c r="H96" s="252" t="s">
        <v>5828</v>
      </c>
      <c r="I96" s="254">
        <v>1415000</v>
      </c>
      <c r="J96" s="255">
        <v>0</v>
      </c>
    </row>
    <row r="97" spans="1:10" ht="38.25">
      <c r="A97" s="249">
        <v>95</v>
      </c>
      <c r="B97" s="250">
        <v>2018</v>
      </c>
      <c r="C97" s="251" t="s">
        <v>10688</v>
      </c>
      <c r="D97" s="252" t="s">
        <v>10924</v>
      </c>
      <c r="E97" s="253" t="s">
        <v>10925</v>
      </c>
      <c r="F97" s="252" t="s">
        <v>10926</v>
      </c>
      <c r="G97" s="251" t="s">
        <v>10682</v>
      </c>
      <c r="H97" s="252" t="s">
        <v>10708</v>
      </c>
      <c r="I97" s="254">
        <v>330000</v>
      </c>
      <c r="J97" s="255">
        <v>0</v>
      </c>
    </row>
    <row r="98" spans="1:10" ht="38.25">
      <c r="A98" s="249">
        <v>96</v>
      </c>
      <c r="B98" s="250">
        <v>2018</v>
      </c>
      <c r="C98" s="251" t="s">
        <v>10688</v>
      </c>
      <c r="D98" s="252" t="s">
        <v>10924</v>
      </c>
      <c r="E98" s="253" t="s">
        <v>10927</v>
      </c>
      <c r="F98" s="252" t="s">
        <v>10928</v>
      </c>
      <c r="G98" s="251" t="s">
        <v>10682</v>
      </c>
      <c r="H98" s="252" t="s">
        <v>10708</v>
      </c>
      <c r="I98" s="254">
        <v>485000</v>
      </c>
      <c r="J98" s="255">
        <v>0</v>
      </c>
    </row>
    <row r="99" spans="1:10" ht="25.5">
      <c r="A99" s="249">
        <v>97</v>
      </c>
      <c r="B99" s="250">
        <v>2018</v>
      </c>
      <c r="C99" s="256" t="s">
        <v>10692</v>
      </c>
      <c r="D99" s="252" t="s">
        <v>10929</v>
      </c>
      <c r="E99" s="253" t="s">
        <v>10930</v>
      </c>
      <c r="F99" s="252" t="s">
        <v>10931</v>
      </c>
      <c r="G99" s="251" t="s">
        <v>5535</v>
      </c>
      <c r="H99" s="252" t="s">
        <v>10708</v>
      </c>
      <c r="I99" s="254">
        <v>965299.94</v>
      </c>
      <c r="J99" s="255">
        <v>0</v>
      </c>
    </row>
    <row r="100" spans="1:10" ht="51">
      <c r="A100" s="249">
        <v>98</v>
      </c>
      <c r="B100" s="250">
        <v>2018</v>
      </c>
      <c r="C100" s="251" t="s">
        <v>10688</v>
      </c>
      <c r="D100" s="252" t="s">
        <v>10702</v>
      </c>
      <c r="E100" s="253" t="s">
        <v>10932</v>
      </c>
      <c r="F100" s="252" t="s">
        <v>10933</v>
      </c>
      <c r="G100" s="251" t="s">
        <v>5535</v>
      </c>
      <c r="H100" s="252" t="s">
        <v>10708</v>
      </c>
      <c r="I100" s="254">
        <v>2405189</v>
      </c>
      <c r="J100" s="255">
        <v>0</v>
      </c>
    </row>
    <row r="101" spans="1:10" ht="25.5">
      <c r="A101" s="249">
        <v>99</v>
      </c>
      <c r="B101" s="250">
        <v>2018</v>
      </c>
      <c r="C101" s="251" t="s">
        <v>10744</v>
      </c>
      <c r="D101" s="252" t="s">
        <v>10787</v>
      </c>
      <c r="E101" s="253" t="s">
        <v>10934</v>
      </c>
      <c r="F101" s="252" t="s">
        <v>10935</v>
      </c>
      <c r="G101" s="251" t="s">
        <v>5535</v>
      </c>
      <c r="H101" s="252" t="s">
        <v>5929</v>
      </c>
      <c r="I101" s="254">
        <v>1332256.6200000001</v>
      </c>
      <c r="J101" s="255">
        <v>0</v>
      </c>
    </row>
    <row r="102" spans="1:10" ht="25.5">
      <c r="A102" s="249">
        <v>100</v>
      </c>
      <c r="B102" s="250">
        <v>2018</v>
      </c>
      <c r="C102" s="251" t="s">
        <v>10688</v>
      </c>
      <c r="D102" s="252" t="s">
        <v>10821</v>
      </c>
      <c r="E102" s="253" t="s">
        <v>10936</v>
      </c>
      <c r="F102" s="252" t="s">
        <v>10937</v>
      </c>
      <c r="G102" s="251" t="s">
        <v>5535</v>
      </c>
      <c r="H102" s="252" t="s">
        <v>10708</v>
      </c>
      <c r="I102" s="254">
        <v>1060000</v>
      </c>
      <c r="J102" s="255">
        <v>0</v>
      </c>
    </row>
    <row r="103" spans="1:10" ht="25.5">
      <c r="A103" s="249">
        <v>101</v>
      </c>
      <c r="B103" s="250">
        <v>2018</v>
      </c>
      <c r="C103" s="251" t="s">
        <v>10678</v>
      </c>
      <c r="D103" s="252" t="s">
        <v>10696</v>
      </c>
      <c r="E103" s="253" t="s">
        <v>10938</v>
      </c>
      <c r="F103" s="252" t="s">
        <v>10939</v>
      </c>
      <c r="G103" s="251" t="s">
        <v>10682</v>
      </c>
      <c r="H103" s="252" t="s">
        <v>10708</v>
      </c>
      <c r="I103" s="254">
        <v>596000</v>
      </c>
      <c r="J103" s="255">
        <v>0</v>
      </c>
    </row>
    <row r="104" spans="1:10" ht="25.5">
      <c r="A104" s="249">
        <v>102</v>
      </c>
      <c r="B104" s="250">
        <v>2018</v>
      </c>
      <c r="C104" s="251" t="s">
        <v>10744</v>
      </c>
      <c r="D104" s="252" t="s">
        <v>10940</v>
      </c>
      <c r="E104" s="253" t="s">
        <v>10941</v>
      </c>
      <c r="F104" s="252" t="s">
        <v>10942</v>
      </c>
      <c r="G104" s="251" t="s">
        <v>10682</v>
      </c>
      <c r="H104" s="252" t="s">
        <v>10708</v>
      </c>
      <c r="I104" s="254">
        <v>3431747.07</v>
      </c>
      <c r="J104" s="255">
        <v>0</v>
      </c>
    </row>
    <row r="105" spans="1:10" ht="38.25">
      <c r="A105" s="249">
        <v>103</v>
      </c>
      <c r="B105" s="250">
        <v>2018</v>
      </c>
      <c r="C105" s="251" t="s">
        <v>10744</v>
      </c>
      <c r="D105" s="252" t="s">
        <v>10940</v>
      </c>
      <c r="E105" s="253" t="s">
        <v>10943</v>
      </c>
      <c r="F105" s="252" t="s">
        <v>10944</v>
      </c>
      <c r="G105" s="251" t="s">
        <v>10682</v>
      </c>
      <c r="H105" s="252" t="s">
        <v>10708</v>
      </c>
      <c r="I105" s="254">
        <v>3410713.66</v>
      </c>
      <c r="J105" s="255">
        <v>0</v>
      </c>
    </row>
    <row r="106" spans="1:10" ht="38.25">
      <c r="A106" s="249">
        <v>104</v>
      </c>
      <c r="B106" s="250">
        <v>2018</v>
      </c>
      <c r="C106" s="251" t="s">
        <v>10744</v>
      </c>
      <c r="D106" s="252" t="s">
        <v>10940</v>
      </c>
      <c r="E106" s="253" t="s">
        <v>10945</v>
      </c>
      <c r="F106" s="252" t="s">
        <v>10946</v>
      </c>
      <c r="G106" s="251" t="s">
        <v>10682</v>
      </c>
      <c r="H106" s="252" t="s">
        <v>10708</v>
      </c>
      <c r="I106" s="254">
        <v>4559089.9000000004</v>
      </c>
      <c r="J106" s="255">
        <v>0</v>
      </c>
    </row>
    <row r="107" spans="1:10" ht="25.5">
      <c r="A107" s="249">
        <v>105</v>
      </c>
      <c r="B107" s="250">
        <v>2018</v>
      </c>
      <c r="C107" s="251" t="s">
        <v>10688</v>
      </c>
      <c r="D107" s="252" t="s">
        <v>10947</v>
      </c>
      <c r="E107" s="253" t="s">
        <v>10948</v>
      </c>
      <c r="F107" s="252" t="s">
        <v>10949</v>
      </c>
      <c r="G107" s="251" t="s">
        <v>10682</v>
      </c>
      <c r="H107" s="257" t="s">
        <v>10708</v>
      </c>
      <c r="I107" s="254">
        <v>994699</v>
      </c>
      <c r="J107" s="258">
        <v>0</v>
      </c>
    </row>
    <row r="108" spans="1:10" ht="25.5">
      <c r="A108" s="249">
        <v>106</v>
      </c>
      <c r="B108" s="250">
        <v>2018</v>
      </c>
      <c r="C108" s="251" t="s">
        <v>10688</v>
      </c>
      <c r="D108" s="252" t="s">
        <v>10947</v>
      </c>
      <c r="E108" s="253" t="s">
        <v>10950</v>
      </c>
      <c r="F108" s="252" t="s">
        <v>10951</v>
      </c>
      <c r="G108" s="251" t="s">
        <v>10682</v>
      </c>
      <c r="H108" s="257" t="s">
        <v>10708</v>
      </c>
      <c r="I108" s="254">
        <v>1000059</v>
      </c>
      <c r="J108" s="258">
        <v>0</v>
      </c>
    </row>
    <row r="109" spans="1:10" ht="25.5">
      <c r="A109" s="249">
        <v>107</v>
      </c>
      <c r="B109" s="250">
        <v>2018</v>
      </c>
      <c r="C109" s="251" t="s">
        <v>10688</v>
      </c>
      <c r="D109" s="252" t="s">
        <v>10947</v>
      </c>
      <c r="E109" s="253" t="s">
        <v>10952</v>
      </c>
      <c r="F109" s="252" t="s">
        <v>10953</v>
      </c>
      <c r="G109" s="251" t="s">
        <v>10682</v>
      </c>
      <c r="H109" s="257" t="s">
        <v>10708</v>
      </c>
      <c r="I109" s="254">
        <v>1130000</v>
      </c>
      <c r="J109" s="258">
        <v>0</v>
      </c>
    </row>
    <row r="110" spans="1:10" ht="38.25">
      <c r="A110" s="249">
        <v>108</v>
      </c>
      <c r="B110" s="250">
        <v>2018</v>
      </c>
      <c r="C110" s="251" t="s">
        <v>10688</v>
      </c>
      <c r="D110" s="252" t="s">
        <v>10702</v>
      </c>
      <c r="E110" s="253" t="s">
        <v>10954</v>
      </c>
      <c r="F110" s="252" t="s">
        <v>10955</v>
      </c>
      <c r="G110" s="251" t="s">
        <v>5535</v>
      </c>
      <c r="H110" s="252" t="s">
        <v>10708</v>
      </c>
      <c r="I110" s="254">
        <v>3000000</v>
      </c>
      <c r="J110" s="255">
        <v>0</v>
      </c>
    </row>
    <row r="111" spans="1:10" ht="25.5">
      <c r="A111" s="249">
        <v>109</v>
      </c>
      <c r="B111" s="250">
        <v>2018</v>
      </c>
      <c r="C111" s="256" t="s">
        <v>10688</v>
      </c>
      <c r="D111" s="252" t="s">
        <v>10956</v>
      </c>
      <c r="E111" s="253" t="s">
        <v>10957</v>
      </c>
      <c r="F111" s="252" t="s">
        <v>10958</v>
      </c>
      <c r="G111" s="251" t="s">
        <v>5535</v>
      </c>
      <c r="H111" s="252" t="s">
        <v>10708</v>
      </c>
      <c r="I111" s="254">
        <v>1900000</v>
      </c>
      <c r="J111" s="255">
        <v>0</v>
      </c>
    </row>
    <row r="112" spans="1:10" ht="25.5">
      <c r="A112" s="249">
        <v>110</v>
      </c>
      <c r="B112" s="250">
        <v>2018</v>
      </c>
      <c r="C112" s="256" t="s">
        <v>10688</v>
      </c>
      <c r="D112" s="252" t="s">
        <v>10956</v>
      </c>
      <c r="E112" s="253" t="s">
        <v>10959</v>
      </c>
      <c r="F112" s="252" t="s">
        <v>10960</v>
      </c>
      <c r="G112" s="251" t="s">
        <v>5535</v>
      </c>
      <c r="H112" s="252" t="s">
        <v>10708</v>
      </c>
      <c r="I112" s="254">
        <v>1300000</v>
      </c>
      <c r="J112" s="255">
        <v>0</v>
      </c>
    </row>
    <row r="113" spans="1:10" ht="25.5">
      <c r="A113" s="249">
        <v>111</v>
      </c>
      <c r="B113" s="250">
        <v>2018</v>
      </c>
      <c r="C113" s="256" t="s">
        <v>10737</v>
      </c>
      <c r="D113" s="252" t="s">
        <v>10855</v>
      </c>
      <c r="E113" s="253" t="s">
        <v>10961</v>
      </c>
      <c r="F113" s="252" t="s">
        <v>10962</v>
      </c>
      <c r="G113" s="251" t="s">
        <v>5535</v>
      </c>
      <c r="H113" s="252" t="s">
        <v>10708</v>
      </c>
      <c r="I113" s="254">
        <v>740200</v>
      </c>
      <c r="J113" s="255">
        <v>0</v>
      </c>
    </row>
    <row r="114" spans="1:10" ht="25.5">
      <c r="A114" s="249">
        <v>112</v>
      </c>
      <c r="B114" s="250">
        <v>2018</v>
      </c>
      <c r="C114" s="256" t="s">
        <v>10737</v>
      </c>
      <c r="D114" s="252" t="s">
        <v>10855</v>
      </c>
      <c r="E114" s="253" t="s">
        <v>10963</v>
      </c>
      <c r="F114" s="252" t="s">
        <v>10964</v>
      </c>
      <c r="G114" s="251" t="s">
        <v>10682</v>
      </c>
      <c r="H114" s="252" t="s">
        <v>10708</v>
      </c>
      <c r="I114" s="254">
        <v>617650</v>
      </c>
      <c r="J114" s="255">
        <v>0</v>
      </c>
    </row>
    <row r="115" spans="1:10" ht="38.25">
      <c r="A115" s="249">
        <v>113</v>
      </c>
      <c r="B115" s="250">
        <v>2018</v>
      </c>
      <c r="C115" s="256" t="s">
        <v>10737</v>
      </c>
      <c r="D115" s="252" t="s">
        <v>10855</v>
      </c>
      <c r="E115" s="253" t="s">
        <v>10965</v>
      </c>
      <c r="F115" s="252" t="s">
        <v>10966</v>
      </c>
      <c r="G115" s="251" t="s">
        <v>10682</v>
      </c>
      <c r="H115" s="252" t="s">
        <v>10708</v>
      </c>
      <c r="I115" s="254">
        <v>1269500</v>
      </c>
      <c r="J115" s="255">
        <v>0</v>
      </c>
    </row>
    <row r="116" spans="1:10" ht="38.25">
      <c r="A116" s="249">
        <v>114</v>
      </c>
      <c r="B116" s="250">
        <v>2018</v>
      </c>
      <c r="C116" s="251" t="s">
        <v>10751</v>
      </c>
      <c r="D116" s="252" t="s">
        <v>10967</v>
      </c>
      <c r="E116" s="253" t="s">
        <v>10968</v>
      </c>
      <c r="F116" s="252" t="s">
        <v>10969</v>
      </c>
      <c r="G116" s="251" t="s">
        <v>5575</v>
      </c>
      <c r="H116" s="252" t="s">
        <v>10708</v>
      </c>
      <c r="I116" s="254">
        <v>2810000</v>
      </c>
      <c r="J116" s="255">
        <v>0</v>
      </c>
    </row>
    <row r="117" spans="1:10" ht="51">
      <c r="A117" s="249">
        <v>115</v>
      </c>
      <c r="B117" s="250">
        <v>2018</v>
      </c>
      <c r="C117" s="256" t="s">
        <v>10737</v>
      </c>
      <c r="D117" s="252" t="s">
        <v>10970</v>
      </c>
      <c r="E117" s="253" t="s">
        <v>10971</v>
      </c>
      <c r="F117" s="252" t="s">
        <v>10972</v>
      </c>
      <c r="G117" s="251" t="s">
        <v>5736</v>
      </c>
      <c r="H117" s="252" t="s">
        <v>10708</v>
      </c>
      <c r="I117" s="254">
        <v>849209.48</v>
      </c>
      <c r="J117" s="255">
        <v>0</v>
      </c>
    </row>
    <row r="118" spans="1:10" ht="25.5">
      <c r="A118" s="249">
        <v>116</v>
      </c>
      <c r="B118" s="250">
        <v>2018</v>
      </c>
      <c r="C118" s="251" t="s">
        <v>10688</v>
      </c>
      <c r="D118" s="252" t="s">
        <v>10702</v>
      </c>
      <c r="E118" s="253" t="s">
        <v>10973</v>
      </c>
      <c r="F118" s="252" t="s">
        <v>10974</v>
      </c>
      <c r="G118" s="251" t="s">
        <v>5535</v>
      </c>
      <c r="H118" s="252" t="s">
        <v>10708</v>
      </c>
      <c r="I118" s="254">
        <v>1630000</v>
      </c>
      <c r="J118" s="255">
        <v>0</v>
      </c>
    </row>
    <row r="119" spans="1:10" ht="51">
      <c r="A119" s="249">
        <v>117</v>
      </c>
      <c r="B119" s="250">
        <v>2018</v>
      </c>
      <c r="C119" s="256" t="s">
        <v>10692</v>
      </c>
      <c r="D119" s="252" t="s">
        <v>10792</v>
      </c>
      <c r="E119" s="253" t="s">
        <v>10975</v>
      </c>
      <c r="F119" s="252" t="s">
        <v>10976</v>
      </c>
      <c r="G119" s="251" t="s">
        <v>10712</v>
      </c>
      <c r="H119" s="252" t="s">
        <v>5929</v>
      </c>
      <c r="I119" s="254">
        <v>2050000</v>
      </c>
      <c r="J119" s="255">
        <v>0</v>
      </c>
    </row>
    <row r="120" spans="1:10" ht="38.25">
      <c r="A120" s="249">
        <v>118</v>
      </c>
      <c r="B120" s="250">
        <v>2018</v>
      </c>
      <c r="C120" s="256" t="s">
        <v>10692</v>
      </c>
      <c r="D120" s="252" t="s">
        <v>10792</v>
      </c>
      <c r="E120" s="253" t="s">
        <v>10977</v>
      </c>
      <c r="F120" s="252" t="s">
        <v>10978</v>
      </c>
      <c r="G120" s="251" t="s">
        <v>10712</v>
      </c>
      <c r="H120" s="252" t="s">
        <v>10708</v>
      </c>
      <c r="I120" s="254">
        <v>1300000</v>
      </c>
      <c r="J120" s="255">
        <v>0</v>
      </c>
    </row>
    <row r="121" spans="1:10" ht="38.25">
      <c r="A121" s="249">
        <v>119</v>
      </c>
      <c r="B121" s="250">
        <v>2018</v>
      </c>
      <c r="C121" s="256" t="s">
        <v>10737</v>
      </c>
      <c r="D121" s="252" t="s">
        <v>10979</v>
      </c>
      <c r="E121" s="253">
        <v>820215000</v>
      </c>
      <c r="F121" s="252" t="s">
        <v>10736</v>
      </c>
      <c r="G121" s="251" t="s">
        <v>5575</v>
      </c>
      <c r="H121" s="252" t="s">
        <v>10683</v>
      </c>
      <c r="I121" s="254">
        <v>3340000</v>
      </c>
      <c r="J121" s="255">
        <v>0</v>
      </c>
    </row>
    <row r="122" spans="1:10" ht="38.25">
      <c r="A122" s="249">
        <v>120</v>
      </c>
      <c r="B122" s="250">
        <v>2018</v>
      </c>
      <c r="C122" s="251" t="s">
        <v>10737</v>
      </c>
      <c r="D122" s="252" t="s">
        <v>10980</v>
      </c>
      <c r="E122" s="253" t="s">
        <v>10981</v>
      </c>
      <c r="F122" s="252" t="s">
        <v>10982</v>
      </c>
      <c r="G122" s="251" t="s">
        <v>5575</v>
      </c>
      <c r="H122" s="252" t="s">
        <v>5929</v>
      </c>
      <c r="I122" s="254">
        <v>1526000</v>
      </c>
      <c r="J122" s="255">
        <v>0</v>
      </c>
    </row>
    <row r="123" spans="1:10" ht="76.5">
      <c r="A123" s="249">
        <v>121</v>
      </c>
      <c r="B123" s="250">
        <v>2018</v>
      </c>
      <c r="C123" s="251" t="s">
        <v>10725</v>
      </c>
      <c r="D123" s="252" t="s">
        <v>10893</v>
      </c>
      <c r="E123" s="253" t="s">
        <v>10983</v>
      </c>
      <c r="F123" s="252" t="s">
        <v>10984</v>
      </c>
      <c r="G123" s="251" t="s">
        <v>5736</v>
      </c>
      <c r="H123" s="252" t="s">
        <v>10683</v>
      </c>
      <c r="I123" s="254">
        <v>95950</v>
      </c>
      <c r="J123" s="255">
        <v>5050</v>
      </c>
    </row>
    <row r="124" spans="1:10" ht="25.5">
      <c r="A124" s="249">
        <v>122</v>
      </c>
      <c r="B124" s="250">
        <v>2018</v>
      </c>
      <c r="C124" s="251" t="s">
        <v>10737</v>
      </c>
      <c r="D124" s="252" t="s">
        <v>10985</v>
      </c>
      <c r="E124" s="253" t="s">
        <v>10986</v>
      </c>
      <c r="F124" s="252" t="s">
        <v>10987</v>
      </c>
      <c r="G124" s="251" t="s">
        <v>10988</v>
      </c>
      <c r="H124" s="252" t="s">
        <v>5929</v>
      </c>
      <c r="I124" s="254">
        <v>4645397.21</v>
      </c>
      <c r="J124" s="255">
        <v>0</v>
      </c>
    </row>
    <row r="125" spans="1:10" ht="25.5">
      <c r="A125" s="249">
        <v>123</v>
      </c>
      <c r="B125" s="250">
        <v>2018</v>
      </c>
      <c r="C125" s="251" t="s">
        <v>10692</v>
      </c>
      <c r="D125" s="252" t="s">
        <v>10989</v>
      </c>
      <c r="E125" s="253" t="s">
        <v>10990</v>
      </c>
      <c r="F125" s="252" t="s">
        <v>10991</v>
      </c>
      <c r="G125" s="251" t="s">
        <v>5575</v>
      </c>
      <c r="H125" s="252" t="s">
        <v>5828</v>
      </c>
      <c r="I125" s="254">
        <v>1100000</v>
      </c>
      <c r="J125" s="255">
        <v>0</v>
      </c>
    </row>
    <row r="126" spans="1:10" ht="63.75">
      <c r="A126" s="249">
        <v>124</v>
      </c>
      <c r="B126" s="250">
        <v>2018</v>
      </c>
      <c r="C126" s="251" t="s">
        <v>10751</v>
      </c>
      <c r="D126" s="252" t="s">
        <v>10992</v>
      </c>
      <c r="E126" s="253" t="s">
        <v>10993</v>
      </c>
      <c r="F126" s="252" t="s">
        <v>10994</v>
      </c>
      <c r="G126" s="251" t="s">
        <v>5535</v>
      </c>
      <c r="H126" s="252" t="s">
        <v>10683</v>
      </c>
      <c r="I126" s="254">
        <v>2489910.0299999998</v>
      </c>
      <c r="J126" s="255">
        <v>0</v>
      </c>
    </row>
    <row r="127" spans="1:10" ht="38.25">
      <c r="A127" s="249">
        <v>125</v>
      </c>
      <c r="B127" s="250">
        <v>2018</v>
      </c>
      <c r="C127" s="256" t="s">
        <v>10688</v>
      </c>
      <c r="D127" s="252" t="s">
        <v>10829</v>
      </c>
      <c r="E127" s="253" t="s">
        <v>10995</v>
      </c>
      <c r="F127" s="252" t="s">
        <v>10996</v>
      </c>
      <c r="G127" s="251" t="s">
        <v>10682</v>
      </c>
      <c r="H127" s="252" t="s">
        <v>10708</v>
      </c>
      <c r="I127" s="254">
        <v>1600000</v>
      </c>
      <c r="J127" s="255">
        <v>0</v>
      </c>
    </row>
    <row r="128" spans="1:10" ht="38.25">
      <c r="A128" s="249">
        <v>126</v>
      </c>
      <c r="B128" s="250">
        <v>2018</v>
      </c>
      <c r="C128" s="256" t="s">
        <v>10688</v>
      </c>
      <c r="D128" s="252" t="s">
        <v>10829</v>
      </c>
      <c r="E128" s="253" t="s">
        <v>10997</v>
      </c>
      <c r="F128" s="252" t="s">
        <v>10998</v>
      </c>
      <c r="G128" s="251" t="s">
        <v>10682</v>
      </c>
      <c r="H128" s="252" t="s">
        <v>10708</v>
      </c>
      <c r="I128" s="254">
        <v>800000</v>
      </c>
      <c r="J128" s="255">
        <v>0</v>
      </c>
    </row>
    <row r="129" spans="1:10" ht="38.25">
      <c r="A129" s="249">
        <v>127</v>
      </c>
      <c r="B129" s="250">
        <v>2018</v>
      </c>
      <c r="C129" s="256" t="s">
        <v>10688</v>
      </c>
      <c r="D129" s="252" t="s">
        <v>10829</v>
      </c>
      <c r="E129" s="253" t="s">
        <v>10999</v>
      </c>
      <c r="F129" s="252" t="s">
        <v>11000</v>
      </c>
      <c r="G129" s="251" t="s">
        <v>10682</v>
      </c>
      <c r="H129" s="252" t="s">
        <v>10708</v>
      </c>
      <c r="I129" s="254">
        <v>800000</v>
      </c>
      <c r="J129" s="255">
        <v>0</v>
      </c>
    </row>
    <row r="130" spans="1:10" ht="38.25">
      <c r="A130" s="249">
        <v>128</v>
      </c>
      <c r="B130" s="250">
        <v>2018</v>
      </c>
      <c r="C130" s="256" t="s">
        <v>10688</v>
      </c>
      <c r="D130" s="252" t="s">
        <v>10829</v>
      </c>
      <c r="E130" s="253" t="s">
        <v>11001</v>
      </c>
      <c r="F130" s="252" t="s">
        <v>11002</v>
      </c>
      <c r="G130" s="251" t="s">
        <v>10682</v>
      </c>
      <c r="H130" s="252" t="s">
        <v>10708</v>
      </c>
      <c r="I130" s="254">
        <v>1350000</v>
      </c>
      <c r="J130" s="255">
        <v>0</v>
      </c>
    </row>
    <row r="131" spans="1:10" ht="38.25">
      <c r="A131" s="249">
        <v>129</v>
      </c>
      <c r="B131" s="250">
        <v>2018</v>
      </c>
      <c r="C131" s="256" t="s">
        <v>10688</v>
      </c>
      <c r="D131" s="252" t="s">
        <v>10829</v>
      </c>
      <c r="E131" s="253" t="s">
        <v>11003</v>
      </c>
      <c r="F131" s="252" t="s">
        <v>11004</v>
      </c>
      <c r="G131" s="251" t="s">
        <v>10682</v>
      </c>
      <c r="H131" s="252" t="s">
        <v>10708</v>
      </c>
      <c r="I131" s="254">
        <v>800000</v>
      </c>
      <c r="J131" s="255">
        <v>0</v>
      </c>
    </row>
    <row r="132" spans="1:10" ht="38.25">
      <c r="A132" s="249">
        <v>130</v>
      </c>
      <c r="B132" s="250">
        <v>2018</v>
      </c>
      <c r="C132" s="256" t="s">
        <v>10688</v>
      </c>
      <c r="D132" s="252" t="s">
        <v>10829</v>
      </c>
      <c r="E132" s="253" t="s">
        <v>11005</v>
      </c>
      <c r="F132" s="252" t="s">
        <v>11006</v>
      </c>
      <c r="G132" s="251" t="s">
        <v>10682</v>
      </c>
      <c r="H132" s="252" t="s">
        <v>10708</v>
      </c>
      <c r="I132" s="254">
        <v>800000</v>
      </c>
      <c r="J132" s="255">
        <v>0</v>
      </c>
    </row>
    <row r="133" spans="1:10" ht="38.25">
      <c r="A133" s="249">
        <v>131</v>
      </c>
      <c r="B133" s="250">
        <v>2018</v>
      </c>
      <c r="C133" s="256" t="s">
        <v>10688</v>
      </c>
      <c r="D133" s="252" t="s">
        <v>10829</v>
      </c>
      <c r="E133" s="253" t="s">
        <v>11007</v>
      </c>
      <c r="F133" s="252" t="s">
        <v>11008</v>
      </c>
      <c r="G133" s="251" t="s">
        <v>10682</v>
      </c>
      <c r="H133" s="252" t="s">
        <v>10708</v>
      </c>
      <c r="I133" s="254">
        <v>800000</v>
      </c>
      <c r="J133" s="255">
        <v>0</v>
      </c>
    </row>
    <row r="134" spans="1:10" ht="38.25">
      <c r="A134" s="249">
        <v>132</v>
      </c>
      <c r="B134" s="250">
        <v>2018</v>
      </c>
      <c r="C134" s="251" t="s">
        <v>10688</v>
      </c>
      <c r="D134" s="252" t="s">
        <v>11009</v>
      </c>
      <c r="E134" s="253" t="s">
        <v>11010</v>
      </c>
      <c r="F134" s="252" t="s">
        <v>11011</v>
      </c>
      <c r="G134" s="251" t="s">
        <v>5535</v>
      </c>
      <c r="H134" s="252" t="s">
        <v>10708</v>
      </c>
      <c r="I134" s="254">
        <v>871000</v>
      </c>
      <c r="J134" s="255">
        <v>0</v>
      </c>
    </row>
    <row r="135" spans="1:10" ht="38.25">
      <c r="A135" s="249">
        <v>133</v>
      </c>
      <c r="B135" s="250">
        <v>2018</v>
      </c>
      <c r="C135" s="251" t="s">
        <v>10744</v>
      </c>
      <c r="D135" s="252" t="s">
        <v>10940</v>
      </c>
      <c r="E135" s="253" t="s">
        <v>11012</v>
      </c>
      <c r="F135" s="252" t="s">
        <v>11013</v>
      </c>
      <c r="G135" s="251" t="s">
        <v>10682</v>
      </c>
      <c r="H135" s="252" t="s">
        <v>10708</v>
      </c>
      <c r="I135" s="254">
        <v>3905997.08</v>
      </c>
      <c r="J135" s="255">
        <v>0</v>
      </c>
    </row>
    <row r="136" spans="1:10" ht="51">
      <c r="A136" s="249">
        <v>134</v>
      </c>
      <c r="B136" s="250">
        <v>2018</v>
      </c>
      <c r="C136" s="251" t="s">
        <v>10678</v>
      </c>
      <c r="D136" s="252" t="s">
        <v>10858</v>
      </c>
      <c r="E136" s="253" t="s">
        <v>11014</v>
      </c>
      <c r="F136" s="252" t="s">
        <v>11015</v>
      </c>
      <c r="G136" s="251" t="s">
        <v>10682</v>
      </c>
      <c r="H136" s="252" t="s">
        <v>10708</v>
      </c>
      <c r="I136" s="254">
        <v>1300000</v>
      </c>
      <c r="J136" s="255">
        <v>0</v>
      </c>
    </row>
    <row r="137" spans="1:10" ht="51">
      <c r="A137" s="249">
        <v>135</v>
      </c>
      <c r="B137" s="250">
        <v>2018</v>
      </c>
      <c r="C137" s="251" t="s">
        <v>10725</v>
      </c>
      <c r="D137" s="252" t="s">
        <v>11016</v>
      </c>
      <c r="E137" s="253" t="s">
        <v>11017</v>
      </c>
      <c r="F137" s="252" t="s">
        <v>11018</v>
      </c>
      <c r="G137" s="251" t="s">
        <v>10712</v>
      </c>
      <c r="H137" s="252" t="s">
        <v>10708</v>
      </c>
      <c r="I137" s="254">
        <v>660000</v>
      </c>
      <c r="J137" s="255">
        <v>0</v>
      </c>
    </row>
    <row r="138" spans="1:10" ht="25.5">
      <c r="A138" s="249">
        <v>136</v>
      </c>
      <c r="B138" s="250">
        <v>2018</v>
      </c>
      <c r="C138" s="251" t="s">
        <v>10737</v>
      </c>
      <c r="D138" s="252" t="s">
        <v>11019</v>
      </c>
      <c r="E138" s="253" t="s">
        <v>11020</v>
      </c>
      <c r="F138" s="252" t="s">
        <v>11021</v>
      </c>
      <c r="G138" s="251" t="s">
        <v>10712</v>
      </c>
      <c r="H138" s="252" t="s">
        <v>10708</v>
      </c>
      <c r="I138" s="254">
        <v>1097601</v>
      </c>
      <c r="J138" s="255">
        <v>0</v>
      </c>
    </row>
    <row r="139" spans="1:10" ht="63.75">
      <c r="A139" s="249">
        <v>137</v>
      </c>
      <c r="B139" s="250">
        <v>2018</v>
      </c>
      <c r="C139" s="251" t="s">
        <v>10688</v>
      </c>
      <c r="D139" s="252" t="s">
        <v>11022</v>
      </c>
      <c r="E139" s="253" t="s">
        <v>11023</v>
      </c>
      <c r="F139" s="252" t="s">
        <v>11024</v>
      </c>
      <c r="G139" s="251" t="s">
        <v>10682</v>
      </c>
      <c r="H139" s="252" t="s">
        <v>10708</v>
      </c>
      <c r="I139" s="254">
        <v>730000</v>
      </c>
      <c r="J139" s="255">
        <v>0</v>
      </c>
    </row>
    <row r="140" spans="1:10" ht="38.25">
      <c r="A140" s="249">
        <v>138</v>
      </c>
      <c r="B140" s="250">
        <v>2018</v>
      </c>
      <c r="C140" s="251" t="s">
        <v>10688</v>
      </c>
      <c r="D140" s="252" t="s">
        <v>11025</v>
      </c>
      <c r="E140" s="253" t="s">
        <v>11026</v>
      </c>
      <c r="F140" s="252" t="s">
        <v>11027</v>
      </c>
      <c r="G140" s="251" t="s">
        <v>10682</v>
      </c>
      <c r="H140" s="252" t="s">
        <v>5828</v>
      </c>
      <c r="I140" s="254">
        <v>1500000</v>
      </c>
      <c r="J140" s="255">
        <v>0</v>
      </c>
    </row>
    <row r="141" spans="1:10" ht="25.5">
      <c r="A141" s="249">
        <v>139</v>
      </c>
      <c r="B141" s="250">
        <v>2018</v>
      </c>
      <c r="C141" s="251" t="s">
        <v>10688</v>
      </c>
      <c r="D141" s="252" t="s">
        <v>11028</v>
      </c>
      <c r="E141" s="253" t="s">
        <v>11029</v>
      </c>
      <c r="F141" s="252" t="s">
        <v>11030</v>
      </c>
      <c r="G141" s="251" t="s">
        <v>10682</v>
      </c>
      <c r="H141" s="252" t="s">
        <v>10708</v>
      </c>
      <c r="I141" s="254">
        <v>400320.15</v>
      </c>
      <c r="J141" s="255">
        <v>0</v>
      </c>
    </row>
    <row r="142" spans="1:10" ht="25.5">
      <c r="A142" s="249">
        <v>140</v>
      </c>
      <c r="B142" s="250">
        <v>2018</v>
      </c>
      <c r="C142" s="256" t="s">
        <v>10692</v>
      </c>
      <c r="D142" s="252" t="s">
        <v>10709</v>
      </c>
      <c r="E142" s="253" t="s">
        <v>11031</v>
      </c>
      <c r="F142" s="252" t="s">
        <v>10711</v>
      </c>
      <c r="G142" s="251" t="s">
        <v>11032</v>
      </c>
      <c r="H142" s="252" t="s">
        <v>10708</v>
      </c>
      <c r="I142" s="254">
        <v>4993578.59</v>
      </c>
      <c r="J142" s="255">
        <v>0</v>
      </c>
    </row>
    <row r="143" spans="1:10" ht="38.25">
      <c r="A143" s="249">
        <v>141</v>
      </c>
      <c r="B143" s="250">
        <v>2018</v>
      </c>
      <c r="C143" s="251" t="s">
        <v>10751</v>
      </c>
      <c r="D143" s="252" t="s">
        <v>11033</v>
      </c>
      <c r="E143" s="253" t="s">
        <v>11034</v>
      </c>
      <c r="F143" s="252" t="s">
        <v>11035</v>
      </c>
      <c r="G143" s="251" t="s">
        <v>5575</v>
      </c>
      <c r="H143" s="252" t="s">
        <v>10683</v>
      </c>
      <c r="I143" s="254">
        <v>1637000</v>
      </c>
      <c r="J143" s="255">
        <v>0</v>
      </c>
    </row>
    <row r="144" spans="1:10" ht="38.25">
      <c r="A144" s="249">
        <v>142</v>
      </c>
      <c r="B144" s="250">
        <v>2018</v>
      </c>
      <c r="C144" s="251" t="s">
        <v>10692</v>
      </c>
      <c r="D144" s="252" t="s">
        <v>11036</v>
      </c>
      <c r="E144" s="253" t="s">
        <v>11037</v>
      </c>
      <c r="F144" s="252" t="s">
        <v>11038</v>
      </c>
      <c r="G144" s="251" t="s">
        <v>5535</v>
      </c>
      <c r="H144" s="252" t="s">
        <v>5828</v>
      </c>
      <c r="I144" s="254">
        <v>1725000</v>
      </c>
      <c r="J144" s="255">
        <v>0</v>
      </c>
    </row>
    <row r="145" spans="1:10" ht="25.5">
      <c r="A145" s="249">
        <v>143</v>
      </c>
      <c r="B145" s="250">
        <v>2018</v>
      </c>
      <c r="C145" s="251" t="s">
        <v>10737</v>
      </c>
      <c r="D145" s="252" t="s">
        <v>11039</v>
      </c>
      <c r="E145" s="253" t="s">
        <v>11040</v>
      </c>
      <c r="F145" s="252" t="s">
        <v>11041</v>
      </c>
      <c r="G145" s="251" t="s">
        <v>5535</v>
      </c>
      <c r="H145" s="252" t="s">
        <v>10708</v>
      </c>
      <c r="I145" s="254">
        <v>4000000</v>
      </c>
      <c r="J145" s="255">
        <v>0</v>
      </c>
    </row>
    <row r="146" spans="1:10" ht="25.5">
      <c r="A146" s="249">
        <v>144</v>
      </c>
      <c r="B146" s="250">
        <v>2018</v>
      </c>
      <c r="C146" s="251" t="s">
        <v>10688</v>
      </c>
      <c r="D146" s="252" t="s">
        <v>11042</v>
      </c>
      <c r="E146" s="253" t="s">
        <v>11043</v>
      </c>
      <c r="F146" s="252" t="s">
        <v>11044</v>
      </c>
      <c r="G146" s="251" t="s">
        <v>5535</v>
      </c>
      <c r="H146" s="252" t="s">
        <v>10708</v>
      </c>
      <c r="I146" s="254">
        <v>565000</v>
      </c>
      <c r="J146" s="255">
        <v>0</v>
      </c>
    </row>
    <row r="147" spans="1:10" ht="76.5">
      <c r="A147" s="249">
        <v>145</v>
      </c>
      <c r="B147" s="250">
        <v>2018</v>
      </c>
      <c r="C147" s="251" t="s">
        <v>10692</v>
      </c>
      <c r="D147" s="252" t="s">
        <v>10693</v>
      </c>
      <c r="E147" s="253" t="s">
        <v>11045</v>
      </c>
      <c r="F147" s="252" t="s">
        <v>11046</v>
      </c>
      <c r="G147" s="251" t="s">
        <v>10712</v>
      </c>
      <c r="H147" s="252" t="s">
        <v>10708</v>
      </c>
      <c r="I147" s="254">
        <v>2173494.61</v>
      </c>
      <c r="J147" s="255">
        <v>0</v>
      </c>
    </row>
    <row r="148" spans="1:10" ht="25.5">
      <c r="A148" s="249">
        <v>146</v>
      </c>
      <c r="B148" s="250">
        <v>2018</v>
      </c>
      <c r="C148" s="251" t="s">
        <v>10744</v>
      </c>
      <c r="D148" s="252" t="s">
        <v>10940</v>
      </c>
      <c r="E148" s="253" t="s">
        <v>11047</v>
      </c>
      <c r="F148" s="252" t="s">
        <v>11048</v>
      </c>
      <c r="G148" s="251" t="s">
        <v>10682</v>
      </c>
      <c r="H148" s="252" t="s">
        <v>10708</v>
      </c>
      <c r="I148" s="254">
        <v>1433133.85</v>
      </c>
      <c r="J148" s="255">
        <v>0</v>
      </c>
    </row>
    <row r="149" spans="1:10" ht="38.25">
      <c r="A149" s="249">
        <v>147</v>
      </c>
      <c r="B149" s="250">
        <v>2018</v>
      </c>
      <c r="C149" s="251" t="s">
        <v>10725</v>
      </c>
      <c r="D149" s="252" t="s">
        <v>11049</v>
      </c>
      <c r="E149" s="253" t="s">
        <v>11050</v>
      </c>
      <c r="F149" s="252" t="s">
        <v>11051</v>
      </c>
      <c r="G149" s="251" t="s">
        <v>10988</v>
      </c>
      <c r="H149" s="252" t="s">
        <v>5828</v>
      </c>
      <c r="I149" s="254">
        <v>310000</v>
      </c>
      <c r="J149" s="255">
        <v>0</v>
      </c>
    </row>
    <row r="150" spans="1:10" ht="25.5">
      <c r="A150" s="249">
        <v>148</v>
      </c>
      <c r="B150" s="250">
        <v>2018</v>
      </c>
      <c r="C150" s="256" t="s">
        <v>10688</v>
      </c>
      <c r="D150" s="252" t="s">
        <v>10741</v>
      </c>
      <c r="E150" s="253" t="s">
        <v>11052</v>
      </c>
      <c r="F150" s="252" t="s">
        <v>10736</v>
      </c>
      <c r="G150" s="251" t="s">
        <v>5535</v>
      </c>
      <c r="H150" s="252" t="s">
        <v>5828</v>
      </c>
      <c r="I150" s="254">
        <v>540000</v>
      </c>
      <c r="J150" s="255">
        <v>0</v>
      </c>
    </row>
    <row r="151" spans="1:10" ht="38.25">
      <c r="A151" s="249">
        <v>149</v>
      </c>
      <c r="B151" s="250">
        <v>2018</v>
      </c>
      <c r="C151" s="251" t="s">
        <v>10887</v>
      </c>
      <c r="D151" s="252" t="s">
        <v>11053</v>
      </c>
      <c r="E151" s="253" t="s">
        <v>11054</v>
      </c>
      <c r="F151" s="252" t="s">
        <v>11055</v>
      </c>
      <c r="G151" s="251" t="s">
        <v>5736</v>
      </c>
      <c r="H151" s="252" t="s">
        <v>10683</v>
      </c>
      <c r="I151" s="254">
        <v>570595.96</v>
      </c>
      <c r="J151" s="255">
        <v>0</v>
      </c>
    </row>
    <row r="152" spans="1:10" ht="25.5">
      <c r="A152" s="249">
        <v>150</v>
      </c>
      <c r="B152" s="250">
        <v>2018</v>
      </c>
      <c r="C152" s="251" t="s">
        <v>10692</v>
      </c>
      <c r="D152" s="252" t="s">
        <v>10919</v>
      </c>
      <c r="E152" s="253" t="s">
        <v>11056</v>
      </c>
      <c r="F152" s="252" t="s">
        <v>11057</v>
      </c>
      <c r="G152" s="251" t="s">
        <v>10682</v>
      </c>
      <c r="H152" s="252" t="s">
        <v>10708</v>
      </c>
      <c r="I152" s="254">
        <v>1407282.31</v>
      </c>
      <c r="J152" s="255">
        <v>0</v>
      </c>
    </row>
    <row r="153" spans="1:10" ht="63.75">
      <c r="A153" s="249">
        <v>151</v>
      </c>
      <c r="B153" s="250">
        <v>2018</v>
      </c>
      <c r="C153" s="251" t="s">
        <v>10887</v>
      </c>
      <c r="D153" s="252" t="s">
        <v>11058</v>
      </c>
      <c r="E153" s="253" t="s">
        <v>11059</v>
      </c>
      <c r="F153" s="252" t="s">
        <v>11060</v>
      </c>
      <c r="G153" s="251" t="s">
        <v>5535</v>
      </c>
      <c r="H153" s="252" t="s">
        <v>10708</v>
      </c>
      <c r="I153" s="254">
        <v>4828618.58</v>
      </c>
      <c r="J153" s="255">
        <v>0</v>
      </c>
    </row>
    <row r="154" spans="1:10" ht="63.75">
      <c r="A154" s="249">
        <v>152</v>
      </c>
      <c r="B154" s="250">
        <v>2018</v>
      </c>
      <c r="C154" s="251" t="s">
        <v>10887</v>
      </c>
      <c r="D154" s="252" t="s">
        <v>11058</v>
      </c>
      <c r="E154" s="253" t="s">
        <v>11061</v>
      </c>
      <c r="F154" s="252" t="s">
        <v>11062</v>
      </c>
      <c r="G154" s="251" t="s">
        <v>5535</v>
      </c>
      <c r="H154" s="252" t="s">
        <v>10708</v>
      </c>
      <c r="I154" s="254">
        <v>5028813.87</v>
      </c>
      <c r="J154" s="255">
        <v>0</v>
      </c>
    </row>
    <row r="155" spans="1:10" ht="51">
      <c r="A155" s="249">
        <v>153</v>
      </c>
      <c r="B155" s="250">
        <v>2018</v>
      </c>
      <c r="C155" s="251" t="s">
        <v>10887</v>
      </c>
      <c r="D155" s="252" t="s">
        <v>11058</v>
      </c>
      <c r="E155" s="253" t="s">
        <v>11063</v>
      </c>
      <c r="F155" s="252" t="s">
        <v>11064</v>
      </c>
      <c r="G155" s="251" t="s">
        <v>5535</v>
      </c>
      <c r="H155" s="252" t="s">
        <v>10708</v>
      </c>
      <c r="I155" s="254">
        <v>3690000</v>
      </c>
      <c r="J155" s="255">
        <v>0</v>
      </c>
    </row>
    <row r="156" spans="1:10" ht="25.5">
      <c r="A156" s="249">
        <v>154</v>
      </c>
      <c r="B156" s="250">
        <v>2018</v>
      </c>
      <c r="C156" s="251" t="s">
        <v>10887</v>
      </c>
      <c r="D156" s="252" t="s">
        <v>11058</v>
      </c>
      <c r="E156" s="253" t="s">
        <v>11065</v>
      </c>
      <c r="F156" s="252" t="s">
        <v>11066</v>
      </c>
      <c r="G156" s="251" t="s">
        <v>5535</v>
      </c>
      <c r="H156" s="252" t="s">
        <v>10708</v>
      </c>
      <c r="I156" s="254">
        <v>3167050.84</v>
      </c>
      <c r="J156" s="255">
        <v>0</v>
      </c>
    </row>
    <row r="157" spans="1:10" ht="76.5">
      <c r="A157" s="249">
        <v>155</v>
      </c>
      <c r="B157" s="250">
        <v>2018</v>
      </c>
      <c r="C157" s="251" t="s">
        <v>10887</v>
      </c>
      <c r="D157" s="252" t="s">
        <v>11058</v>
      </c>
      <c r="E157" s="253" t="s">
        <v>11067</v>
      </c>
      <c r="F157" s="252" t="s">
        <v>11068</v>
      </c>
      <c r="G157" s="251" t="s">
        <v>5535</v>
      </c>
      <c r="H157" s="252" t="s">
        <v>10708</v>
      </c>
      <c r="I157" s="254">
        <v>4503615</v>
      </c>
      <c r="J157" s="255">
        <v>0</v>
      </c>
    </row>
    <row r="158" spans="1:10" ht="25.5">
      <c r="A158" s="249">
        <v>156</v>
      </c>
      <c r="B158" s="250">
        <v>2018</v>
      </c>
      <c r="C158" s="251" t="s">
        <v>10692</v>
      </c>
      <c r="D158" s="252" t="s">
        <v>10693</v>
      </c>
      <c r="E158" s="253" t="s">
        <v>11069</v>
      </c>
      <c r="F158" s="252" t="s">
        <v>11070</v>
      </c>
      <c r="G158" s="251" t="s">
        <v>5535</v>
      </c>
      <c r="H158" s="252" t="s">
        <v>10708</v>
      </c>
      <c r="I158" s="254">
        <v>300965.2</v>
      </c>
      <c r="J158" s="255">
        <v>0</v>
      </c>
    </row>
    <row r="159" spans="1:10" ht="51">
      <c r="A159" s="249">
        <v>157</v>
      </c>
      <c r="B159" s="250">
        <v>2018</v>
      </c>
      <c r="C159" s="251" t="s">
        <v>10737</v>
      </c>
      <c r="D159" s="252" t="s">
        <v>11071</v>
      </c>
      <c r="E159" s="253" t="s">
        <v>11072</v>
      </c>
      <c r="F159" s="252" t="s">
        <v>11073</v>
      </c>
      <c r="G159" s="251" t="s">
        <v>5535</v>
      </c>
      <c r="H159" s="252" t="s">
        <v>10708</v>
      </c>
      <c r="I159" s="254">
        <v>1662419.06</v>
      </c>
      <c r="J159" s="255">
        <v>0</v>
      </c>
    </row>
    <row r="160" spans="1:10" ht="25.5">
      <c r="A160" s="249">
        <v>158</v>
      </c>
      <c r="B160" s="250">
        <v>2018</v>
      </c>
      <c r="C160" s="251" t="s">
        <v>10744</v>
      </c>
      <c r="D160" s="252" t="s">
        <v>10940</v>
      </c>
      <c r="E160" s="253" t="s">
        <v>11074</v>
      </c>
      <c r="F160" s="252" t="s">
        <v>11075</v>
      </c>
      <c r="G160" s="251" t="s">
        <v>10682</v>
      </c>
      <c r="H160" s="252" t="s">
        <v>10708</v>
      </c>
      <c r="I160" s="254">
        <v>1182567.54</v>
      </c>
      <c r="J160" s="255">
        <v>0</v>
      </c>
    </row>
    <row r="161" spans="1:10" ht="25.5">
      <c r="A161" s="249">
        <v>159</v>
      </c>
      <c r="B161" s="250">
        <v>2018</v>
      </c>
      <c r="C161" s="251" t="s">
        <v>10744</v>
      </c>
      <c r="D161" s="252" t="s">
        <v>10940</v>
      </c>
      <c r="E161" s="253" t="s">
        <v>11076</v>
      </c>
      <c r="F161" s="252" t="s">
        <v>11077</v>
      </c>
      <c r="G161" s="251" t="s">
        <v>10682</v>
      </c>
      <c r="H161" s="252" t="s">
        <v>10708</v>
      </c>
      <c r="I161" s="254">
        <v>883364.56</v>
      </c>
      <c r="J161" s="255">
        <v>0</v>
      </c>
    </row>
    <row r="162" spans="1:10" ht="25.5">
      <c r="A162" s="249">
        <v>160</v>
      </c>
      <c r="B162" s="250">
        <v>2018</v>
      </c>
      <c r="C162" s="251" t="s">
        <v>10887</v>
      </c>
      <c r="D162" s="252" t="s">
        <v>10888</v>
      </c>
      <c r="E162" s="253" t="s">
        <v>11078</v>
      </c>
      <c r="F162" s="252" t="s">
        <v>11079</v>
      </c>
      <c r="G162" s="251" t="s">
        <v>10682</v>
      </c>
      <c r="H162" s="252" t="s">
        <v>5828</v>
      </c>
      <c r="I162" s="254">
        <v>1094593.8400000001</v>
      </c>
      <c r="J162" s="255">
        <v>0</v>
      </c>
    </row>
    <row r="163" spans="1:10" ht="38.25">
      <c r="A163" s="249">
        <v>161</v>
      </c>
      <c r="B163" s="250">
        <v>2018</v>
      </c>
      <c r="C163" s="251" t="s">
        <v>10737</v>
      </c>
      <c r="D163" s="252" t="s">
        <v>10818</v>
      </c>
      <c r="E163" s="253" t="s">
        <v>11080</v>
      </c>
      <c r="F163" s="252" t="s">
        <v>11081</v>
      </c>
      <c r="G163" s="251" t="s">
        <v>5736</v>
      </c>
      <c r="H163" s="252" t="s">
        <v>10683</v>
      </c>
      <c r="I163" s="254">
        <v>264000</v>
      </c>
      <c r="J163" s="255">
        <v>0</v>
      </c>
    </row>
    <row r="164" spans="1:10" ht="38.25">
      <c r="A164" s="249">
        <v>162</v>
      </c>
      <c r="B164" s="250">
        <v>2018</v>
      </c>
      <c r="C164" s="251" t="s">
        <v>10688</v>
      </c>
      <c r="D164" s="252" t="s">
        <v>11082</v>
      </c>
      <c r="E164" s="253" t="s">
        <v>11083</v>
      </c>
      <c r="F164" s="252" t="s">
        <v>11084</v>
      </c>
      <c r="G164" s="251" t="s">
        <v>5535</v>
      </c>
      <c r="H164" s="252" t="s">
        <v>10683</v>
      </c>
      <c r="I164" s="254">
        <v>1345000</v>
      </c>
      <c r="J164" s="255">
        <v>0</v>
      </c>
    </row>
    <row r="165" spans="1:10" ht="25.5">
      <c r="A165" s="249">
        <v>163</v>
      </c>
      <c r="B165" s="250">
        <v>2018</v>
      </c>
      <c r="C165" s="251" t="s">
        <v>10751</v>
      </c>
      <c r="D165" s="252" t="s">
        <v>11085</v>
      </c>
      <c r="E165" s="253" t="s">
        <v>11086</v>
      </c>
      <c r="F165" s="252" t="s">
        <v>11087</v>
      </c>
      <c r="G165" s="251" t="s">
        <v>5575</v>
      </c>
      <c r="H165" s="252" t="s">
        <v>10708</v>
      </c>
      <c r="I165" s="254">
        <v>1641320</v>
      </c>
      <c r="J165" s="255">
        <v>0</v>
      </c>
    </row>
    <row r="166" spans="1:10" ht="38.25">
      <c r="A166" s="249">
        <v>164</v>
      </c>
      <c r="B166" s="250">
        <v>2018</v>
      </c>
      <c r="C166" s="256" t="s">
        <v>10744</v>
      </c>
      <c r="D166" s="252" t="s">
        <v>11088</v>
      </c>
      <c r="E166" s="253" t="s">
        <v>11089</v>
      </c>
      <c r="F166" s="252" t="s">
        <v>11090</v>
      </c>
      <c r="G166" s="251" t="s">
        <v>10682</v>
      </c>
      <c r="H166" s="252" t="s">
        <v>5828</v>
      </c>
      <c r="I166" s="254">
        <v>1450000</v>
      </c>
      <c r="J166" s="255">
        <v>0</v>
      </c>
    </row>
    <row r="167" spans="1:10" ht="38.25">
      <c r="A167" s="249">
        <v>165</v>
      </c>
      <c r="B167" s="250">
        <v>2018</v>
      </c>
      <c r="C167" s="256" t="s">
        <v>10737</v>
      </c>
      <c r="D167" s="252" t="s">
        <v>10863</v>
      </c>
      <c r="E167" s="253" t="s">
        <v>11091</v>
      </c>
      <c r="F167" s="252" t="s">
        <v>11092</v>
      </c>
      <c r="G167" s="251" t="s">
        <v>5535</v>
      </c>
      <c r="H167" s="252" t="s">
        <v>10683</v>
      </c>
      <c r="I167" s="254">
        <v>1489035.26</v>
      </c>
      <c r="J167" s="255">
        <v>0</v>
      </c>
    </row>
    <row r="168" spans="1:10" ht="38.25">
      <c r="A168" s="249">
        <v>166</v>
      </c>
      <c r="B168" s="250">
        <v>2018</v>
      </c>
      <c r="C168" s="251" t="s">
        <v>10692</v>
      </c>
      <c r="D168" s="252" t="s">
        <v>11036</v>
      </c>
      <c r="E168" s="253" t="s">
        <v>11093</v>
      </c>
      <c r="F168" s="252" t="s">
        <v>11038</v>
      </c>
      <c r="G168" s="251" t="s">
        <v>5736</v>
      </c>
      <c r="H168" s="252" t="s">
        <v>10708</v>
      </c>
      <c r="I168" s="254">
        <v>500000</v>
      </c>
      <c r="J168" s="255">
        <v>0</v>
      </c>
    </row>
    <row r="169" spans="1:10" ht="63.75">
      <c r="A169" s="249">
        <v>167</v>
      </c>
      <c r="B169" s="250">
        <v>2018</v>
      </c>
      <c r="C169" s="251" t="s">
        <v>10751</v>
      </c>
      <c r="D169" s="252" t="s">
        <v>10992</v>
      </c>
      <c r="E169" s="253" t="s">
        <v>11094</v>
      </c>
      <c r="F169" s="252" t="s">
        <v>11095</v>
      </c>
      <c r="G169" s="251" t="s">
        <v>5535</v>
      </c>
      <c r="H169" s="252" t="s">
        <v>10708</v>
      </c>
      <c r="I169" s="254">
        <v>2950000</v>
      </c>
      <c r="J169" s="255">
        <v>0</v>
      </c>
    </row>
    <row r="170" spans="1:10" ht="38.25">
      <c r="A170" s="249">
        <v>168</v>
      </c>
      <c r="B170" s="250">
        <v>2018</v>
      </c>
      <c r="C170" s="251" t="s">
        <v>10737</v>
      </c>
      <c r="D170" s="252" t="s">
        <v>11071</v>
      </c>
      <c r="E170" s="253" t="s">
        <v>11096</v>
      </c>
      <c r="F170" s="252" t="s">
        <v>11097</v>
      </c>
      <c r="G170" s="251" t="s">
        <v>5535</v>
      </c>
      <c r="H170" s="252" t="s">
        <v>10708</v>
      </c>
      <c r="I170" s="254">
        <v>903780.57</v>
      </c>
      <c r="J170" s="255">
        <v>0</v>
      </c>
    </row>
    <row r="171" spans="1:10" ht="38.25">
      <c r="A171" s="249">
        <v>169</v>
      </c>
      <c r="B171" s="250">
        <v>2018</v>
      </c>
      <c r="C171" s="251" t="s">
        <v>10688</v>
      </c>
      <c r="D171" s="252" t="s">
        <v>10845</v>
      </c>
      <c r="E171" s="253" t="s">
        <v>11098</v>
      </c>
      <c r="F171" s="252" t="s">
        <v>11099</v>
      </c>
      <c r="G171" s="251" t="s">
        <v>5575</v>
      </c>
      <c r="H171" s="252" t="s">
        <v>10708</v>
      </c>
      <c r="I171" s="254">
        <v>980000</v>
      </c>
      <c r="J171" s="255">
        <v>0</v>
      </c>
    </row>
    <row r="172" spans="1:10" ht="25.5">
      <c r="A172" s="249">
        <v>170</v>
      </c>
      <c r="B172" s="250">
        <v>2018</v>
      </c>
      <c r="C172" s="251" t="s">
        <v>10744</v>
      </c>
      <c r="D172" s="252" t="s">
        <v>10940</v>
      </c>
      <c r="E172" s="253" t="s">
        <v>11100</v>
      </c>
      <c r="F172" s="252" t="s">
        <v>11101</v>
      </c>
      <c r="G172" s="251" t="s">
        <v>10682</v>
      </c>
      <c r="H172" s="252" t="s">
        <v>10708</v>
      </c>
      <c r="I172" s="254">
        <v>555693.13</v>
      </c>
      <c r="J172" s="255">
        <v>0</v>
      </c>
    </row>
    <row r="173" spans="1:10" ht="25.5">
      <c r="A173" s="249">
        <v>171</v>
      </c>
      <c r="B173" s="250">
        <v>2018</v>
      </c>
      <c r="C173" s="251" t="s">
        <v>10744</v>
      </c>
      <c r="D173" s="252" t="s">
        <v>10940</v>
      </c>
      <c r="E173" s="253" t="s">
        <v>11102</v>
      </c>
      <c r="F173" s="252" t="s">
        <v>11103</v>
      </c>
      <c r="G173" s="251" t="s">
        <v>10682</v>
      </c>
      <c r="H173" s="252" t="s">
        <v>10708</v>
      </c>
      <c r="I173" s="254">
        <v>561496.1</v>
      </c>
      <c r="J173" s="255">
        <v>0</v>
      </c>
    </row>
    <row r="174" spans="1:10" ht="38.25">
      <c r="A174" s="249">
        <v>172</v>
      </c>
      <c r="B174" s="250">
        <v>2018</v>
      </c>
      <c r="C174" s="251" t="s">
        <v>10744</v>
      </c>
      <c r="D174" s="252" t="s">
        <v>10940</v>
      </c>
      <c r="E174" s="253" t="s">
        <v>11104</v>
      </c>
      <c r="F174" s="252" t="s">
        <v>11105</v>
      </c>
      <c r="G174" s="251" t="s">
        <v>10682</v>
      </c>
      <c r="H174" s="252" t="s">
        <v>10708</v>
      </c>
      <c r="I174" s="254">
        <v>430571.01</v>
      </c>
      <c r="J174" s="255">
        <v>0</v>
      </c>
    </row>
    <row r="175" spans="1:10" ht="25.5">
      <c r="A175" s="249">
        <v>173</v>
      </c>
      <c r="B175" s="250">
        <v>2018</v>
      </c>
      <c r="C175" s="251" t="s">
        <v>10688</v>
      </c>
      <c r="D175" s="252" t="s">
        <v>11106</v>
      </c>
      <c r="E175" s="253" t="s">
        <v>11107</v>
      </c>
      <c r="F175" s="252" t="s">
        <v>11108</v>
      </c>
      <c r="G175" s="251" t="s">
        <v>10682</v>
      </c>
      <c r="H175" s="252" t="s">
        <v>5828</v>
      </c>
      <c r="I175" s="254">
        <v>990000</v>
      </c>
      <c r="J175" s="255">
        <v>0</v>
      </c>
    </row>
    <row r="176" spans="1:10" ht="51">
      <c r="A176" s="249">
        <v>174</v>
      </c>
      <c r="B176" s="250">
        <v>2018</v>
      </c>
      <c r="C176" s="251" t="s">
        <v>10688</v>
      </c>
      <c r="D176" s="252" t="s">
        <v>11109</v>
      </c>
      <c r="E176" s="253" t="s">
        <v>11110</v>
      </c>
      <c r="F176" s="252" t="s">
        <v>11111</v>
      </c>
      <c r="G176" s="251" t="s">
        <v>10828</v>
      </c>
      <c r="H176" s="252" t="s">
        <v>10708</v>
      </c>
      <c r="I176" s="254">
        <v>1150000</v>
      </c>
      <c r="J176" s="255">
        <v>0</v>
      </c>
    </row>
    <row r="177" spans="1:10" ht="38.25">
      <c r="A177" s="249">
        <v>175</v>
      </c>
      <c r="B177" s="250">
        <v>2018</v>
      </c>
      <c r="C177" s="251" t="s">
        <v>10684</v>
      </c>
      <c r="D177" s="252" t="s">
        <v>11112</v>
      </c>
      <c r="E177" s="253" t="s">
        <v>11113</v>
      </c>
      <c r="F177" s="252" t="s">
        <v>11114</v>
      </c>
      <c r="G177" s="251" t="s">
        <v>10828</v>
      </c>
      <c r="H177" s="252" t="s">
        <v>10683</v>
      </c>
      <c r="I177" s="254">
        <v>601808.31999999995</v>
      </c>
      <c r="J177" s="255">
        <v>0</v>
      </c>
    </row>
    <row r="178" spans="1:10" ht="38.25">
      <c r="A178" s="249">
        <v>176</v>
      </c>
      <c r="B178" s="250">
        <v>2018</v>
      </c>
      <c r="C178" s="251" t="s">
        <v>10887</v>
      </c>
      <c r="D178" s="252" t="s">
        <v>10888</v>
      </c>
      <c r="E178" s="253" t="s">
        <v>11115</v>
      </c>
      <c r="F178" s="252" t="s">
        <v>11116</v>
      </c>
      <c r="G178" s="251" t="s">
        <v>10682</v>
      </c>
      <c r="H178" s="252" t="s">
        <v>5828</v>
      </c>
      <c r="I178" s="254">
        <v>1099775.6299999999</v>
      </c>
      <c r="J178" s="255">
        <v>0</v>
      </c>
    </row>
    <row r="179" spans="1:10" ht="38.25">
      <c r="A179" s="249">
        <v>177</v>
      </c>
      <c r="B179" s="250">
        <v>2018</v>
      </c>
      <c r="C179" s="256" t="s">
        <v>10688</v>
      </c>
      <c r="D179" s="252" t="s">
        <v>11117</v>
      </c>
      <c r="E179" s="253" t="s">
        <v>11118</v>
      </c>
      <c r="F179" s="252" t="s">
        <v>11119</v>
      </c>
      <c r="G179" s="251" t="s">
        <v>11120</v>
      </c>
      <c r="H179" s="252" t="s">
        <v>10708</v>
      </c>
      <c r="I179" s="254">
        <v>2715000</v>
      </c>
      <c r="J179" s="255">
        <v>0</v>
      </c>
    </row>
    <row r="180" spans="1:10" ht="51">
      <c r="A180" s="249">
        <v>178</v>
      </c>
      <c r="B180" s="250">
        <v>2018</v>
      </c>
      <c r="C180" s="251" t="s">
        <v>10688</v>
      </c>
      <c r="D180" s="252" t="s">
        <v>11121</v>
      </c>
      <c r="E180" s="253" t="s">
        <v>11122</v>
      </c>
      <c r="F180" s="252" t="s">
        <v>11123</v>
      </c>
      <c r="G180" s="251" t="s">
        <v>5575</v>
      </c>
      <c r="H180" s="252" t="s">
        <v>5828</v>
      </c>
      <c r="I180" s="254">
        <v>2000000</v>
      </c>
      <c r="J180" s="255">
        <v>0</v>
      </c>
    </row>
    <row r="181" spans="1:10" ht="25.5">
      <c r="A181" s="249">
        <v>179</v>
      </c>
      <c r="B181" s="250">
        <v>2018</v>
      </c>
      <c r="C181" s="256" t="s">
        <v>10692</v>
      </c>
      <c r="D181" s="252" t="s">
        <v>11124</v>
      </c>
      <c r="E181" s="253" t="s">
        <v>11125</v>
      </c>
      <c r="F181" s="252" t="s">
        <v>11126</v>
      </c>
      <c r="G181" s="251" t="s">
        <v>10828</v>
      </c>
      <c r="H181" s="252" t="s">
        <v>5828</v>
      </c>
      <c r="I181" s="254">
        <v>2499910.61</v>
      </c>
      <c r="J181" s="255">
        <v>0</v>
      </c>
    </row>
    <row r="182" spans="1:10" ht="38.25">
      <c r="A182" s="249">
        <v>180</v>
      </c>
      <c r="B182" s="250">
        <v>2018</v>
      </c>
      <c r="C182" s="251" t="s">
        <v>10684</v>
      </c>
      <c r="D182" s="252" t="s">
        <v>11127</v>
      </c>
      <c r="E182" s="253" t="s">
        <v>11128</v>
      </c>
      <c r="F182" s="252" t="s">
        <v>11129</v>
      </c>
      <c r="G182" s="251" t="s">
        <v>5535</v>
      </c>
      <c r="H182" s="252" t="s">
        <v>5828</v>
      </c>
      <c r="I182" s="254">
        <v>1460000</v>
      </c>
      <c r="J182" s="255">
        <v>0</v>
      </c>
    </row>
    <row r="183" spans="1:10" ht="63.75">
      <c r="A183" s="249">
        <v>181</v>
      </c>
      <c r="B183" s="250">
        <v>2018</v>
      </c>
      <c r="C183" s="251" t="s">
        <v>10678</v>
      </c>
      <c r="D183" s="252" t="s">
        <v>11130</v>
      </c>
      <c r="E183" s="253" t="s">
        <v>11131</v>
      </c>
      <c r="F183" s="252" t="s">
        <v>11132</v>
      </c>
      <c r="G183" s="251" t="s">
        <v>5535</v>
      </c>
      <c r="H183" s="252" t="s">
        <v>5929</v>
      </c>
      <c r="I183" s="254">
        <v>2038000</v>
      </c>
      <c r="J183" s="255">
        <v>0</v>
      </c>
    </row>
    <row r="184" spans="1:10" ht="38.25">
      <c r="A184" s="249">
        <v>182</v>
      </c>
      <c r="B184" s="250">
        <v>2018</v>
      </c>
      <c r="C184" s="251" t="s">
        <v>10688</v>
      </c>
      <c r="D184" s="252" t="s">
        <v>11133</v>
      </c>
      <c r="E184" s="253" t="s">
        <v>11134</v>
      </c>
      <c r="F184" s="252" t="s">
        <v>11135</v>
      </c>
      <c r="G184" s="251" t="s">
        <v>5535</v>
      </c>
      <c r="H184" s="252" t="s">
        <v>10683</v>
      </c>
      <c r="I184" s="254">
        <v>600000</v>
      </c>
      <c r="J184" s="255">
        <v>0</v>
      </c>
    </row>
    <row r="185" spans="1:10" ht="51">
      <c r="A185" s="249">
        <v>183</v>
      </c>
      <c r="B185" s="250">
        <v>2018</v>
      </c>
      <c r="C185" s="251" t="s">
        <v>10887</v>
      </c>
      <c r="D185" s="252" t="s">
        <v>11058</v>
      </c>
      <c r="E185" s="253" t="s">
        <v>11136</v>
      </c>
      <c r="F185" s="252" t="s">
        <v>11137</v>
      </c>
      <c r="G185" s="251" t="s">
        <v>5535</v>
      </c>
      <c r="H185" s="252" t="s">
        <v>10708</v>
      </c>
      <c r="I185" s="254">
        <v>3505526.48</v>
      </c>
      <c r="J185" s="255">
        <v>0</v>
      </c>
    </row>
    <row r="186" spans="1:10" ht="25.5">
      <c r="A186" s="249">
        <v>184</v>
      </c>
      <c r="B186" s="250">
        <v>2018</v>
      </c>
      <c r="C186" s="251" t="s">
        <v>10887</v>
      </c>
      <c r="D186" s="252" t="s">
        <v>11058</v>
      </c>
      <c r="E186" s="253" t="s">
        <v>11138</v>
      </c>
      <c r="F186" s="252" t="s">
        <v>11139</v>
      </c>
      <c r="G186" s="251" t="s">
        <v>5535</v>
      </c>
      <c r="H186" s="252" t="s">
        <v>10708</v>
      </c>
      <c r="I186" s="254">
        <v>2221267.4900000002</v>
      </c>
      <c r="J186" s="255">
        <v>0</v>
      </c>
    </row>
    <row r="187" spans="1:10" ht="38.25">
      <c r="A187" s="249">
        <v>185</v>
      </c>
      <c r="B187" s="250">
        <v>2018</v>
      </c>
      <c r="C187" s="251" t="s">
        <v>10887</v>
      </c>
      <c r="D187" s="252" t="s">
        <v>11058</v>
      </c>
      <c r="E187" s="253" t="s">
        <v>11140</v>
      </c>
      <c r="F187" s="252" t="s">
        <v>11141</v>
      </c>
      <c r="G187" s="251" t="s">
        <v>5535</v>
      </c>
      <c r="H187" s="252" t="s">
        <v>10708</v>
      </c>
      <c r="I187" s="254">
        <v>4790171</v>
      </c>
      <c r="J187" s="255">
        <v>0</v>
      </c>
    </row>
    <row r="188" spans="1:10" ht="25.5">
      <c r="A188" s="249">
        <v>186</v>
      </c>
      <c r="B188" s="250">
        <v>2018</v>
      </c>
      <c r="C188" s="251" t="s">
        <v>10744</v>
      </c>
      <c r="D188" s="252" t="s">
        <v>11142</v>
      </c>
      <c r="E188" s="253" t="s">
        <v>11143</v>
      </c>
      <c r="F188" s="252" t="s">
        <v>11144</v>
      </c>
      <c r="G188" s="251" t="s">
        <v>5535</v>
      </c>
      <c r="H188" s="252" t="s">
        <v>10708</v>
      </c>
      <c r="I188" s="254">
        <v>4400000</v>
      </c>
      <c r="J188" s="255">
        <v>0</v>
      </c>
    </row>
    <row r="189" spans="1:10" ht="25.5">
      <c r="A189" s="249">
        <v>187</v>
      </c>
      <c r="B189" s="250">
        <v>2018</v>
      </c>
      <c r="C189" s="251" t="s">
        <v>10737</v>
      </c>
      <c r="D189" s="252" t="s">
        <v>11071</v>
      </c>
      <c r="E189" s="253" t="s">
        <v>11145</v>
      </c>
      <c r="F189" s="252" t="s">
        <v>11146</v>
      </c>
      <c r="G189" s="251" t="s">
        <v>5535</v>
      </c>
      <c r="H189" s="252" t="s">
        <v>10708</v>
      </c>
      <c r="I189" s="254">
        <v>1401884.44</v>
      </c>
      <c r="J189" s="255">
        <v>0</v>
      </c>
    </row>
    <row r="190" spans="1:10" ht="51">
      <c r="A190" s="249">
        <v>188</v>
      </c>
      <c r="B190" s="250">
        <v>2018</v>
      </c>
      <c r="C190" s="251" t="s">
        <v>10737</v>
      </c>
      <c r="D190" s="252" t="s">
        <v>11071</v>
      </c>
      <c r="E190" s="253" t="s">
        <v>11147</v>
      </c>
      <c r="F190" s="252" t="s">
        <v>11148</v>
      </c>
      <c r="G190" s="251" t="s">
        <v>5535</v>
      </c>
      <c r="H190" s="252" t="s">
        <v>10708</v>
      </c>
      <c r="I190" s="254">
        <v>732173.98</v>
      </c>
      <c r="J190" s="255">
        <v>0</v>
      </c>
    </row>
    <row r="191" spans="1:10" ht="38.25">
      <c r="A191" s="249">
        <v>189</v>
      </c>
      <c r="B191" s="250">
        <v>2018</v>
      </c>
      <c r="C191" s="251" t="s">
        <v>10684</v>
      </c>
      <c r="D191" s="252" t="s">
        <v>11149</v>
      </c>
      <c r="E191" s="253" t="s">
        <v>11150</v>
      </c>
      <c r="F191" s="252" t="s">
        <v>11151</v>
      </c>
      <c r="G191" s="251" t="s">
        <v>5535</v>
      </c>
      <c r="H191" s="252" t="s">
        <v>10708</v>
      </c>
      <c r="I191" s="254">
        <v>3795000</v>
      </c>
      <c r="J191" s="255">
        <v>0</v>
      </c>
    </row>
    <row r="192" spans="1:10" ht="89.25">
      <c r="A192" s="249">
        <v>190</v>
      </c>
      <c r="B192" s="250">
        <v>2018</v>
      </c>
      <c r="C192" s="251" t="s">
        <v>10887</v>
      </c>
      <c r="D192" s="252" t="s">
        <v>11058</v>
      </c>
      <c r="E192" s="253" t="s">
        <v>11152</v>
      </c>
      <c r="F192" s="252" t="s">
        <v>11153</v>
      </c>
      <c r="G192" s="251" t="s">
        <v>5535</v>
      </c>
      <c r="H192" s="252" t="s">
        <v>5828</v>
      </c>
      <c r="I192" s="254">
        <v>3200000</v>
      </c>
      <c r="J192" s="255">
        <v>0</v>
      </c>
    </row>
    <row r="193" spans="1:10" ht="38.25">
      <c r="A193" s="249">
        <v>191</v>
      </c>
      <c r="B193" s="250">
        <v>2018</v>
      </c>
      <c r="C193" s="251" t="s">
        <v>10692</v>
      </c>
      <c r="D193" s="252" t="s">
        <v>11154</v>
      </c>
      <c r="E193" s="253" t="s">
        <v>11155</v>
      </c>
      <c r="F193" s="252" t="s">
        <v>11156</v>
      </c>
      <c r="G193" s="251" t="s">
        <v>5535</v>
      </c>
      <c r="H193" s="252" t="s">
        <v>5828</v>
      </c>
      <c r="I193" s="254">
        <v>1409763</v>
      </c>
      <c r="J193" s="255">
        <v>0</v>
      </c>
    </row>
    <row r="194" spans="1:10" ht="25.5">
      <c r="A194" s="249">
        <v>192</v>
      </c>
      <c r="B194" s="250">
        <v>2018</v>
      </c>
      <c r="C194" s="251" t="s">
        <v>10678</v>
      </c>
      <c r="D194" s="252" t="s">
        <v>11157</v>
      </c>
      <c r="E194" s="253" t="s">
        <v>11158</v>
      </c>
      <c r="F194" s="252" t="s">
        <v>11159</v>
      </c>
      <c r="G194" s="251" t="s">
        <v>5535</v>
      </c>
      <c r="H194" s="252" t="s">
        <v>5828</v>
      </c>
      <c r="I194" s="254">
        <v>1140000</v>
      </c>
      <c r="J194" s="255">
        <v>0</v>
      </c>
    </row>
    <row r="195" spans="1:10" ht="38.25">
      <c r="A195" s="249">
        <v>193</v>
      </c>
      <c r="B195" s="250">
        <v>2018</v>
      </c>
      <c r="C195" s="256" t="s">
        <v>10751</v>
      </c>
      <c r="D195" s="252" t="s">
        <v>11160</v>
      </c>
      <c r="E195" s="253" t="s">
        <v>11161</v>
      </c>
      <c r="F195" s="252" t="s">
        <v>11162</v>
      </c>
      <c r="G195" s="251" t="s">
        <v>5535</v>
      </c>
      <c r="H195" s="252" t="s">
        <v>5828</v>
      </c>
      <c r="I195" s="254">
        <v>4385000</v>
      </c>
      <c r="J195" s="255">
        <v>0</v>
      </c>
    </row>
    <row r="196" spans="1:10" ht="38.25">
      <c r="A196" s="249">
        <v>194</v>
      </c>
      <c r="B196" s="250">
        <v>2018</v>
      </c>
      <c r="C196" s="251" t="s">
        <v>10692</v>
      </c>
      <c r="D196" s="252" t="s">
        <v>11154</v>
      </c>
      <c r="E196" s="253" t="s">
        <v>11163</v>
      </c>
      <c r="F196" s="252" t="s">
        <v>11164</v>
      </c>
      <c r="G196" s="251" t="s">
        <v>5535</v>
      </c>
      <c r="H196" s="252" t="s">
        <v>10708</v>
      </c>
      <c r="I196" s="254">
        <v>1342975.22</v>
      </c>
      <c r="J196" s="255">
        <v>0</v>
      </c>
    </row>
    <row r="197" spans="1:10" ht="38.25">
      <c r="A197" s="249">
        <v>195</v>
      </c>
      <c r="B197" s="250">
        <v>2018</v>
      </c>
      <c r="C197" s="251" t="s">
        <v>10737</v>
      </c>
      <c r="D197" s="252" t="s">
        <v>10775</v>
      </c>
      <c r="E197" s="253" t="s">
        <v>11165</v>
      </c>
      <c r="F197" s="252" t="s">
        <v>11166</v>
      </c>
      <c r="G197" s="251" t="s">
        <v>5535</v>
      </c>
      <c r="H197" s="252" t="s">
        <v>5828</v>
      </c>
      <c r="I197" s="254">
        <v>2118708.61</v>
      </c>
      <c r="J197" s="255">
        <v>0</v>
      </c>
    </row>
    <row r="198" spans="1:10" ht="38.25">
      <c r="A198" s="249">
        <v>196</v>
      </c>
      <c r="B198" s="250">
        <v>2018</v>
      </c>
      <c r="C198" s="251" t="s">
        <v>10678</v>
      </c>
      <c r="D198" s="252" t="s">
        <v>11167</v>
      </c>
      <c r="E198" s="253" t="s">
        <v>11168</v>
      </c>
      <c r="F198" s="252" t="s">
        <v>10736</v>
      </c>
      <c r="G198" s="251" t="s">
        <v>5535</v>
      </c>
      <c r="H198" s="252" t="s">
        <v>5828</v>
      </c>
      <c r="I198" s="254">
        <v>2315000</v>
      </c>
      <c r="J198" s="255">
        <v>0</v>
      </c>
    </row>
    <row r="199" spans="1:10" ht="63.75">
      <c r="A199" s="249">
        <v>197</v>
      </c>
      <c r="B199" s="250">
        <v>2018</v>
      </c>
      <c r="C199" s="251" t="s">
        <v>10744</v>
      </c>
      <c r="D199" s="252" t="s">
        <v>11169</v>
      </c>
      <c r="E199" s="253" t="s">
        <v>11170</v>
      </c>
      <c r="F199" s="252" t="s">
        <v>11171</v>
      </c>
      <c r="G199" s="251" t="s">
        <v>5535</v>
      </c>
      <c r="H199" s="252" t="s">
        <v>5828</v>
      </c>
      <c r="I199" s="254">
        <v>1355000</v>
      </c>
      <c r="J199" s="255">
        <v>0</v>
      </c>
    </row>
    <row r="200" spans="1:10" ht="25.5">
      <c r="A200" s="249">
        <v>198</v>
      </c>
      <c r="B200" s="250">
        <v>2018</v>
      </c>
      <c r="C200" s="251" t="s">
        <v>10678</v>
      </c>
      <c r="D200" s="252" t="s">
        <v>10809</v>
      </c>
      <c r="E200" s="253" t="s">
        <v>11172</v>
      </c>
      <c r="F200" s="252" t="s">
        <v>10811</v>
      </c>
      <c r="G200" s="251" t="s">
        <v>5535</v>
      </c>
      <c r="H200" s="252" t="s">
        <v>10708</v>
      </c>
      <c r="I200" s="254">
        <v>1950000</v>
      </c>
      <c r="J200" s="255">
        <v>0</v>
      </c>
    </row>
    <row r="201" spans="1:10" ht="38.25">
      <c r="A201" s="249">
        <v>199</v>
      </c>
      <c r="B201" s="250">
        <v>2018</v>
      </c>
      <c r="C201" s="251" t="s">
        <v>10688</v>
      </c>
      <c r="D201" s="252" t="s">
        <v>11173</v>
      </c>
      <c r="E201" s="253" t="s">
        <v>11174</v>
      </c>
      <c r="F201" s="252" t="s">
        <v>11175</v>
      </c>
      <c r="G201" s="251" t="s">
        <v>5535</v>
      </c>
      <c r="H201" s="252" t="s">
        <v>10708</v>
      </c>
      <c r="I201" s="254">
        <v>2147000</v>
      </c>
      <c r="J201" s="255">
        <v>0</v>
      </c>
    </row>
    <row r="202" spans="1:10" ht="25.5">
      <c r="A202" s="249">
        <v>200</v>
      </c>
      <c r="B202" s="250">
        <v>2018</v>
      </c>
      <c r="C202" s="251" t="s">
        <v>10678</v>
      </c>
      <c r="D202" s="252" t="s">
        <v>11176</v>
      </c>
      <c r="E202" s="253" t="s">
        <v>11177</v>
      </c>
      <c r="F202" s="252" t="s">
        <v>11178</v>
      </c>
      <c r="G202" s="251" t="s">
        <v>10682</v>
      </c>
      <c r="H202" s="252" t="s">
        <v>10708</v>
      </c>
      <c r="I202" s="254">
        <v>630000</v>
      </c>
      <c r="J202" s="255">
        <v>0</v>
      </c>
    </row>
    <row r="203" spans="1:10" ht="38.25">
      <c r="A203" s="249">
        <v>201</v>
      </c>
      <c r="B203" s="250">
        <v>2018</v>
      </c>
      <c r="C203" s="251" t="s">
        <v>10887</v>
      </c>
      <c r="D203" s="252" t="s">
        <v>11058</v>
      </c>
      <c r="E203" s="253" t="s">
        <v>11179</v>
      </c>
      <c r="F203" s="252" t="s">
        <v>11180</v>
      </c>
      <c r="G203" s="251" t="s">
        <v>5535</v>
      </c>
      <c r="H203" s="252" t="s">
        <v>10708</v>
      </c>
      <c r="I203" s="254">
        <v>2815152</v>
      </c>
      <c r="J203" s="255">
        <v>0</v>
      </c>
    </row>
    <row r="204" spans="1:10" ht="76.5">
      <c r="A204" s="249">
        <v>202</v>
      </c>
      <c r="B204" s="250">
        <v>2018</v>
      </c>
      <c r="C204" s="251" t="s">
        <v>10887</v>
      </c>
      <c r="D204" s="252" t="s">
        <v>11058</v>
      </c>
      <c r="E204" s="253" t="s">
        <v>11181</v>
      </c>
      <c r="F204" s="252" t="s">
        <v>11182</v>
      </c>
      <c r="G204" s="251" t="s">
        <v>5535</v>
      </c>
      <c r="H204" s="252" t="s">
        <v>10708</v>
      </c>
      <c r="I204" s="254">
        <v>4242372.96</v>
      </c>
      <c r="J204" s="255">
        <v>0</v>
      </c>
    </row>
    <row r="205" spans="1:10" ht="51">
      <c r="A205" s="249">
        <v>203</v>
      </c>
      <c r="B205" s="250">
        <v>2018</v>
      </c>
      <c r="C205" s="251" t="s">
        <v>10744</v>
      </c>
      <c r="D205" s="252" t="s">
        <v>11142</v>
      </c>
      <c r="E205" s="253" t="s">
        <v>11183</v>
      </c>
      <c r="F205" s="252" t="s">
        <v>11184</v>
      </c>
      <c r="G205" s="251" t="s">
        <v>5535</v>
      </c>
      <c r="H205" s="252" t="s">
        <v>10708</v>
      </c>
      <c r="I205" s="254">
        <v>4400000</v>
      </c>
      <c r="J205" s="255">
        <v>0</v>
      </c>
    </row>
    <row r="206" spans="1:10" ht="25.5">
      <c r="A206" s="249">
        <v>204</v>
      </c>
      <c r="B206" s="250">
        <v>2018</v>
      </c>
      <c r="C206" s="251" t="s">
        <v>10737</v>
      </c>
      <c r="D206" s="252" t="s">
        <v>11071</v>
      </c>
      <c r="E206" s="253" t="s">
        <v>11185</v>
      </c>
      <c r="F206" s="252" t="s">
        <v>11146</v>
      </c>
      <c r="G206" s="251" t="s">
        <v>5535</v>
      </c>
      <c r="H206" s="252" t="s">
        <v>10708</v>
      </c>
      <c r="I206" s="254">
        <v>1187934.46</v>
      </c>
      <c r="J206" s="255">
        <v>0</v>
      </c>
    </row>
    <row r="207" spans="1:10" ht="38.25">
      <c r="A207" s="249">
        <v>205</v>
      </c>
      <c r="B207" s="250">
        <v>2018</v>
      </c>
      <c r="C207" s="251" t="s">
        <v>10737</v>
      </c>
      <c r="D207" s="252" t="s">
        <v>11071</v>
      </c>
      <c r="E207" s="253" t="s">
        <v>11186</v>
      </c>
      <c r="F207" s="252" t="s">
        <v>11187</v>
      </c>
      <c r="G207" s="251" t="s">
        <v>5535</v>
      </c>
      <c r="H207" s="252" t="s">
        <v>10708</v>
      </c>
      <c r="I207" s="254">
        <v>583509.63</v>
      </c>
      <c r="J207" s="255">
        <v>0</v>
      </c>
    </row>
    <row r="208" spans="1:10" ht="25.5">
      <c r="A208" s="249">
        <v>206</v>
      </c>
      <c r="B208" s="250">
        <v>2018</v>
      </c>
      <c r="C208" s="251" t="s">
        <v>10737</v>
      </c>
      <c r="D208" s="252" t="s">
        <v>11071</v>
      </c>
      <c r="E208" s="253" t="s">
        <v>11188</v>
      </c>
      <c r="F208" s="252" t="s">
        <v>11146</v>
      </c>
      <c r="G208" s="251" t="s">
        <v>5535</v>
      </c>
      <c r="H208" s="252" t="s">
        <v>10708</v>
      </c>
      <c r="I208" s="254">
        <v>600807.14</v>
      </c>
      <c r="J208" s="255">
        <v>0</v>
      </c>
    </row>
    <row r="209" spans="1:10" ht="25.5">
      <c r="A209" s="249">
        <v>207</v>
      </c>
      <c r="B209" s="250">
        <v>2018</v>
      </c>
      <c r="C209" s="251" t="s">
        <v>10688</v>
      </c>
      <c r="D209" s="252" t="s">
        <v>11189</v>
      </c>
      <c r="E209" s="253" t="s">
        <v>11190</v>
      </c>
      <c r="F209" s="252" t="s">
        <v>11191</v>
      </c>
      <c r="G209" s="251" t="s">
        <v>5535</v>
      </c>
      <c r="H209" s="252" t="s">
        <v>10708</v>
      </c>
      <c r="I209" s="254">
        <v>545000</v>
      </c>
      <c r="J209" s="255">
        <v>0</v>
      </c>
    </row>
    <row r="210" spans="1:10" ht="51">
      <c r="A210" s="249">
        <v>208</v>
      </c>
      <c r="B210" s="250">
        <v>2018</v>
      </c>
      <c r="C210" s="251" t="s">
        <v>10692</v>
      </c>
      <c r="D210" s="252" t="s">
        <v>11192</v>
      </c>
      <c r="E210" s="253" t="s">
        <v>11193</v>
      </c>
      <c r="F210" s="252" t="s">
        <v>11194</v>
      </c>
      <c r="G210" s="251" t="s">
        <v>5535</v>
      </c>
      <c r="H210" s="252" t="s">
        <v>10708</v>
      </c>
      <c r="I210" s="254">
        <v>1560000</v>
      </c>
      <c r="J210" s="255">
        <v>0</v>
      </c>
    </row>
    <row r="211" spans="1:10" ht="38.25">
      <c r="A211" s="249">
        <v>209</v>
      </c>
      <c r="B211" s="250">
        <v>2018</v>
      </c>
      <c r="C211" s="256" t="s">
        <v>10737</v>
      </c>
      <c r="D211" s="252" t="s">
        <v>11195</v>
      </c>
      <c r="E211" s="253" t="s">
        <v>11196</v>
      </c>
      <c r="F211" s="252" t="s">
        <v>11197</v>
      </c>
      <c r="G211" s="251" t="s">
        <v>5535</v>
      </c>
      <c r="H211" s="252" t="s">
        <v>10708</v>
      </c>
      <c r="I211" s="254">
        <v>1390000</v>
      </c>
      <c r="J211" s="255">
        <v>0</v>
      </c>
    </row>
    <row r="212" spans="1:10" ht="38.25">
      <c r="A212" s="249">
        <v>210</v>
      </c>
      <c r="B212" s="250">
        <v>2018</v>
      </c>
      <c r="C212" s="251" t="s">
        <v>10684</v>
      </c>
      <c r="D212" s="252" t="s">
        <v>11149</v>
      </c>
      <c r="E212" s="253" t="s">
        <v>11198</v>
      </c>
      <c r="F212" s="252" t="s">
        <v>11199</v>
      </c>
      <c r="G212" s="251" t="s">
        <v>5535</v>
      </c>
      <c r="H212" s="252" t="s">
        <v>10708</v>
      </c>
      <c r="I212" s="254">
        <v>8590000</v>
      </c>
      <c r="J212" s="255">
        <v>0</v>
      </c>
    </row>
    <row r="213" spans="1:10" ht="25.5">
      <c r="A213" s="249">
        <v>211</v>
      </c>
      <c r="B213" s="250">
        <v>2018</v>
      </c>
      <c r="C213" s="251" t="s">
        <v>10684</v>
      </c>
      <c r="D213" s="252" t="s">
        <v>11149</v>
      </c>
      <c r="E213" s="253" t="s">
        <v>11200</v>
      </c>
      <c r="F213" s="252" t="s">
        <v>11201</v>
      </c>
      <c r="G213" s="251" t="s">
        <v>5535</v>
      </c>
      <c r="H213" s="252" t="s">
        <v>10708</v>
      </c>
      <c r="I213" s="254">
        <v>4285000</v>
      </c>
      <c r="J213" s="255">
        <v>0</v>
      </c>
    </row>
    <row r="214" spans="1:10" ht="51">
      <c r="A214" s="249">
        <v>212</v>
      </c>
      <c r="B214" s="250">
        <v>2018</v>
      </c>
      <c r="C214" s="256" t="s">
        <v>10737</v>
      </c>
      <c r="D214" s="252" t="s">
        <v>11195</v>
      </c>
      <c r="E214" s="253" t="s">
        <v>11202</v>
      </c>
      <c r="F214" s="252" t="s">
        <v>11203</v>
      </c>
      <c r="G214" s="251" t="s">
        <v>5535</v>
      </c>
      <c r="H214" s="252" t="s">
        <v>10708</v>
      </c>
      <c r="I214" s="254">
        <v>1390000</v>
      </c>
      <c r="J214" s="255">
        <v>0</v>
      </c>
    </row>
    <row r="215" spans="1:10" ht="38.25">
      <c r="A215" s="249">
        <v>213</v>
      </c>
      <c r="B215" s="250">
        <v>2018</v>
      </c>
      <c r="C215" s="251" t="s">
        <v>10684</v>
      </c>
      <c r="D215" s="252" t="s">
        <v>11149</v>
      </c>
      <c r="E215" s="253" t="s">
        <v>11204</v>
      </c>
      <c r="F215" s="252" t="s">
        <v>11205</v>
      </c>
      <c r="G215" s="251" t="s">
        <v>5535</v>
      </c>
      <c r="H215" s="252" t="s">
        <v>10708</v>
      </c>
      <c r="I215" s="254">
        <v>3415000</v>
      </c>
      <c r="J215" s="255">
        <v>0</v>
      </c>
    </row>
    <row r="216" spans="1:10" ht="25.5">
      <c r="A216" s="249">
        <v>214</v>
      </c>
      <c r="B216" s="250">
        <v>2018</v>
      </c>
      <c r="C216" s="251" t="s">
        <v>10684</v>
      </c>
      <c r="D216" s="252" t="s">
        <v>11149</v>
      </c>
      <c r="E216" s="253" t="s">
        <v>11206</v>
      </c>
      <c r="F216" s="252" t="s">
        <v>11207</v>
      </c>
      <c r="G216" s="251" t="s">
        <v>5535</v>
      </c>
      <c r="H216" s="252" t="s">
        <v>10708</v>
      </c>
      <c r="I216" s="254">
        <v>810000</v>
      </c>
      <c r="J216" s="255">
        <v>0</v>
      </c>
    </row>
    <row r="217" spans="1:10" ht="25.5">
      <c r="A217" s="249">
        <v>215</v>
      </c>
      <c r="B217" s="250">
        <v>2018</v>
      </c>
      <c r="C217" s="251" t="s">
        <v>10684</v>
      </c>
      <c r="D217" s="252" t="s">
        <v>11149</v>
      </c>
      <c r="E217" s="253" t="s">
        <v>11208</v>
      </c>
      <c r="F217" s="252" t="s">
        <v>11207</v>
      </c>
      <c r="G217" s="251" t="s">
        <v>5535</v>
      </c>
      <c r="H217" s="252" t="s">
        <v>10708</v>
      </c>
      <c r="I217" s="254">
        <v>1575000</v>
      </c>
      <c r="J217" s="255">
        <v>0</v>
      </c>
    </row>
    <row r="218" spans="1:10" ht="38.25">
      <c r="A218" s="249">
        <v>216</v>
      </c>
      <c r="B218" s="250">
        <v>2018</v>
      </c>
      <c r="C218" s="251" t="s">
        <v>10725</v>
      </c>
      <c r="D218" s="252" t="s">
        <v>11209</v>
      </c>
      <c r="E218" s="253" t="s">
        <v>11210</v>
      </c>
      <c r="F218" s="252" t="s">
        <v>11211</v>
      </c>
      <c r="G218" s="251" t="s">
        <v>5535</v>
      </c>
      <c r="H218" s="252" t="s">
        <v>5828</v>
      </c>
      <c r="I218" s="254">
        <v>2240000</v>
      </c>
      <c r="J218" s="255">
        <v>0</v>
      </c>
    </row>
    <row r="219" spans="1:10" ht="25.5">
      <c r="A219" s="249">
        <v>217</v>
      </c>
      <c r="B219" s="250">
        <v>2018</v>
      </c>
      <c r="C219" s="251" t="s">
        <v>10678</v>
      </c>
      <c r="D219" s="252" t="s">
        <v>11212</v>
      </c>
      <c r="E219" s="253" t="s">
        <v>11213</v>
      </c>
      <c r="F219" s="252" t="s">
        <v>11214</v>
      </c>
      <c r="G219" s="251" t="s">
        <v>5535</v>
      </c>
      <c r="H219" s="252" t="s">
        <v>10708</v>
      </c>
      <c r="I219" s="254">
        <v>1126000</v>
      </c>
      <c r="J219" s="255">
        <v>0</v>
      </c>
    </row>
    <row r="220" spans="1:10" ht="25.5">
      <c r="A220" s="249">
        <v>218</v>
      </c>
      <c r="B220" s="250">
        <v>2018</v>
      </c>
      <c r="C220" s="251" t="s">
        <v>10887</v>
      </c>
      <c r="D220" s="252" t="s">
        <v>11058</v>
      </c>
      <c r="E220" s="253" t="s">
        <v>11215</v>
      </c>
      <c r="F220" s="252" t="s">
        <v>11216</v>
      </c>
      <c r="G220" s="251" t="s">
        <v>5535</v>
      </c>
      <c r="H220" s="252" t="s">
        <v>10708</v>
      </c>
      <c r="I220" s="254">
        <v>849603.48</v>
      </c>
      <c r="J220" s="255">
        <v>0</v>
      </c>
    </row>
    <row r="221" spans="1:10" ht="25.5">
      <c r="A221" s="249">
        <v>219</v>
      </c>
      <c r="B221" s="250">
        <v>2018</v>
      </c>
      <c r="C221" s="251" t="s">
        <v>10887</v>
      </c>
      <c r="D221" s="252" t="s">
        <v>11058</v>
      </c>
      <c r="E221" s="253" t="s">
        <v>11217</v>
      </c>
      <c r="F221" s="252" t="s">
        <v>11218</v>
      </c>
      <c r="G221" s="251" t="s">
        <v>5535</v>
      </c>
      <c r="H221" s="252" t="s">
        <v>10708</v>
      </c>
      <c r="I221" s="254">
        <v>3614396.37</v>
      </c>
      <c r="J221" s="255">
        <v>0</v>
      </c>
    </row>
    <row r="222" spans="1:10" ht="38.25">
      <c r="A222" s="249">
        <v>220</v>
      </c>
      <c r="B222" s="250">
        <v>2018</v>
      </c>
      <c r="C222" s="251" t="s">
        <v>10744</v>
      </c>
      <c r="D222" s="252" t="s">
        <v>11142</v>
      </c>
      <c r="E222" s="253" t="s">
        <v>11219</v>
      </c>
      <c r="F222" s="252" t="s">
        <v>11220</v>
      </c>
      <c r="G222" s="251" t="s">
        <v>5535</v>
      </c>
      <c r="H222" s="252" t="s">
        <v>10708</v>
      </c>
      <c r="I222" s="254">
        <v>1700000</v>
      </c>
      <c r="J222" s="255">
        <v>0</v>
      </c>
    </row>
    <row r="223" spans="1:10" ht="38.25">
      <c r="A223" s="249">
        <v>221</v>
      </c>
      <c r="B223" s="250">
        <v>2018</v>
      </c>
      <c r="C223" s="251" t="s">
        <v>10737</v>
      </c>
      <c r="D223" s="252" t="s">
        <v>11221</v>
      </c>
      <c r="E223" s="253" t="s">
        <v>11222</v>
      </c>
      <c r="F223" s="252" t="s">
        <v>11223</v>
      </c>
      <c r="G223" s="251" t="s">
        <v>5535</v>
      </c>
      <c r="H223" s="252" t="s">
        <v>10708</v>
      </c>
      <c r="I223" s="254">
        <v>1430000</v>
      </c>
      <c r="J223" s="255">
        <v>0</v>
      </c>
    </row>
    <row r="224" spans="1:10" ht="25.5">
      <c r="A224" s="249">
        <v>222</v>
      </c>
      <c r="B224" s="250">
        <v>2018</v>
      </c>
      <c r="C224" s="251" t="s">
        <v>10737</v>
      </c>
      <c r="D224" s="252" t="s">
        <v>11221</v>
      </c>
      <c r="E224" s="253" t="s">
        <v>11224</v>
      </c>
      <c r="F224" s="252" t="s">
        <v>11225</v>
      </c>
      <c r="G224" s="251" t="s">
        <v>5535</v>
      </c>
      <c r="H224" s="252" t="s">
        <v>10708</v>
      </c>
      <c r="I224" s="254">
        <v>960000</v>
      </c>
      <c r="J224" s="255">
        <v>0</v>
      </c>
    </row>
    <row r="225" spans="1:10" ht="38.25">
      <c r="A225" s="249">
        <v>223</v>
      </c>
      <c r="B225" s="250">
        <v>2018</v>
      </c>
      <c r="C225" s="251" t="s">
        <v>10688</v>
      </c>
      <c r="D225" s="252" t="s">
        <v>11173</v>
      </c>
      <c r="E225" s="253" t="s">
        <v>11226</v>
      </c>
      <c r="F225" s="252" t="s">
        <v>11175</v>
      </c>
      <c r="G225" s="251" t="s">
        <v>5535</v>
      </c>
      <c r="H225" s="252" t="s">
        <v>10708</v>
      </c>
      <c r="I225" s="254">
        <v>3146000</v>
      </c>
      <c r="J225" s="255">
        <v>0</v>
      </c>
    </row>
    <row r="226" spans="1:10" ht="38.25">
      <c r="A226" s="249">
        <v>224</v>
      </c>
      <c r="B226" s="250">
        <v>2018</v>
      </c>
      <c r="C226" s="251" t="s">
        <v>10737</v>
      </c>
      <c r="D226" s="252" t="s">
        <v>11071</v>
      </c>
      <c r="E226" s="253" t="s">
        <v>11227</v>
      </c>
      <c r="F226" s="252" t="s">
        <v>11228</v>
      </c>
      <c r="G226" s="251" t="s">
        <v>5535</v>
      </c>
      <c r="H226" s="252" t="s">
        <v>10708</v>
      </c>
      <c r="I226" s="254">
        <v>244906.76</v>
      </c>
      <c r="J226" s="255">
        <v>0</v>
      </c>
    </row>
    <row r="227" spans="1:10" ht="38.25">
      <c r="A227" s="249">
        <v>225</v>
      </c>
      <c r="B227" s="250">
        <v>2018</v>
      </c>
      <c r="C227" s="251" t="s">
        <v>10737</v>
      </c>
      <c r="D227" s="252" t="s">
        <v>11071</v>
      </c>
      <c r="E227" s="253" t="s">
        <v>11229</v>
      </c>
      <c r="F227" s="252" t="s">
        <v>11230</v>
      </c>
      <c r="G227" s="251" t="s">
        <v>5535</v>
      </c>
      <c r="H227" s="252" t="s">
        <v>10708</v>
      </c>
      <c r="I227" s="254">
        <v>215336.28</v>
      </c>
      <c r="J227" s="255">
        <v>0</v>
      </c>
    </row>
    <row r="228" spans="1:10" ht="25.5">
      <c r="A228" s="249">
        <v>226</v>
      </c>
      <c r="B228" s="250">
        <v>2018</v>
      </c>
      <c r="C228" s="251" t="s">
        <v>10688</v>
      </c>
      <c r="D228" s="252" t="s">
        <v>11231</v>
      </c>
      <c r="E228" s="253" t="s">
        <v>11232</v>
      </c>
      <c r="F228" s="252" t="s">
        <v>11233</v>
      </c>
      <c r="G228" s="251" t="s">
        <v>5535</v>
      </c>
      <c r="H228" s="252" t="s">
        <v>10708</v>
      </c>
      <c r="I228" s="254">
        <v>1670000</v>
      </c>
      <c r="J228" s="255">
        <v>0</v>
      </c>
    </row>
    <row r="229" spans="1:10" ht="25.5">
      <c r="A229" s="249">
        <v>227</v>
      </c>
      <c r="B229" s="250">
        <v>2018</v>
      </c>
      <c r="C229" s="251" t="s">
        <v>10688</v>
      </c>
      <c r="D229" s="252" t="s">
        <v>11231</v>
      </c>
      <c r="E229" s="253" t="s">
        <v>11234</v>
      </c>
      <c r="F229" s="252" t="s">
        <v>11235</v>
      </c>
      <c r="G229" s="251" t="s">
        <v>5535</v>
      </c>
      <c r="H229" s="252" t="s">
        <v>10708</v>
      </c>
      <c r="I229" s="254">
        <v>1350000</v>
      </c>
      <c r="J229" s="255">
        <v>0</v>
      </c>
    </row>
    <row r="230" spans="1:10" ht="38.25">
      <c r="A230" s="249">
        <v>228</v>
      </c>
      <c r="B230" s="250">
        <v>2018</v>
      </c>
      <c r="C230" s="251" t="s">
        <v>10684</v>
      </c>
      <c r="D230" s="252" t="s">
        <v>11149</v>
      </c>
      <c r="E230" s="253" t="s">
        <v>11236</v>
      </c>
      <c r="F230" s="252" t="s">
        <v>11237</v>
      </c>
      <c r="G230" s="251" t="s">
        <v>5535</v>
      </c>
      <c r="H230" s="252" t="s">
        <v>10708</v>
      </c>
      <c r="I230" s="254">
        <v>1445000</v>
      </c>
      <c r="J230" s="255">
        <v>0</v>
      </c>
    </row>
    <row r="231" spans="1:10" ht="102">
      <c r="A231" s="249">
        <v>229</v>
      </c>
      <c r="B231" s="250">
        <v>2018</v>
      </c>
      <c r="C231" s="251" t="s">
        <v>10737</v>
      </c>
      <c r="D231" s="252" t="s">
        <v>11238</v>
      </c>
      <c r="E231" s="253" t="s">
        <v>11239</v>
      </c>
      <c r="F231" s="252" t="s">
        <v>11240</v>
      </c>
      <c r="G231" s="251" t="s">
        <v>5575</v>
      </c>
      <c r="H231" s="252" t="s">
        <v>10708</v>
      </c>
      <c r="I231" s="254">
        <v>117000</v>
      </c>
      <c r="J231" s="255">
        <v>0</v>
      </c>
    </row>
    <row r="232" spans="1:10" ht="25.5">
      <c r="A232" s="249">
        <v>230</v>
      </c>
      <c r="B232" s="250">
        <v>2018</v>
      </c>
      <c r="C232" s="251" t="s">
        <v>10688</v>
      </c>
      <c r="D232" s="252" t="s">
        <v>11133</v>
      </c>
      <c r="E232" s="253" t="s">
        <v>11241</v>
      </c>
      <c r="F232" s="252" t="s">
        <v>11242</v>
      </c>
      <c r="G232" s="251" t="s">
        <v>10828</v>
      </c>
      <c r="H232" s="252" t="s">
        <v>10708</v>
      </c>
      <c r="I232" s="254">
        <v>900000</v>
      </c>
      <c r="J232" s="255">
        <v>0</v>
      </c>
    </row>
    <row r="233" spans="1:10" ht="25.5">
      <c r="A233" s="249">
        <v>231</v>
      </c>
      <c r="B233" s="250">
        <v>2018</v>
      </c>
      <c r="C233" s="251" t="s">
        <v>10725</v>
      </c>
      <c r="D233" s="252" t="s">
        <v>11209</v>
      </c>
      <c r="E233" s="253" t="s">
        <v>11243</v>
      </c>
      <c r="F233" s="252" t="s">
        <v>11244</v>
      </c>
      <c r="G233" s="251" t="s">
        <v>5535</v>
      </c>
      <c r="H233" s="252" t="s">
        <v>10708</v>
      </c>
      <c r="I233" s="254">
        <v>180000</v>
      </c>
      <c r="J233" s="255">
        <v>0</v>
      </c>
    </row>
    <row r="234" spans="1:10" ht="38.25">
      <c r="A234" s="249">
        <v>232</v>
      </c>
      <c r="B234" s="250">
        <v>2018</v>
      </c>
      <c r="C234" s="251" t="s">
        <v>10725</v>
      </c>
      <c r="D234" s="252" t="s">
        <v>11209</v>
      </c>
      <c r="E234" s="253" t="s">
        <v>11245</v>
      </c>
      <c r="F234" s="252" t="s">
        <v>11246</v>
      </c>
      <c r="G234" s="251" t="s">
        <v>5535</v>
      </c>
      <c r="H234" s="252" t="s">
        <v>10708</v>
      </c>
      <c r="I234" s="254">
        <v>86000</v>
      </c>
      <c r="J234" s="255">
        <v>0</v>
      </c>
    </row>
    <row r="235" spans="1:10" ht="38.25">
      <c r="A235" s="249">
        <v>233</v>
      </c>
      <c r="B235" s="250">
        <v>2018</v>
      </c>
      <c r="C235" s="251" t="s">
        <v>10725</v>
      </c>
      <c r="D235" s="252" t="s">
        <v>11209</v>
      </c>
      <c r="E235" s="253" t="s">
        <v>11247</v>
      </c>
      <c r="F235" s="252" t="s">
        <v>11248</v>
      </c>
      <c r="G235" s="251" t="s">
        <v>5535</v>
      </c>
      <c r="H235" s="252" t="s">
        <v>10708</v>
      </c>
      <c r="I235" s="254">
        <v>240000</v>
      </c>
      <c r="J235" s="255">
        <v>0</v>
      </c>
    </row>
    <row r="236" spans="1:10" ht="25.5">
      <c r="A236" s="249">
        <v>234</v>
      </c>
      <c r="B236" s="250">
        <v>2018</v>
      </c>
      <c r="C236" s="251" t="s">
        <v>10887</v>
      </c>
      <c r="D236" s="252" t="s">
        <v>11058</v>
      </c>
      <c r="E236" s="253" t="s">
        <v>11249</v>
      </c>
      <c r="F236" s="252" t="s">
        <v>11250</v>
      </c>
      <c r="G236" s="251" t="s">
        <v>5535</v>
      </c>
      <c r="H236" s="252" t="s">
        <v>10708</v>
      </c>
      <c r="I236" s="254">
        <v>1171593.53</v>
      </c>
      <c r="J236" s="255">
        <v>0</v>
      </c>
    </row>
    <row r="237" spans="1:10" ht="25.5">
      <c r="A237" s="249">
        <v>235</v>
      </c>
      <c r="B237" s="250">
        <v>2018</v>
      </c>
      <c r="C237" s="251" t="s">
        <v>10688</v>
      </c>
      <c r="D237" s="252" t="s">
        <v>11042</v>
      </c>
      <c r="E237" s="253" t="s">
        <v>11251</v>
      </c>
      <c r="F237" s="252" t="s">
        <v>11252</v>
      </c>
      <c r="G237" s="251" t="s">
        <v>5535</v>
      </c>
      <c r="H237" s="252" t="s">
        <v>10708</v>
      </c>
      <c r="I237" s="254">
        <v>795000</v>
      </c>
      <c r="J237" s="255">
        <v>0</v>
      </c>
    </row>
    <row r="238" spans="1:10" ht="38.25">
      <c r="A238" s="249">
        <v>236</v>
      </c>
      <c r="B238" s="250">
        <v>2018</v>
      </c>
      <c r="C238" s="251" t="s">
        <v>10688</v>
      </c>
      <c r="D238" s="252" t="s">
        <v>11042</v>
      </c>
      <c r="E238" s="253" t="s">
        <v>11253</v>
      </c>
      <c r="F238" s="252" t="s">
        <v>11254</v>
      </c>
      <c r="G238" s="251" t="s">
        <v>5535</v>
      </c>
      <c r="H238" s="252" t="s">
        <v>10708</v>
      </c>
      <c r="I238" s="254">
        <v>825000</v>
      </c>
      <c r="J238" s="255">
        <v>0</v>
      </c>
    </row>
    <row r="239" spans="1:10" ht="25.5">
      <c r="A239" s="249">
        <v>237</v>
      </c>
      <c r="B239" s="250">
        <v>2018</v>
      </c>
      <c r="C239" s="251" t="s">
        <v>10887</v>
      </c>
      <c r="D239" s="252" t="s">
        <v>11058</v>
      </c>
      <c r="E239" s="253" t="s">
        <v>11255</v>
      </c>
      <c r="F239" s="252" t="s">
        <v>11256</v>
      </c>
      <c r="G239" s="251" t="s">
        <v>5535</v>
      </c>
      <c r="H239" s="252" t="s">
        <v>10708</v>
      </c>
      <c r="I239" s="254">
        <v>1380000</v>
      </c>
      <c r="J239" s="255">
        <v>0</v>
      </c>
    </row>
    <row r="240" spans="1:10" ht="25.5">
      <c r="A240" s="249">
        <v>238</v>
      </c>
      <c r="B240" s="250">
        <v>2018</v>
      </c>
      <c r="C240" s="251" t="s">
        <v>10887</v>
      </c>
      <c r="D240" s="252" t="s">
        <v>11058</v>
      </c>
      <c r="E240" s="253" t="s">
        <v>11257</v>
      </c>
      <c r="F240" s="252" t="s">
        <v>11258</v>
      </c>
      <c r="G240" s="251" t="s">
        <v>5535</v>
      </c>
      <c r="H240" s="252" t="s">
        <v>10708</v>
      </c>
      <c r="I240" s="254">
        <v>1574166.11</v>
      </c>
      <c r="J240" s="255">
        <v>0</v>
      </c>
    </row>
    <row r="241" spans="1:10" ht="25.5">
      <c r="A241" s="249">
        <v>239</v>
      </c>
      <c r="B241" s="250">
        <v>2018</v>
      </c>
      <c r="C241" s="251" t="s">
        <v>10744</v>
      </c>
      <c r="D241" s="252" t="s">
        <v>11142</v>
      </c>
      <c r="E241" s="253" t="s">
        <v>11259</v>
      </c>
      <c r="F241" s="252" t="s">
        <v>11260</v>
      </c>
      <c r="G241" s="251" t="s">
        <v>5535</v>
      </c>
      <c r="H241" s="252" t="s">
        <v>10708</v>
      </c>
      <c r="I241" s="254">
        <v>1150000</v>
      </c>
      <c r="J241" s="255">
        <v>0</v>
      </c>
    </row>
    <row r="242" spans="1:10" ht="25.5">
      <c r="A242" s="249">
        <v>240</v>
      </c>
      <c r="B242" s="250">
        <v>2018</v>
      </c>
      <c r="C242" s="251" t="s">
        <v>10744</v>
      </c>
      <c r="D242" s="252" t="s">
        <v>11142</v>
      </c>
      <c r="E242" s="253" t="s">
        <v>11261</v>
      </c>
      <c r="F242" s="252" t="s">
        <v>11262</v>
      </c>
      <c r="G242" s="251" t="s">
        <v>5535</v>
      </c>
      <c r="H242" s="252" t="s">
        <v>10708</v>
      </c>
      <c r="I242" s="254">
        <v>1300000</v>
      </c>
      <c r="J242" s="255">
        <v>0</v>
      </c>
    </row>
    <row r="243" spans="1:10" ht="25.5">
      <c r="A243" s="249">
        <v>241</v>
      </c>
      <c r="B243" s="250">
        <v>2018</v>
      </c>
      <c r="C243" s="251" t="s">
        <v>10737</v>
      </c>
      <c r="D243" s="252" t="s">
        <v>11071</v>
      </c>
      <c r="E243" s="253" t="s">
        <v>11263</v>
      </c>
      <c r="F243" s="252" t="s">
        <v>11264</v>
      </c>
      <c r="G243" s="251" t="s">
        <v>5535</v>
      </c>
      <c r="H243" s="252" t="s">
        <v>10708</v>
      </c>
      <c r="I243" s="254">
        <v>175622.67</v>
      </c>
      <c r="J243" s="255">
        <v>0</v>
      </c>
    </row>
    <row r="244" spans="1:10" ht="25.5">
      <c r="A244" s="249">
        <v>242</v>
      </c>
      <c r="B244" s="250">
        <v>2018</v>
      </c>
      <c r="C244" s="251" t="s">
        <v>10688</v>
      </c>
      <c r="D244" s="252" t="s">
        <v>11231</v>
      </c>
      <c r="E244" s="253" t="s">
        <v>11265</v>
      </c>
      <c r="F244" s="252" t="s">
        <v>11266</v>
      </c>
      <c r="G244" s="251" t="s">
        <v>5535</v>
      </c>
      <c r="H244" s="252" t="s">
        <v>10708</v>
      </c>
      <c r="I244" s="254">
        <v>992000</v>
      </c>
      <c r="J244" s="255">
        <v>0</v>
      </c>
    </row>
    <row r="245" spans="1:10" ht="25.5">
      <c r="A245" s="249">
        <v>243</v>
      </c>
      <c r="B245" s="250">
        <v>2018</v>
      </c>
      <c r="C245" s="251" t="s">
        <v>10725</v>
      </c>
      <c r="D245" s="252" t="s">
        <v>11267</v>
      </c>
      <c r="E245" s="253" t="s">
        <v>11268</v>
      </c>
      <c r="F245" s="252" t="s">
        <v>11269</v>
      </c>
      <c r="G245" s="251" t="s">
        <v>5535</v>
      </c>
      <c r="H245" s="252" t="s">
        <v>10708</v>
      </c>
      <c r="I245" s="254">
        <v>560728.5</v>
      </c>
      <c r="J245" s="255">
        <v>0</v>
      </c>
    </row>
    <row r="246" spans="1:10" ht="25.5">
      <c r="A246" s="249">
        <v>244</v>
      </c>
      <c r="B246" s="250">
        <v>2018</v>
      </c>
      <c r="C246" s="251" t="s">
        <v>10684</v>
      </c>
      <c r="D246" s="252" t="s">
        <v>11270</v>
      </c>
      <c r="E246" s="253" t="s">
        <v>11271</v>
      </c>
      <c r="F246" s="252" t="s">
        <v>11272</v>
      </c>
      <c r="G246" s="251" t="s">
        <v>5535</v>
      </c>
      <c r="H246" s="252" t="s">
        <v>10708</v>
      </c>
      <c r="I246" s="254">
        <v>3250000</v>
      </c>
      <c r="J246" s="255">
        <v>0</v>
      </c>
    </row>
    <row r="247" spans="1:10" ht="25.5">
      <c r="A247" s="249">
        <v>245</v>
      </c>
      <c r="B247" s="250">
        <v>2018</v>
      </c>
      <c r="C247" s="251" t="s">
        <v>10684</v>
      </c>
      <c r="D247" s="252" t="s">
        <v>11270</v>
      </c>
      <c r="E247" s="253" t="s">
        <v>11273</v>
      </c>
      <c r="F247" s="252" t="s">
        <v>11274</v>
      </c>
      <c r="G247" s="251" t="s">
        <v>5535</v>
      </c>
      <c r="H247" s="252" t="s">
        <v>10708</v>
      </c>
      <c r="I247" s="254">
        <v>860000</v>
      </c>
      <c r="J247" s="255">
        <v>0</v>
      </c>
    </row>
    <row r="248" spans="1:10" ht="25.5">
      <c r="A248" s="249">
        <v>246</v>
      </c>
      <c r="B248" s="250">
        <v>2018</v>
      </c>
      <c r="C248" s="251" t="s">
        <v>10684</v>
      </c>
      <c r="D248" s="252" t="s">
        <v>11270</v>
      </c>
      <c r="E248" s="253" t="s">
        <v>11275</v>
      </c>
      <c r="F248" s="252" t="s">
        <v>11276</v>
      </c>
      <c r="G248" s="251" t="s">
        <v>5535</v>
      </c>
      <c r="H248" s="252" t="s">
        <v>10708</v>
      </c>
      <c r="I248" s="254">
        <v>2450000</v>
      </c>
      <c r="J248" s="255">
        <v>0</v>
      </c>
    </row>
    <row r="249" spans="1:10" ht="25.5">
      <c r="A249" s="249">
        <v>247</v>
      </c>
      <c r="B249" s="250">
        <v>2018</v>
      </c>
      <c r="C249" s="251" t="s">
        <v>10684</v>
      </c>
      <c r="D249" s="252" t="s">
        <v>11149</v>
      </c>
      <c r="E249" s="253" t="s">
        <v>11277</v>
      </c>
      <c r="F249" s="252" t="s">
        <v>11278</v>
      </c>
      <c r="G249" s="251" t="s">
        <v>5535</v>
      </c>
      <c r="H249" s="252" t="s">
        <v>10708</v>
      </c>
      <c r="I249" s="254">
        <v>250000</v>
      </c>
      <c r="J249" s="255">
        <v>0</v>
      </c>
    </row>
    <row r="250" spans="1:10" ht="25.5">
      <c r="A250" s="249">
        <v>248</v>
      </c>
      <c r="B250" s="250">
        <v>2018</v>
      </c>
      <c r="C250" s="251" t="s">
        <v>10684</v>
      </c>
      <c r="D250" s="252" t="s">
        <v>11149</v>
      </c>
      <c r="E250" s="253" t="s">
        <v>11279</v>
      </c>
      <c r="F250" s="252" t="s">
        <v>11280</v>
      </c>
      <c r="G250" s="251" t="s">
        <v>5535</v>
      </c>
      <c r="H250" s="252" t="s">
        <v>10708</v>
      </c>
      <c r="I250" s="254">
        <v>815000</v>
      </c>
      <c r="J250" s="255">
        <v>0</v>
      </c>
    </row>
    <row r="251" spans="1:10" ht="25.5">
      <c r="A251" s="249">
        <v>249</v>
      </c>
      <c r="B251" s="250">
        <v>2018</v>
      </c>
      <c r="C251" s="251" t="s">
        <v>10684</v>
      </c>
      <c r="D251" s="252" t="s">
        <v>11149</v>
      </c>
      <c r="E251" s="253" t="s">
        <v>11281</v>
      </c>
      <c r="F251" s="252" t="s">
        <v>11282</v>
      </c>
      <c r="G251" s="251" t="s">
        <v>5535</v>
      </c>
      <c r="H251" s="252" t="s">
        <v>10708</v>
      </c>
      <c r="I251" s="254">
        <v>970000</v>
      </c>
      <c r="J251" s="255">
        <v>0</v>
      </c>
    </row>
    <row r="252" spans="1:10" ht="25.5">
      <c r="A252" s="249">
        <v>250</v>
      </c>
      <c r="B252" s="250">
        <v>2018</v>
      </c>
      <c r="C252" s="251" t="s">
        <v>10688</v>
      </c>
      <c r="D252" s="252" t="s">
        <v>11283</v>
      </c>
      <c r="E252" s="253" t="s">
        <v>11284</v>
      </c>
      <c r="F252" s="252" t="s">
        <v>11285</v>
      </c>
      <c r="G252" s="251" t="s">
        <v>5535</v>
      </c>
      <c r="H252" s="252" t="s">
        <v>10708</v>
      </c>
      <c r="I252" s="254">
        <v>725000</v>
      </c>
      <c r="J252" s="255">
        <v>0</v>
      </c>
    </row>
    <row r="253" spans="1:10" ht="25.5">
      <c r="A253" s="249">
        <v>251</v>
      </c>
      <c r="B253" s="250">
        <v>2018</v>
      </c>
      <c r="C253" s="251" t="s">
        <v>10737</v>
      </c>
      <c r="D253" s="252" t="s">
        <v>11286</v>
      </c>
      <c r="E253" s="253" t="s">
        <v>11287</v>
      </c>
      <c r="F253" s="252" t="s">
        <v>11288</v>
      </c>
      <c r="G253" s="251" t="s">
        <v>5535</v>
      </c>
      <c r="H253" s="252" t="s">
        <v>5929</v>
      </c>
      <c r="I253" s="254">
        <v>282592</v>
      </c>
      <c r="J253" s="255">
        <v>0</v>
      </c>
    </row>
    <row r="254" spans="1:10" ht="89.25">
      <c r="A254" s="249">
        <v>252</v>
      </c>
      <c r="B254" s="250">
        <v>2019</v>
      </c>
      <c r="C254" s="251" t="s">
        <v>10751</v>
      </c>
      <c r="D254" s="252" t="s">
        <v>11289</v>
      </c>
      <c r="E254" s="253" t="s">
        <v>11290</v>
      </c>
      <c r="F254" s="252" t="s">
        <v>11291</v>
      </c>
      <c r="G254" s="251" t="s">
        <v>5558</v>
      </c>
      <c r="H254" s="252" t="s">
        <v>10683</v>
      </c>
      <c r="I254" s="254">
        <v>698524</v>
      </c>
      <c r="J254" s="255">
        <v>0</v>
      </c>
    </row>
    <row r="255" spans="1:10" ht="76.5">
      <c r="A255" s="249">
        <v>253</v>
      </c>
      <c r="B255" s="250">
        <v>2019</v>
      </c>
      <c r="C255" s="251" t="s">
        <v>10751</v>
      </c>
      <c r="D255" s="252" t="s">
        <v>11289</v>
      </c>
      <c r="E255" s="253" t="s">
        <v>11292</v>
      </c>
      <c r="F255" s="252" t="s">
        <v>11293</v>
      </c>
      <c r="G255" s="251" t="s">
        <v>5558</v>
      </c>
      <c r="H255" s="252" t="s">
        <v>10683</v>
      </c>
      <c r="I255" s="254">
        <v>684321</v>
      </c>
      <c r="J255" s="255">
        <v>0</v>
      </c>
    </row>
    <row r="256" spans="1:10" ht="76.5">
      <c r="A256" s="249">
        <v>254</v>
      </c>
      <c r="B256" s="250">
        <v>2019</v>
      </c>
      <c r="C256" s="251" t="s">
        <v>10725</v>
      </c>
      <c r="D256" s="252" t="s">
        <v>10893</v>
      </c>
      <c r="E256" s="253" t="s">
        <v>11294</v>
      </c>
      <c r="F256" s="252" t="s">
        <v>11295</v>
      </c>
      <c r="G256" s="251" t="s">
        <v>5558</v>
      </c>
      <c r="H256" s="252" t="s">
        <v>10683</v>
      </c>
      <c r="I256" s="254">
        <v>225150</v>
      </c>
      <c r="J256" s="255">
        <v>11850</v>
      </c>
    </row>
    <row r="257" spans="1:10" ht="51">
      <c r="A257" s="249">
        <v>255</v>
      </c>
      <c r="B257" s="250">
        <v>2019</v>
      </c>
      <c r="C257" s="251" t="s">
        <v>10678</v>
      </c>
      <c r="D257" s="252" t="s">
        <v>11296</v>
      </c>
      <c r="E257" s="253" t="s">
        <v>11297</v>
      </c>
      <c r="F257" s="252" t="s">
        <v>11298</v>
      </c>
      <c r="G257" s="251" t="s">
        <v>5558</v>
      </c>
      <c r="H257" s="252" t="s">
        <v>5828</v>
      </c>
      <c r="I257" s="254">
        <v>1918648.6</v>
      </c>
      <c r="J257" s="255">
        <v>0</v>
      </c>
    </row>
    <row r="258" spans="1:10" ht="25.5">
      <c r="A258" s="249">
        <v>256</v>
      </c>
      <c r="B258" s="250">
        <v>2019</v>
      </c>
      <c r="C258" s="251" t="s">
        <v>10678</v>
      </c>
      <c r="D258" s="252" t="s">
        <v>11296</v>
      </c>
      <c r="E258" s="253" t="s">
        <v>11299</v>
      </c>
      <c r="F258" s="252" t="s">
        <v>11300</v>
      </c>
      <c r="G258" s="251" t="s">
        <v>5558</v>
      </c>
      <c r="H258" s="252" t="s">
        <v>5828</v>
      </c>
      <c r="I258" s="254">
        <v>934183.62</v>
      </c>
      <c r="J258" s="255">
        <v>0</v>
      </c>
    </row>
    <row r="259" spans="1:10" ht="38.25">
      <c r="A259" s="249">
        <v>257</v>
      </c>
      <c r="B259" s="250">
        <v>2019</v>
      </c>
      <c r="C259" s="251" t="s">
        <v>10692</v>
      </c>
      <c r="D259" s="252" t="s">
        <v>11301</v>
      </c>
      <c r="E259" s="253" t="s">
        <v>11302</v>
      </c>
      <c r="F259" s="252" t="s">
        <v>11303</v>
      </c>
      <c r="G259" s="251" t="s">
        <v>5558</v>
      </c>
      <c r="H259" s="252" t="s">
        <v>10683</v>
      </c>
      <c r="I259" s="254">
        <v>1262023.79</v>
      </c>
      <c r="J259" s="255">
        <v>0</v>
      </c>
    </row>
    <row r="260" spans="1:10" ht="51">
      <c r="A260" s="249">
        <v>258</v>
      </c>
      <c r="B260" s="250">
        <v>2019</v>
      </c>
      <c r="C260" s="251" t="s">
        <v>10737</v>
      </c>
      <c r="D260" s="252" t="s">
        <v>11304</v>
      </c>
      <c r="E260" s="253" t="s">
        <v>11305</v>
      </c>
      <c r="F260" s="252" t="s">
        <v>11306</v>
      </c>
      <c r="G260" s="251" t="s">
        <v>5558</v>
      </c>
      <c r="H260" s="252" t="s">
        <v>5929</v>
      </c>
      <c r="I260" s="254">
        <v>7886363</v>
      </c>
      <c r="J260" s="255">
        <v>0</v>
      </c>
    </row>
    <row r="261" spans="1:10" ht="63.75">
      <c r="A261" s="249">
        <v>259</v>
      </c>
      <c r="B261" s="250">
        <v>2019</v>
      </c>
      <c r="C261" s="251" t="s">
        <v>10737</v>
      </c>
      <c r="D261" s="252" t="s">
        <v>11304</v>
      </c>
      <c r="E261" s="253" t="s">
        <v>11307</v>
      </c>
      <c r="F261" s="252" t="s">
        <v>11308</v>
      </c>
      <c r="G261" s="251" t="s">
        <v>5558</v>
      </c>
      <c r="H261" s="252" t="s">
        <v>5929</v>
      </c>
      <c r="I261" s="254">
        <v>2783277</v>
      </c>
      <c r="J261" s="255">
        <v>0</v>
      </c>
    </row>
    <row r="262" spans="1:10" ht="38.25">
      <c r="A262" s="249">
        <v>260</v>
      </c>
      <c r="B262" s="250">
        <v>2019</v>
      </c>
      <c r="C262" s="251" t="s">
        <v>10737</v>
      </c>
      <c r="D262" s="252" t="s">
        <v>11304</v>
      </c>
      <c r="E262" s="253" t="s">
        <v>11309</v>
      </c>
      <c r="F262" s="252" t="s">
        <v>11310</v>
      </c>
      <c r="G262" s="251" t="s">
        <v>5558</v>
      </c>
      <c r="H262" s="252" t="s">
        <v>5929</v>
      </c>
      <c r="I262" s="254">
        <v>3583707</v>
      </c>
      <c r="J262" s="255">
        <v>0</v>
      </c>
    </row>
    <row r="263" spans="1:10" ht="51">
      <c r="A263" s="249">
        <v>261</v>
      </c>
      <c r="B263" s="250">
        <v>2019</v>
      </c>
      <c r="C263" s="251" t="s">
        <v>10737</v>
      </c>
      <c r="D263" s="252" t="s">
        <v>11304</v>
      </c>
      <c r="E263" s="253" t="s">
        <v>11311</v>
      </c>
      <c r="F263" s="252" t="s">
        <v>11312</v>
      </c>
      <c r="G263" s="251" t="s">
        <v>5558</v>
      </c>
      <c r="H263" s="252" t="s">
        <v>5929</v>
      </c>
      <c r="I263" s="254">
        <v>2701391</v>
      </c>
      <c r="J263" s="255">
        <v>0</v>
      </c>
    </row>
    <row r="264" spans="1:10" ht="38.25">
      <c r="A264" s="249">
        <v>262</v>
      </c>
      <c r="B264" s="250">
        <v>2019</v>
      </c>
      <c r="C264" s="251" t="s">
        <v>10737</v>
      </c>
      <c r="D264" s="252" t="s">
        <v>11304</v>
      </c>
      <c r="E264" s="253" t="s">
        <v>11313</v>
      </c>
      <c r="F264" s="252" t="s">
        <v>11314</v>
      </c>
      <c r="G264" s="251" t="s">
        <v>5558</v>
      </c>
      <c r="H264" s="252" t="s">
        <v>5929</v>
      </c>
      <c r="I264" s="254">
        <v>5027742</v>
      </c>
      <c r="J264" s="255">
        <v>0</v>
      </c>
    </row>
    <row r="265" spans="1:10" ht="38.25">
      <c r="A265" s="249">
        <v>263</v>
      </c>
      <c r="B265" s="250">
        <v>2019</v>
      </c>
      <c r="C265" s="251" t="s">
        <v>10737</v>
      </c>
      <c r="D265" s="252" t="s">
        <v>11304</v>
      </c>
      <c r="E265" s="253" t="s">
        <v>11315</v>
      </c>
      <c r="F265" s="252" t="s">
        <v>11316</v>
      </c>
      <c r="G265" s="251" t="s">
        <v>5558</v>
      </c>
      <c r="H265" s="252" t="s">
        <v>5929</v>
      </c>
      <c r="I265" s="254">
        <v>4120960</v>
      </c>
      <c r="J265" s="255">
        <v>0</v>
      </c>
    </row>
    <row r="266" spans="1:10" ht="38.25">
      <c r="A266" s="249">
        <v>264</v>
      </c>
      <c r="B266" s="250">
        <v>2019</v>
      </c>
      <c r="C266" s="251" t="s">
        <v>10737</v>
      </c>
      <c r="D266" s="252" t="s">
        <v>11304</v>
      </c>
      <c r="E266" s="253" t="s">
        <v>11317</v>
      </c>
      <c r="F266" s="252" t="s">
        <v>11318</v>
      </c>
      <c r="G266" s="251" t="s">
        <v>5558</v>
      </c>
      <c r="H266" s="252" t="s">
        <v>5929</v>
      </c>
      <c r="I266" s="254">
        <v>3298068.95</v>
      </c>
      <c r="J266" s="255">
        <v>0</v>
      </c>
    </row>
    <row r="267" spans="1:10" ht="38.25">
      <c r="A267" s="249">
        <v>265</v>
      </c>
      <c r="B267" s="250">
        <v>2019</v>
      </c>
      <c r="C267" s="256" t="s">
        <v>10737</v>
      </c>
      <c r="D267" s="252" t="s">
        <v>11319</v>
      </c>
      <c r="E267" s="253" t="s">
        <v>11320</v>
      </c>
      <c r="F267" s="252" t="s">
        <v>11321</v>
      </c>
      <c r="G267" s="251" t="s">
        <v>5558</v>
      </c>
      <c r="H267" s="252" t="s">
        <v>10683</v>
      </c>
      <c r="I267" s="254">
        <v>1100000</v>
      </c>
      <c r="J267" s="255">
        <v>0</v>
      </c>
    </row>
    <row r="268" spans="1:10" ht="63.75">
      <c r="A268" s="249">
        <v>266</v>
      </c>
      <c r="B268" s="250">
        <v>2019</v>
      </c>
      <c r="C268" s="251" t="s">
        <v>10678</v>
      </c>
      <c r="D268" s="252" t="s">
        <v>11296</v>
      </c>
      <c r="E268" s="253" t="s">
        <v>11322</v>
      </c>
      <c r="F268" s="252" t="s">
        <v>11323</v>
      </c>
      <c r="G268" s="251" t="s">
        <v>5558</v>
      </c>
      <c r="H268" s="252" t="s">
        <v>5828</v>
      </c>
      <c r="I268" s="254">
        <v>880141.91</v>
      </c>
      <c r="J268" s="255">
        <v>0</v>
      </c>
    </row>
    <row r="269" spans="1:10" ht="63.75">
      <c r="A269" s="249">
        <v>267</v>
      </c>
      <c r="B269" s="250">
        <v>2019</v>
      </c>
      <c r="C269" s="251" t="s">
        <v>10678</v>
      </c>
      <c r="D269" s="252" t="s">
        <v>11296</v>
      </c>
      <c r="E269" s="253" t="s">
        <v>11324</v>
      </c>
      <c r="F269" s="252" t="s">
        <v>11325</v>
      </c>
      <c r="G269" s="251" t="s">
        <v>5558</v>
      </c>
      <c r="H269" s="252" t="s">
        <v>5828</v>
      </c>
      <c r="I269" s="254">
        <v>1200000</v>
      </c>
      <c r="J269" s="255">
        <v>0</v>
      </c>
    </row>
    <row r="270" spans="1:10" ht="51">
      <c r="A270" s="249">
        <v>268</v>
      </c>
      <c r="B270" s="250">
        <v>2019</v>
      </c>
      <c r="C270" s="251" t="s">
        <v>10678</v>
      </c>
      <c r="D270" s="252" t="s">
        <v>11296</v>
      </c>
      <c r="E270" s="253" t="s">
        <v>11326</v>
      </c>
      <c r="F270" s="252" t="s">
        <v>11327</v>
      </c>
      <c r="G270" s="251" t="s">
        <v>5558</v>
      </c>
      <c r="H270" s="252" t="s">
        <v>5828</v>
      </c>
      <c r="I270" s="254">
        <v>1385000</v>
      </c>
      <c r="J270" s="255">
        <v>0</v>
      </c>
    </row>
    <row r="271" spans="1:10" ht="38.25">
      <c r="A271" s="249">
        <v>269</v>
      </c>
      <c r="B271" s="250">
        <v>2019</v>
      </c>
      <c r="C271" s="251" t="s">
        <v>10737</v>
      </c>
      <c r="D271" s="252" t="s">
        <v>11304</v>
      </c>
      <c r="E271" s="253" t="s">
        <v>11328</v>
      </c>
      <c r="F271" s="252" t="s">
        <v>11329</v>
      </c>
      <c r="G271" s="251" t="s">
        <v>5558</v>
      </c>
      <c r="H271" s="252" t="s">
        <v>5929</v>
      </c>
      <c r="I271" s="254">
        <v>4114246</v>
      </c>
      <c r="J271" s="255">
        <v>0</v>
      </c>
    </row>
    <row r="272" spans="1:10" ht="38.25">
      <c r="A272" s="249">
        <v>270</v>
      </c>
      <c r="B272" s="250">
        <v>2019</v>
      </c>
      <c r="C272" s="251" t="s">
        <v>10737</v>
      </c>
      <c r="D272" s="252" t="s">
        <v>11304</v>
      </c>
      <c r="E272" s="253" t="s">
        <v>11330</v>
      </c>
      <c r="F272" s="252" t="s">
        <v>11331</v>
      </c>
      <c r="G272" s="251" t="s">
        <v>5558</v>
      </c>
      <c r="H272" s="252" t="s">
        <v>5929</v>
      </c>
      <c r="I272" s="254">
        <v>6433779</v>
      </c>
      <c r="J272" s="255">
        <v>0</v>
      </c>
    </row>
    <row r="273" spans="1:10" ht="114.75">
      <c r="A273" s="249">
        <v>271</v>
      </c>
      <c r="B273" s="250">
        <v>2019</v>
      </c>
      <c r="C273" s="251" t="s">
        <v>10688</v>
      </c>
      <c r="D273" s="252" t="s">
        <v>10734</v>
      </c>
      <c r="E273" s="253" t="s">
        <v>11332</v>
      </c>
      <c r="F273" s="252" t="s">
        <v>11333</v>
      </c>
      <c r="G273" s="251" t="s">
        <v>5558</v>
      </c>
      <c r="H273" s="252" t="s">
        <v>10708</v>
      </c>
      <c r="I273" s="254">
        <v>1570000</v>
      </c>
      <c r="J273" s="255">
        <v>0</v>
      </c>
    </row>
    <row r="274" spans="1:10" ht="51">
      <c r="A274" s="249">
        <v>272</v>
      </c>
      <c r="B274" s="250">
        <v>2019</v>
      </c>
      <c r="C274" s="251" t="s">
        <v>10725</v>
      </c>
      <c r="D274" s="252" t="s">
        <v>10893</v>
      </c>
      <c r="E274" s="253" t="s">
        <v>11334</v>
      </c>
      <c r="F274" s="252" t="s">
        <v>11335</v>
      </c>
      <c r="G274" s="251" t="s">
        <v>5558</v>
      </c>
      <c r="H274" s="252" t="s">
        <v>10683</v>
      </c>
      <c r="I274" s="254">
        <v>437000</v>
      </c>
      <c r="J274" s="255">
        <v>23000</v>
      </c>
    </row>
    <row r="275" spans="1:10" ht="38.25">
      <c r="A275" s="249">
        <v>273</v>
      </c>
      <c r="B275" s="250">
        <v>2019</v>
      </c>
      <c r="C275" s="251" t="s">
        <v>10678</v>
      </c>
      <c r="D275" s="252" t="s">
        <v>10748</v>
      </c>
      <c r="E275" s="253" t="s">
        <v>11336</v>
      </c>
      <c r="F275" s="252" t="s">
        <v>11337</v>
      </c>
      <c r="G275" s="251" t="s">
        <v>5535</v>
      </c>
      <c r="H275" s="252" t="s">
        <v>10708</v>
      </c>
      <c r="I275" s="254">
        <v>1889000</v>
      </c>
      <c r="J275" s="255">
        <v>0</v>
      </c>
    </row>
    <row r="276" spans="1:10" ht="38.25">
      <c r="A276" s="249">
        <v>274</v>
      </c>
      <c r="B276" s="250">
        <v>2019</v>
      </c>
      <c r="C276" s="251" t="s">
        <v>10737</v>
      </c>
      <c r="D276" s="252" t="s">
        <v>11338</v>
      </c>
      <c r="E276" s="253" t="s">
        <v>11339</v>
      </c>
      <c r="F276" s="252" t="s">
        <v>11340</v>
      </c>
      <c r="G276" s="251" t="s">
        <v>5558</v>
      </c>
      <c r="H276" s="252" t="s">
        <v>10708</v>
      </c>
      <c r="I276" s="254">
        <v>83740.800000000003</v>
      </c>
      <c r="J276" s="255">
        <v>0</v>
      </c>
    </row>
    <row r="277" spans="1:10" ht="25.5">
      <c r="A277" s="249">
        <v>275</v>
      </c>
      <c r="B277" s="250">
        <v>2019</v>
      </c>
      <c r="C277" s="251" t="s">
        <v>10737</v>
      </c>
      <c r="D277" s="252" t="s">
        <v>11338</v>
      </c>
      <c r="E277" s="253" t="s">
        <v>11341</v>
      </c>
      <c r="F277" s="252" t="s">
        <v>11342</v>
      </c>
      <c r="G277" s="251" t="s">
        <v>5558</v>
      </c>
      <c r="H277" s="252" t="s">
        <v>10708</v>
      </c>
      <c r="I277" s="254">
        <v>200311.8</v>
      </c>
      <c r="J277" s="255">
        <v>0</v>
      </c>
    </row>
    <row r="278" spans="1:10" ht="63.75">
      <c r="A278" s="249">
        <v>276</v>
      </c>
      <c r="B278" s="250">
        <v>2019</v>
      </c>
      <c r="C278" s="251" t="s">
        <v>10678</v>
      </c>
      <c r="D278" s="252" t="s">
        <v>11296</v>
      </c>
      <c r="E278" s="253" t="s">
        <v>11343</v>
      </c>
      <c r="F278" s="252" t="s">
        <v>11344</v>
      </c>
      <c r="G278" s="251" t="s">
        <v>5558</v>
      </c>
      <c r="H278" s="252" t="s">
        <v>5828</v>
      </c>
      <c r="I278" s="254">
        <v>1427665.89</v>
      </c>
      <c r="J278" s="255">
        <v>0</v>
      </c>
    </row>
    <row r="279" spans="1:10" ht="38.25">
      <c r="A279" s="249">
        <v>277</v>
      </c>
      <c r="B279" s="250">
        <v>2019</v>
      </c>
      <c r="C279" s="251" t="s">
        <v>10737</v>
      </c>
      <c r="D279" s="252" t="s">
        <v>11304</v>
      </c>
      <c r="E279" s="253" t="s">
        <v>11345</v>
      </c>
      <c r="F279" s="252" t="s">
        <v>11346</v>
      </c>
      <c r="G279" s="251" t="s">
        <v>5558</v>
      </c>
      <c r="H279" s="252" t="s">
        <v>5929</v>
      </c>
      <c r="I279" s="254">
        <v>6689024</v>
      </c>
      <c r="J279" s="255">
        <v>0</v>
      </c>
    </row>
    <row r="280" spans="1:10" ht="25.5">
      <c r="A280" s="249">
        <v>278</v>
      </c>
      <c r="B280" s="250">
        <v>2019</v>
      </c>
      <c r="C280" s="251" t="s">
        <v>10737</v>
      </c>
      <c r="D280" s="252" t="s">
        <v>11304</v>
      </c>
      <c r="E280" s="253" t="s">
        <v>11347</v>
      </c>
      <c r="F280" s="252" t="s">
        <v>11348</v>
      </c>
      <c r="G280" s="251" t="s">
        <v>5558</v>
      </c>
      <c r="H280" s="252" t="s">
        <v>5929</v>
      </c>
      <c r="I280" s="254">
        <v>5794449.4000000004</v>
      </c>
      <c r="J280" s="255">
        <v>0</v>
      </c>
    </row>
    <row r="281" spans="1:10" ht="51">
      <c r="A281" s="249">
        <v>279</v>
      </c>
      <c r="B281" s="250">
        <v>2019</v>
      </c>
      <c r="C281" s="251" t="s">
        <v>10737</v>
      </c>
      <c r="D281" s="252" t="s">
        <v>11304</v>
      </c>
      <c r="E281" s="253" t="s">
        <v>11349</v>
      </c>
      <c r="F281" s="252" t="s">
        <v>11350</v>
      </c>
      <c r="G281" s="251" t="s">
        <v>5558</v>
      </c>
      <c r="H281" s="252" t="s">
        <v>5929</v>
      </c>
      <c r="I281" s="254">
        <v>1189074</v>
      </c>
      <c r="J281" s="255">
        <v>0</v>
      </c>
    </row>
    <row r="282" spans="1:10" ht="25.5">
      <c r="A282" s="249">
        <v>280</v>
      </c>
      <c r="B282" s="250">
        <v>2019</v>
      </c>
      <c r="C282" s="251" t="s">
        <v>10737</v>
      </c>
      <c r="D282" s="252" t="s">
        <v>11304</v>
      </c>
      <c r="E282" s="253" t="s">
        <v>11351</v>
      </c>
      <c r="F282" s="252" t="s">
        <v>11352</v>
      </c>
      <c r="G282" s="251" t="s">
        <v>5558</v>
      </c>
      <c r="H282" s="252" t="s">
        <v>5929</v>
      </c>
      <c r="I282" s="254">
        <v>1079490</v>
      </c>
      <c r="J282" s="255">
        <v>0</v>
      </c>
    </row>
    <row r="283" spans="1:10" ht="25.5">
      <c r="A283" s="249">
        <v>281</v>
      </c>
      <c r="B283" s="250">
        <v>2019</v>
      </c>
      <c r="C283" s="251" t="s">
        <v>10737</v>
      </c>
      <c r="D283" s="252" t="s">
        <v>11304</v>
      </c>
      <c r="E283" s="253" t="s">
        <v>11353</v>
      </c>
      <c r="F283" s="252" t="s">
        <v>11354</v>
      </c>
      <c r="G283" s="251" t="s">
        <v>5558</v>
      </c>
      <c r="H283" s="252" t="s">
        <v>5929</v>
      </c>
      <c r="I283" s="254">
        <v>3515621</v>
      </c>
      <c r="J283" s="255">
        <v>0</v>
      </c>
    </row>
    <row r="284" spans="1:10" ht="25.5">
      <c r="A284" s="249">
        <v>282</v>
      </c>
      <c r="B284" s="250">
        <v>2019</v>
      </c>
      <c r="C284" s="251" t="s">
        <v>10737</v>
      </c>
      <c r="D284" s="252" t="s">
        <v>11304</v>
      </c>
      <c r="E284" s="253" t="s">
        <v>11355</v>
      </c>
      <c r="F284" s="252" t="s">
        <v>11356</v>
      </c>
      <c r="G284" s="251" t="s">
        <v>5558</v>
      </c>
      <c r="H284" s="252" t="s">
        <v>5929</v>
      </c>
      <c r="I284" s="254">
        <v>3123665</v>
      </c>
      <c r="J284" s="255">
        <v>0</v>
      </c>
    </row>
    <row r="285" spans="1:10" ht="38.25">
      <c r="A285" s="249">
        <v>283</v>
      </c>
      <c r="B285" s="250">
        <v>2019</v>
      </c>
      <c r="C285" s="251" t="s">
        <v>10688</v>
      </c>
      <c r="D285" s="252" t="s">
        <v>11357</v>
      </c>
      <c r="E285" s="253" t="s">
        <v>11358</v>
      </c>
      <c r="F285" s="252" t="s">
        <v>11359</v>
      </c>
      <c r="G285" s="251" t="s">
        <v>5558</v>
      </c>
      <c r="H285" s="252" t="s">
        <v>10683</v>
      </c>
      <c r="I285" s="254">
        <v>639000</v>
      </c>
      <c r="J285" s="255">
        <v>0</v>
      </c>
    </row>
    <row r="286" spans="1:10" ht="25.5">
      <c r="A286" s="249">
        <v>284</v>
      </c>
      <c r="B286" s="250">
        <v>2019</v>
      </c>
      <c r="C286" s="251" t="s">
        <v>10678</v>
      </c>
      <c r="D286" s="252" t="s">
        <v>10748</v>
      </c>
      <c r="E286" s="253" t="s">
        <v>11360</v>
      </c>
      <c r="F286" s="252" t="s">
        <v>11361</v>
      </c>
      <c r="G286" s="251" t="s">
        <v>5558</v>
      </c>
      <c r="H286" s="252" t="s">
        <v>10708</v>
      </c>
      <c r="I286" s="254">
        <v>250000</v>
      </c>
      <c r="J286" s="255">
        <v>0</v>
      </c>
    </row>
    <row r="287" spans="1:10" ht="38.25">
      <c r="A287" s="249">
        <v>285</v>
      </c>
      <c r="B287" s="250">
        <v>2019</v>
      </c>
      <c r="C287" s="251" t="s">
        <v>10737</v>
      </c>
      <c r="D287" s="252" t="s">
        <v>11338</v>
      </c>
      <c r="E287" s="253" t="s">
        <v>11362</v>
      </c>
      <c r="F287" s="252" t="s">
        <v>11363</v>
      </c>
      <c r="G287" s="251" t="s">
        <v>5558</v>
      </c>
      <c r="H287" s="252" t="s">
        <v>10708</v>
      </c>
      <c r="I287" s="254">
        <v>102297</v>
      </c>
      <c r="J287" s="255">
        <v>0</v>
      </c>
    </row>
    <row r="288" spans="1:10" ht="38.25">
      <c r="A288" s="249">
        <v>286</v>
      </c>
      <c r="B288" s="250">
        <v>2019</v>
      </c>
      <c r="C288" s="251" t="s">
        <v>10678</v>
      </c>
      <c r="D288" s="252" t="s">
        <v>11296</v>
      </c>
      <c r="E288" s="253" t="s">
        <v>11364</v>
      </c>
      <c r="F288" s="252" t="s">
        <v>11365</v>
      </c>
      <c r="G288" s="251" t="s">
        <v>5558</v>
      </c>
      <c r="H288" s="252" t="s">
        <v>5828</v>
      </c>
      <c r="I288" s="254">
        <v>403211.83</v>
      </c>
      <c r="J288" s="255">
        <v>0</v>
      </c>
    </row>
    <row r="289" spans="1:10" ht="38.25">
      <c r="A289" s="249">
        <v>287</v>
      </c>
      <c r="B289" s="250">
        <v>2019</v>
      </c>
      <c r="C289" s="251" t="s">
        <v>10678</v>
      </c>
      <c r="D289" s="252" t="s">
        <v>11296</v>
      </c>
      <c r="E289" s="253" t="s">
        <v>11366</v>
      </c>
      <c r="F289" s="252" t="s">
        <v>11367</v>
      </c>
      <c r="G289" s="251" t="s">
        <v>5558</v>
      </c>
      <c r="H289" s="252" t="s">
        <v>5828</v>
      </c>
      <c r="I289" s="254">
        <v>2964427.39</v>
      </c>
      <c r="J289" s="255">
        <v>0</v>
      </c>
    </row>
    <row r="290" spans="1:10" ht="25.5">
      <c r="A290" s="249">
        <v>288</v>
      </c>
      <c r="B290" s="250">
        <v>2019</v>
      </c>
      <c r="C290" s="251" t="s">
        <v>10725</v>
      </c>
      <c r="D290" s="252" t="s">
        <v>11049</v>
      </c>
      <c r="E290" s="253" t="s">
        <v>11368</v>
      </c>
      <c r="F290" s="252" t="s">
        <v>11369</v>
      </c>
      <c r="G290" s="251" t="s">
        <v>11370</v>
      </c>
      <c r="H290" s="252" t="s">
        <v>5828</v>
      </c>
      <c r="I290" s="254">
        <v>850000</v>
      </c>
      <c r="J290" s="255">
        <v>0</v>
      </c>
    </row>
    <row r="291" spans="1:10" ht="25.5">
      <c r="A291" s="249">
        <v>289</v>
      </c>
      <c r="B291" s="250">
        <v>2019</v>
      </c>
      <c r="C291" s="251" t="s">
        <v>10692</v>
      </c>
      <c r="D291" s="252" t="s">
        <v>11371</v>
      </c>
      <c r="E291" s="253" t="s">
        <v>11372</v>
      </c>
      <c r="F291" s="252" t="s">
        <v>11373</v>
      </c>
      <c r="G291" s="251" t="s">
        <v>5558</v>
      </c>
      <c r="H291" s="252" t="s">
        <v>5828</v>
      </c>
      <c r="I291" s="254">
        <v>1600000</v>
      </c>
      <c r="J291" s="255">
        <v>0</v>
      </c>
    </row>
    <row r="292" spans="1:10" ht="51">
      <c r="A292" s="249">
        <v>290</v>
      </c>
      <c r="B292" s="250">
        <v>2019</v>
      </c>
      <c r="C292" s="256" t="s">
        <v>10737</v>
      </c>
      <c r="D292" s="252" t="s">
        <v>11319</v>
      </c>
      <c r="E292" s="253" t="s">
        <v>11374</v>
      </c>
      <c r="F292" s="252" t="s">
        <v>11375</v>
      </c>
      <c r="G292" s="251" t="s">
        <v>5736</v>
      </c>
      <c r="H292" s="252" t="s">
        <v>10683</v>
      </c>
      <c r="I292" s="254">
        <v>760000</v>
      </c>
      <c r="J292" s="255">
        <v>0</v>
      </c>
    </row>
    <row r="293" spans="1:10" ht="63.75">
      <c r="A293" s="249">
        <v>291</v>
      </c>
      <c r="B293" s="250">
        <v>2019</v>
      </c>
      <c r="C293" s="251" t="s">
        <v>10737</v>
      </c>
      <c r="D293" s="252" t="s">
        <v>11304</v>
      </c>
      <c r="E293" s="253" t="s">
        <v>11376</v>
      </c>
      <c r="F293" s="252" t="s">
        <v>11377</v>
      </c>
      <c r="G293" s="251" t="s">
        <v>5558</v>
      </c>
      <c r="H293" s="252" t="s">
        <v>5929</v>
      </c>
      <c r="I293" s="254">
        <v>7778707</v>
      </c>
      <c r="J293" s="255">
        <v>0</v>
      </c>
    </row>
    <row r="294" spans="1:10" ht="25.5">
      <c r="A294" s="249">
        <v>292</v>
      </c>
      <c r="B294" s="250">
        <v>2019</v>
      </c>
      <c r="C294" s="251" t="s">
        <v>10737</v>
      </c>
      <c r="D294" s="252" t="s">
        <v>11304</v>
      </c>
      <c r="E294" s="253" t="s">
        <v>11378</v>
      </c>
      <c r="F294" s="252" t="s">
        <v>11379</v>
      </c>
      <c r="G294" s="251" t="s">
        <v>5558</v>
      </c>
      <c r="H294" s="252" t="s">
        <v>5929</v>
      </c>
      <c r="I294" s="254">
        <v>1791731</v>
      </c>
      <c r="J294" s="255">
        <v>0</v>
      </c>
    </row>
    <row r="295" spans="1:10" ht="38.25">
      <c r="A295" s="249">
        <v>293</v>
      </c>
      <c r="B295" s="250">
        <v>2019</v>
      </c>
      <c r="C295" s="251" t="s">
        <v>10737</v>
      </c>
      <c r="D295" s="252" t="s">
        <v>11304</v>
      </c>
      <c r="E295" s="253" t="s">
        <v>11380</v>
      </c>
      <c r="F295" s="252" t="s">
        <v>11381</v>
      </c>
      <c r="G295" s="251" t="s">
        <v>5558</v>
      </c>
      <c r="H295" s="252" t="s">
        <v>5929</v>
      </c>
      <c r="I295" s="254">
        <v>1295941</v>
      </c>
      <c r="J295" s="255">
        <v>0</v>
      </c>
    </row>
    <row r="296" spans="1:10" ht="38.25">
      <c r="A296" s="249">
        <v>294</v>
      </c>
      <c r="B296" s="250">
        <v>2019</v>
      </c>
      <c r="C296" s="251" t="s">
        <v>10737</v>
      </c>
      <c r="D296" s="252" t="s">
        <v>11304</v>
      </c>
      <c r="E296" s="253" t="s">
        <v>11382</v>
      </c>
      <c r="F296" s="252" t="s">
        <v>11383</v>
      </c>
      <c r="G296" s="251" t="s">
        <v>5558</v>
      </c>
      <c r="H296" s="252" t="s">
        <v>5929</v>
      </c>
      <c r="I296" s="254">
        <v>3702046</v>
      </c>
      <c r="J296" s="255">
        <v>0</v>
      </c>
    </row>
    <row r="297" spans="1:10" ht="38.25">
      <c r="A297" s="249">
        <v>295</v>
      </c>
      <c r="B297" s="250">
        <v>2019</v>
      </c>
      <c r="C297" s="251" t="s">
        <v>10725</v>
      </c>
      <c r="D297" s="252" t="s">
        <v>10893</v>
      </c>
      <c r="E297" s="253" t="s">
        <v>11384</v>
      </c>
      <c r="F297" s="252" t="s">
        <v>11385</v>
      </c>
      <c r="G297" s="251" t="s">
        <v>5558</v>
      </c>
      <c r="H297" s="252" t="s">
        <v>10683</v>
      </c>
      <c r="I297" s="254">
        <v>620000</v>
      </c>
      <c r="J297" s="255">
        <v>0</v>
      </c>
    </row>
    <row r="298" spans="1:10" ht="51">
      <c r="A298" s="249">
        <v>296</v>
      </c>
      <c r="B298" s="250">
        <v>2019</v>
      </c>
      <c r="C298" s="251" t="s">
        <v>10737</v>
      </c>
      <c r="D298" s="252" t="s">
        <v>11386</v>
      </c>
      <c r="E298" s="253" t="s">
        <v>11387</v>
      </c>
      <c r="F298" s="252" t="s">
        <v>11388</v>
      </c>
      <c r="G298" s="251" t="s">
        <v>5558</v>
      </c>
      <c r="H298" s="252" t="s">
        <v>10683</v>
      </c>
      <c r="I298" s="254">
        <v>192512.41</v>
      </c>
      <c r="J298" s="255">
        <v>12081.83</v>
      </c>
    </row>
    <row r="299" spans="1:10" ht="51">
      <c r="A299" s="249">
        <v>297</v>
      </c>
      <c r="B299" s="250">
        <v>2019</v>
      </c>
      <c r="C299" s="256" t="s">
        <v>10725</v>
      </c>
      <c r="D299" s="252" t="s">
        <v>11389</v>
      </c>
      <c r="E299" s="253" t="s">
        <v>11390</v>
      </c>
      <c r="F299" s="252" t="s">
        <v>11391</v>
      </c>
      <c r="G299" s="251" t="s">
        <v>5736</v>
      </c>
      <c r="H299" s="252" t="s">
        <v>10683</v>
      </c>
      <c r="I299" s="259">
        <v>495725.6</v>
      </c>
      <c r="J299" s="255">
        <v>0</v>
      </c>
    </row>
    <row r="300" spans="1:10" ht="38.25">
      <c r="A300" s="249">
        <v>298</v>
      </c>
      <c r="B300" s="250">
        <v>2019</v>
      </c>
      <c r="C300" s="251" t="s">
        <v>10725</v>
      </c>
      <c r="D300" s="252" t="s">
        <v>11267</v>
      </c>
      <c r="E300" s="253" t="s">
        <v>11392</v>
      </c>
      <c r="F300" s="252" t="s">
        <v>11393</v>
      </c>
      <c r="G300" s="251" t="s">
        <v>5736</v>
      </c>
      <c r="H300" s="252" t="s">
        <v>10708</v>
      </c>
      <c r="I300" s="254">
        <v>610000</v>
      </c>
      <c r="J300" s="255">
        <v>0</v>
      </c>
    </row>
    <row r="301" spans="1:10" ht="51">
      <c r="A301" s="249">
        <v>299</v>
      </c>
      <c r="B301" s="250">
        <v>2019</v>
      </c>
      <c r="C301" s="251" t="s">
        <v>10737</v>
      </c>
      <c r="D301" s="252" t="s">
        <v>11304</v>
      </c>
      <c r="E301" s="253" t="s">
        <v>11394</v>
      </c>
      <c r="F301" s="252" t="s">
        <v>11395</v>
      </c>
      <c r="G301" s="251" t="s">
        <v>5558</v>
      </c>
      <c r="H301" s="252" t="s">
        <v>5929</v>
      </c>
      <c r="I301" s="254">
        <v>2121832</v>
      </c>
      <c r="J301" s="255">
        <v>0</v>
      </c>
    </row>
    <row r="302" spans="1:10" ht="25.5">
      <c r="A302" s="249">
        <v>300</v>
      </c>
      <c r="B302" s="250">
        <v>2019</v>
      </c>
      <c r="C302" s="251" t="s">
        <v>10737</v>
      </c>
      <c r="D302" s="252" t="s">
        <v>11304</v>
      </c>
      <c r="E302" s="253" t="s">
        <v>11396</v>
      </c>
      <c r="F302" s="252" t="s">
        <v>11397</v>
      </c>
      <c r="G302" s="251" t="s">
        <v>5558</v>
      </c>
      <c r="H302" s="252" t="s">
        <v>5929</v>
      </c>
      <c r="I302" s="254">
        <v>673316</v>
      </c>
      <c r="J302" s="255">
        <v>0</v>
      </c>
    </row>
    <row r="303" spans="1:10" ht="38.25">
      <c r="A303" s="249">
        <v>301</v>
      </c>
      <c r="B303" s="250">
        <v>2019</v>
      </c>
      <c r="C303" s="251" t="s">
        <v>10737</v>
      </c>
      <c r="D303" s="252" t="s">
        <v>11304</v>
      </c>
      <c r="E303" s="253" t="s">
        <v>11398</v>
      </c>
      <c r="F303" s="252" t="s">
        <v>11399</v>
      </c>
      <c r="G303" s="251" t="s">
        <v>5558</v>
      </c>
      <c r="H303" s="252" t="s">
        <v>5929</v>
      </c>
      <c r="I303" s="254">
        <v>914115</v>
      </c>
      <c r="J303" s="255">
        <v>0</v>
      </c>
    </row>
    <row r="304" spans="1:10" ht="51">
      <c r="A304" s="249">
        <v>302</v>
      </c>
      <c r="B304" s="250">
        <v>2019</v>
      </c>
      <c r="C304" s="251" t="s">
        <v>10737</v>
      </c>
      <c r="D304" s="252" t="s">
        <v>11304</v>
      </c>
      <c r="E304" s="253" t="s">
        <v>11400</v>
      </c>
      <c r="F304" s="252" t="s">
        <v>11401</v>
      </c>
      <c r="G304" s="251" t="s">
        <v>5558</v>
      </c>
      <c r="H304" s="252" t="s">
        <v>5929</v>
      </c>
      <c r="I304" s="254">
        <v>1660262</v>
      </c>
      <c r="J304" s="255">
        <v>0</v>
      </c>
    </row>
    <row r="305" spans="1:10" ht="63.75">
      <c r="A305" s="249">
        <v>303</v>
      </c>
      <c r="B305" s="250">
        <v>2019</v>
      </c>
      <c r="C305" s="251" t="s">
        <v>10737</v>
      </c>
      <c r="D305" s="252" t="s">
        <v>11304</v>
      </c>
      <c r="E305" s="253" t="s">
        <v>11402</v>
      </c>
      <c r="F305" s="252" t="s">
        <v>11403</v>
      </c>
      <c r="G305" s="251" t="s">
        <v>5558</v>
      </c>
      <c r="H305" s="252" t="s">
        <v>5929</v>
      </c>
      <c r="I305" s="254">
        <v>5877985</v>
      </c>
      <c r="J305" s="255">
        <v>0</v>
      </c>
    </row>
    <row r="306" spans="1:10" ht="38.25">
      <c r="A306" s="249">
        <v>304</v>
      </c>
      <c r="B306" s="250">
        <v>2019</v>
      </c>
      <c r="C306" s="251" t="s">
        <v>10737</v>
      </c>
      <c r="D306" s="252" t="s">
        <v>11304</v>
      </c>
      <c r="E306" s="253" t="s">
        <v>11404</v>
      </c>
      <c r="F306" s="252" t="s">
        <v>11405</v>
      </c>
      <c r="G306" s="251" t="s">
        <v>5558</v>
      </c>
      <c r="H306" s="252" t="s">
        <v>5929</v>
      </c>
      <c r="I306" s="254">
        <v>5476636</v>
      </c>
      <c r="J306" s="255">
        <v>0</v>
      </c>
    </row>
    <row r="307" spans="1:10" ht="51">
      <c r="A307" s="249">
        <v>305</v>
      </c>
      <c r="B307" s="250">
        <v>2019</v>
      </c>
      <c r="C307" s="251" t="s">
        <v>10688</v>
      </c>
      <c r="D307" s="252" t="s">
        <v>11121</v>
      </c>
      <c r="E307" s="253" t="s">
        <v>11406</v>
      </c>
      <c r="F307" s="252" t="s">
        <v>11407</v>
      </c>
      <c r="G307" s="251" t="s">
        <v>5736</v>
      </c>
      <c r="H307" s="252" t="s">
        <v>10683</v>
      </c>
      <c r="I307" s="254">
        <v>423000</v>
      </c>
      <c r="J307" s="255">
        <v>0</v>
      </c>
    </row>
    <row r="308" spans="1:10" ht="38.25">
      <c r="A308" s="249">
        <v>306</v>
      </c>
      <c r="B308" s="250">
        <v>2019</v>
      </c>
      <c r="C308" s="251" t="s">
        <v>10688</v>
      </c>
      <c r="D308" s="252" t="s">
        <v>10924</v>
      </c>
      <c r="E308" s="253" t="s">
        <v>11408</v>
      </c>
      <c r="F308" s="252" t="s">
        <v>11409</v>
      </c>
      <c r="G308" s="251" t="s">
        <v>5558</v>
      </c>
      <c r="H308" s="252" t="s">
        <v>10708</v>
      </c>
      <c r="I308" s="254">
        <v>1200000</v>
      </c>
      <c r="J308" s="255">
        <v>0</v>
      </c>
    </row>
    <row r="309" spans="1:10" ht="38.25">
      <c r="A309" s="249">
        <v>307</v>
      </c>
      <c r="B309" s="250">
        <v>2019</v>
      </c>
      <c r="C309" s="251" t="s">
        <v>10725</v>
      </c>
      <c r="D309" s="252" t="s">
        <v>10893</v>
      </c>
      <c r="E309" s="253" t="s">
        <v>11410</v>
      </c>
      <c r="F309" s="252" t="s">
        <v>11411</v>
      </c>
      <c r="G309" s="251" t="s">
        <v>5558</v>
      </c>
      <c r="H309" s="252" t="s">
        <v>10683</v>
      </c>
      <c r="I309" s="254">
        <v>308750</v>
      </c>
      <c r="J309" s="255">
        <v>16250</v>
      </c>
    </row>
    <row r="310" spans="1:10" ht="38.25">
      <c r="A310" s="249">
        <v>308</v>
      </c>
      <c r="B310" s="250">
        <v>2019</v>
      </c>
      <c r="C310" s="251" t="s">
        <v>10725</v>
      </c>
      <c r="D310" s="252" t="s">
        <v>10893</v>
      </c>
      <c r="E310" s="253" t="s">
        <v>11412</v>
      </c>
      <c r="F310" s="252" t="s">
        <v>11413</v>
      </c>
      <c r="G310" s="251" t="s">
        <v>5558</v>
      </c>
      <c r="H310" s="252" t="s">
        <v>10683</v>
      </c>
      <c r="I310" s="254">
        <v>256500</v>
      </c>
      <c r="J310" s="255">
        <v>13500</v>
      </c>
    </row>
    <row r="311" spans="1:10" ht="38.25">
      <c r="A311" s="249">
        <v>309</v>
      </c>
      <c r="B311" s="250">
        <v>2019</v>
      </c>
      <c r="C311" s="251" t="s">
        <v>10678</v>
      </c>
      <c r="D311" s="252" t="s">
        <v>11414</v>
      </c>
      <c r="E311" s="253" t="s">
        <v>11415</v>
      </c>
      <c r="F311" s="252" t="s">
        <v>11416</v>
      </c>
      <c r="G311" s="251" t="s">
        <v>5736</v>
      </c>
      <c r="H311" s="252" t="s">
        <v>10683</v>
      </c>
      <c r="I311" s="254">
        <v>1530000</v>
      </c>
      <c r="J311" s="255">
        <v>0</v>
      </c>
    </row>
    <row r="312" spans="1:10" ht="25.5">
      <c r="A312" s="249">
        <v>310</v>
      </c>
      <c r="B312" s="250">
        <v>2019</v>
      </c>
      <c r="C312" s="251" t="s">
        <v>10688</v>
      </c>
      <c r="D312" s="252" t="s">
        <v>10734</v>
      </c>
      <c r="E312" s="253" t="s">
        <v>11417</v>
      </c>
      <c r="F312" s="252" t="s">
        <v>11418</v>
      </c>
      <c r="G312" s="251" t="s">
        <v>5558</v>
      </c>
      <c r="H312" s="252" t="s">
        <v>10708</v>
      </c>
      <c r="I312" s="254">
        <v>550000</v>
      </c>
      <c r="J312" s="255">
        <v>0</v>
      </c>
    </row>
    <row r="313" spans="1:10" ht="25.5">
      <c r="A313" s="249">
        <v>311</v>
      </c>
      <c r="B313" s="250">
        <v>2019</v>
      </c>
      <c r="C313" s="251" t="s">
        <v>10737</v>
      </c>
      <c r="D313" s="252" t="s">
        <v>11338</v>
      </c>
      <c r="E313" s="253" t="s">
        <v>11419</v>
      </c>
      <c r="F313" s="252" t="s">
        <v>11420</v>
      </c>
      <c r="G313" s="251" t="s">
        <v>5558</v>
      </c>
      <c r="H313" s="252" t="s">
        <v>10708</v>
      </c>
      <c r="I313" s="254">
        <v>86056.36</v>
      </c>
      <c r="J313" s="255">
        <v>0</v>
      </c>
    </row>
    <row r="314" spans="1:10" ht="38.25">
      <c r="A314" s="249">
        <v>312</v>
      </c>
      <c r="B314" s="250">
        <v>2019</v>
      </c>
      <c r="C314" s="251" t="s">
        <v>10737</v>
      </c>
      <c r="D314" s="252" t="s">
        <v>11386</v>
      </c>
      <c r="E314" s="253" t="s">
        <v>11421</v>
      </c>
      <c r="F314" s="252" t="s">
        <v>11422</v>
      </c>
      <c r="G314" s="251" t="s">
        <v>5535</v>
      </c>
      <c r="H314" s="252" t="s">
        <v>10683</v>
      </c>
      <c r="I314" s="254">
        <v>460322.48</v>
      </c>
      <c r="J314" s="255">
        <v>26620</v>
      </c>
    </row>
    <row r="315" spans="1:10" ht="38.25">
      <c r="A315" s="249">
        <v>313</v>
      </c>
      <c r="B315" s="250">
        <v>2019</v>
      </c>
      <c r="C315" s="256" t="s">
        <v>10688</v>
      </c>
      <c r="D315" s="252" t="s">
        <v>10713</v>
      </c>
      <c r="E315" s="253" t="s">
        <v>11423</v>
      </c>
      <c r="F315" s="252" t="s">
        <v>11424</v>
      </c>
      <c r="G315" s="251" t="s">
        <v>10682</v>
      </c>
      <c r="H315" s="252" t="s">
        <v>10708</v>
      </c>
      <c r="I315" s="254">
        <v>1334640</v>
      </c>
      <c r="J315" s="255">
        <v>0</v>
      </c>
    </row>
    <row r="316" spans="1:10" ht="25.5">
      <c r="A316" s="249">
        <v>314</v>
      </c>
      <c r="B316" s="250">
        <v>2019</v>
      </c>
      <c r="C316" s="251" t="s">
        <v>10688</v>
      </c>
      <c r="D316" s="252" t="s">
        <v>10734</v>
      </c>
      <c r="E316" s="253" t="s">
        <v>11425</v>
      </c>
      <c r="F316" s="252" t="s">
        <v>11426</v>
      </c>
      <c r="G316" s="251" t="s">
        <v>5558</v>
      </c>
      <c r="H316" s="252" t="s">
        <v>10708</v>
      </c>
      <c r="I316" s="254">
        <v>1250000</v>
      </c>
      <c r="J316" s="255">
        <v>0</v>
      </c>
    </row>
    <row r="317" spans="1:10" ht="25.5">
      <c r="A317" s="249">
        <v>315</v>
      </c>
      <c r="B317" s="250">
        <v>2019</v>
      </c>
      <c r="C317" s="251" t="s">
        <v>10725</v>
      </c>
      <c r="D317" s="252" t="s">
        <v>11267</v>
      </c>
      <c r="E317" s="253" t="s">
        <v>11427</v>
      </c>
      <c r="F317" s="252" t="s">
        <v>11428</v>
      </c>
      <c r="G317" s="251" t="s">
        <v>5558</v>
      </c>
      <c r="H317" s="252" t="s">
        <v>10708</v>
      </c>
      <c r="I317" s="254">
        <v>592000</v>
      </c>
      <c r="J317" s="255">
        <v>0</v>
      </c>
    </row>
    <row r="318" spans="1:10" ht="38.25">
      <c r="A318" s="249">
        <v>316</v>
      </c>
      <c r="B318" s="250">
        <v>2019</v>
      </c>
      <c r="C318" s="251" t="s">
        <v>10678</v>
      </c>
      <c r="D318" s="252" t="s">
        <v>11429</v>
      </c>
      <c r="E318" s="253" t="s">
        <v>11430</v>
      </c>
      <c r="F318" s="252" t="s">
        <v>11431</v>
      </c>
      <c r="G318" s="251" t="s">
        <v>5575</v>
      </c>
      <c r="H318" s="252" t="s">
        <v>5828</v>
      </c>
      <c r="I318" s="254">
        <v>1650000</v>
      </c>
      <c r="J318" s="255">
        <v>0</v>
      </c>
    </row>
    <row r="319" spans="1:10" ht="25.5">
      <c r="A319" s="249">
        <v>317</v>
      </c>
      <c r="B319" s="250">
        <v>2019</v>
      </c>
      <c r="C319" s="251" t="s">
        <v>10692</v>
      </c>
      <c r="D319" s="252" t="s">
        <v>11371</v>
      </c>
      <c r="E319" s="253" t="s">
        <v>11432</v>
      </c>
      <c r="F319" s="252" t="s">
        <v>11433</v>
      </c>
      <c r="G319" s="251" t="s">
        <v>5558</v>
      </c>
      <c r="H319" s="252" t="s">
        <v>5828</v>
      </c>
      <c r="I319" s="254">
        <v>480000</v>
      </c>
      <c r="J319" s="255">
        <v>0</v>
      </c>
    </row>
    <row r="320" spans="1:10" ht="38.25">
      <c r="A320" s="249">
        <v>318</v>
      </c>
      <c r="B320" s="250">
        <v>2019</v>
      </c>
      <c r="C320" s="251" t="s">
        <v>10688</v>
      </c>
      <c r="D320" s="252" t="s">
        <v>11434</v>
      </c>
      <c r="E320" s="253" t="s">
        <v>11435</v>
      </c>
      <c r="F320" s="252" t="s">
        <v>11436</v>
      </c>
      <c r="G320" s="251" t="s">
        <v>5736</v>
      </c>
      <c r="H320" s="252" t="s">
        <v>10683</v>
      </c>
      <c r="I320" s="254">
        <v>1150000</v>
      </c>
      <c r="J320" s="255">
        <v>0</v>
      </c>
    </row>
    <row r="321" spans="1:10" ht="38.25">
      <c r="A321" s="249">
        <v>319</v>
      </c>
      <c r="B321" s="250">
        <v>2019</v>
      </c>
      <c r="C321" s="251" t="s">
        <v>10725</v>
      </c>
      <c r="D321" s="252" t="s">
        <v>10893</v>
      </c>
      <c r="E321" s="253" t="s">
        <v>11437</v>
      </c>
      <c r="F321" s="252" t="s">
        <v>11438</v>
      </c>
      <c r="G321" s="251" t="s">
        <v>5558</v>
      </c>
      <c r="H321" s="252" t="s">
        <v>10683</v>
      </c>
      <c r="I321" s="254">
        <v>447000</v>
      </c>
      <c r="J321" s="255">
        <v>0</v>
      </c>
    </row>
    <row r="322" spans="1:10" ht="38.25">
      <c r="A322" s="249">
        <v>320</v>
      </c>
      <c r="B322" s="250">
        <v>2019</v>
      </c>
      <c r="C322" s="251" t="s">
        <v>10737</v>
      </c>
      <c r="D322" s="252" t="s">
        <v>11439</v>
      </c>
      <c r="E322" s="253" t="s">
        <v>11440</v>
      </c>
      <c r="F322" s="252" t="s">
        <v>11441</v>
      </c>
      <c r="G322" s="251" t="s">
        <v>5575</v>
      </c>
      <c r="H322" s="252" t="s">
        <v>10708</v>
      </c>
      <c r="I322" s="254">
        <v>1250000</v>
      </c>
      <c r="J322" s="255">
        <v>0</v>
      </c>
    </row>
    <row r="323" spans="1:10" ht="76.5">
      <c r="A323" s="249">
        <v>321</v>
      </c>
      <c r="B323" s="250">
        <v>2019</v>
      </c>
      <c r="C323" s="251" t="s">
        <v>10737</v>
      </c>
      <c r="D323" s="252" t="s">
        <v>11442</v>
      </c>
      <c r="E323" s="253" t="s">
        <v>11443</v>
      </c>
      <c r="F323" s="252" t="s">
        <v>11444</v>
      </c>
      <c r="G323" s="251" t="s">
        <v>5558</v>
      </c>
      <c r="H323" s="252" t="s">
        <v>10708</v>
      </c>
      <c r="I323" s="254">
        <v>111713.82</v>
      </c>
      <c r="J323" s="255">
        <v>0</v>
      </c>
    </row>
    <row r="324" spans="1:10" ht="76.5">
      <c r="A324" s="249">
        <v>322</v>
      </c>
      <c r="B324" s="250">
        <v>2019</v>
      </c>
      <c r="C324" s="251" t="s">
        <v>10678</v>
      </c>
      <c r="D324" s="252" t="s">
        <v>11296</v>
      </c>
      <c r="E324" s="253" t="s">
        <v>11445</v>
      </c>
      <c r="F324" s="252" t="s">
        <v>11446</v>
      </c>
      <c r="G324" s="251" t="s">
        <v>5558</v>
      </c>
      <c r="H324" s="252" t="s">
        <v>5828</v>
      </c>
      <c r="I324" s="254">
        <v>1092898.44</v>
      </c>
      <c r="J324" s="255">
        <v>0</v>
      </c>
    </row>
    <row r="325" spans="1:10" ht="38.25">
      <c r="A325" s="249">
        <v>323</v>
      </c>
      <c r="B325" s="250">
        <v>2019</v>
      </c>
      <c r="C325" s="251" t="s">
        <v>10688</v>
      </c>
      <c r="D325" s="252" t="s">
        <v>10924</v>
      </c>
      <c r="E325" s="253" t="s">
        <v>11447</v>
      </c>
      <c r="F325" s="252" t="s">
        <v>11448</v>
      </c>
      <c r="G325" s="251" t="s">
        <v>5558</v>
      </c>
      <c r="H325" s="252" t="s">
        <v>10708</v>
      </c>
      <c r="I325" s="254">
        <v>1550000</v>
      </c>
      <c r="J325" s="255">
        <v>0</v>
      </c>
    </row>
    <row r="326" spans="1:10" ht="38.25">
      <c r="A326" s="249">
        <v>324</v>
      </c>
      <c r="B326" s="250">
        <v>2019</v>
      </c>
      <c r="C326" s="256" t="s">
        <v>10725</v>
      </c>
      <c r="D326" s="252" t="s">
        <v>11389</v>
      </c>
      <c r="E326" s="253" t="s">
        <v>11449</v>
      </c>
      <c r="F326" s="252" t="s">
        <v>11450</v>
      </c>
      <c r="G326" s="251" t="s">
        <v>5736</v>
      </c>
      <c r="H326" s="252" t="s">
        <v>5929</v>
      </c>
      <c r="I326" s="259">
        <v>290000</v>
      </c>
      <c r="J326" s="255">
        <v>0</v>
      </c>
    </row>
    <row r="327" spans="1:10" ht="51">
      <c r="A327" s="249">
        <v>325</v>
      </c>
      <c r="B327" s="250">
        <v>2019</v>
      </c>
      <c r="C327" s="256" t="s">
        <v>10725</v>
      </c>
      <c r="D327" s="252" t="s">
        <v>11389</v>
      </c>
      <c r="E327" s="253" t="s">
        <v>11451</v>
      </c>
      <c r="F327" s="252" t="s">
        <v>11452</v>
      </c>
      <c r="G327" s="251" t="s">
        <v>5736</v>
      </c>
      <c r="H327" s="252" t="s">
        <v>5929</v>
      </c>
      <c r="I327" s="259">
        <v>280000</v>
      </c>
      <c r="J327" s="255">
        <v>0</v>
      </c>
    </row>
    <row r="328" spans="1:10" ht="38.25">
      <c r="A328" s="249">
        <v>326</v>
      </c>
      <c r="B328" s="250">
        <v>2019</v>
      </c>
      <c r="C328" s="251" t="s">
        <v>10688</v>
      </c>
      <c r="D328" s="252" t="s">
        <v>11434</v>
      </c>
      <c r="E328" s="253" t="s">
        <v>11453</v>
      </c>
      <c r="F328" s="252" t="s">
        <v>11454</v>
      </c>
      <c r="G328" s="251" t="s">
        <v>5736</v>
      </c>
      <c r="H328" s="252" t="s">
        <v>10683</v>
      </c>
      <c r="I328" s="254">
        <v>252000</v>
      </c>
      <c r="J328" s="255">
        <v>0</v>
      </c>
    </row>
    <row r="329" spans="1:10" ht="38.25">
      <c r="A329" s="249">
        <v>327</v>
      </c>
      <c r="B329" s="250">
        <v>2019</v>
      </c>
      <c r="C329" s="251" t="s">
        <v>10737</v>
      </c>
      <c r="D329" s="252" t="s">
        <v>11455</v>
      </c>
      <c r="E329" s="253" t="s">
        <v>11456</v>
      </c>
      <c r="F329" s="252" t="s">
        <v>11457</v>
      </c>
      <c r="G329" s="251" t="s">
        <v>5736</v>
      </c>
      <c r="H329" s="252" t="s">
        <v>5828</v>
      </c>
      <c r="I329" s="254">
        <v>279081.69</v>
      </c>
      <c r="J329" s="255">
        <v>0</v>
      </c>
    </row>
    <row r="330" spans="1:10" ht="51">
      <c r="A330" s="249">
        <v>328</v>
      </c>
      <c r="B330" s="250">
        <v>2019</v>
      </c>
      <c r="C330" s="256" t="s">
        <v>10725</v>
      </c>
      <c r="D330" s="252" t="s">
        <v>11389</v>
      </c>
      <c r="E330" s="253" t="s">
        <v>11458</v>
      </c>
      <c r="F330" s="252" t="s">
        <v>11459</v>
      </c>
      <c r="G330" s="251" t="s">
        <v>5736</v>
      </c>
      <c r="H330" s="252" t="s">
        <v>5929</v>
      </c>
      <c r="I330" s="259">
        <v>280000</v>
      </c>
      <c r="J330" s="255">
        <v>0</v>
      </c>
    </row>
    <row r="331" spans="1:10" ht="38.25">
      <c r="A331" s="249">
        <v>329</v>
      </c>
      <c r="B331" s="250">
        <v>2019</v>
      </c>
      <c r="C331" s="251" t="s">
        <v>10725</v>
      </c>
      <c r="D331" s="252" t="s">
        <v>10893</v>
      </c>
      <c r="E331" s="253" t="s">
        <v>11460</v>
      </c>
      <c r="F331" s="252" t="s">
        <v>11461</v>
      </c>
      <c r="G331" s="251" t="s">
        <v>5736</v>
      </c>
      <c r="H331" s="252" t="s">
        <v>10683</v>
      </c>
      <c r="I331" s="254">
        <v>498000</v>
      </c>
      <c r="J331" s="255">
        <v>0</v>
      </c>
    </row>
    <row r="332" spans="1:10" ht="38.25">
      <c r="A332" s="249">
        <v>330</v>
      </c>
      <c r="B332" s="250">
        <v>2019</v>
      </c>
      <c r="C332" s="256" t="s">
        <v>10725</v>
      </c>
      <c r="D332" s="252" t="s">
        <v>11389</v>
      </c>
      <c r="E332" s="253" t="s">
        <v>11462</v>
      </c>
      <c r="F332" s="252" t="s">
        <v>11463</v>
      </c>
      <c r="G332" s="251" t="s">
        <v>5736</v>
      </c>
      <c r="H332" s="252" t="s">
        <v>5929</v>
      </c>
      <c r="I332" s="259">
        <v>400000</v>
      </c>
      <c r="J332" s="255">
        <v>0</v>
      </c>
    </row>
    <row r="333" spans="1:10" ht="38.25">
      <c r="A333" s="249">
        <v>331</v>
      </c>
      <c r="B333" s="250">
        <v>2019</v>
      </c>
      <c r="C333" s="251" t="s">
        <v>10737</v>
      </c>
      <c r="D333" s="252" t="s">
        <v>11464</v>
      </c>
      <c r="E333" s="253" t="s">
        <v>11465</v>
      </c>
      <c r="F333" s="252" t="s">
        <v>11466</v>
      </c>
      <c r="G333" s="251" t="s">
        <v>5558</v>
      </c>
      <c r="H333" s="252" t="s">
        <v>10683</v>
      </c>
      <c r="I333" s="254">
        <v>163000</v>
      </c>
      <c r="J333" s="255">
        <v>0</v>
      </c>
    </row>
    <row r="334" spans="1:10" ht="63.75">
      <c r="A334" s="249">
        <v>332</v>
      </c>
      <c r="B334" s="250">
        <v>2019</v>
      </c>
      <c r="C334" s="251" t="s">
        <v>10688</v>
      </c>
      <c r="D334" s="252" t="s">
        <v>11467</v>
      </c>
      <c r="E334" s="253" t="s">
        <v>11468</v>
      </c>
      <c r="F334" s="252" t="s">
        <v>11469</v>
      </c>
      <c r="G334" s="251" t="s">
        <v>5575</v>
      </c>
      <c r="H334" s="252" t="s">
        <v>5828</v>
      </c>
      <c r="I334" s="254">
        <v>1590000</v>
      </c>
      <c r="J334" s="255">
        <v>0</v>
      </c>
    </row>
    <row r="335" spans="1:10" ht="38.25">
      <c r="A335" s="249">
        <v>333</v>
      </c>
      <c r="B335" s="250">
        <v>2019</v>
      </c>
      <c r="C335" s="251" t="s">
        <v>10688</v>
      </c>
      <c r="D335" s="252" t="s">
        <v>11470</v>
      </c>
      <c r="E335" s="253" t="s">
        <v>11471</v>
      </c>
      <c r="F335" s="252" t="s">
        <v>11472</v>
      </c>
      <c r="G335" s="251" t="s">
        <v>5575</v>
      </c>
      <c r="H335" s="252" t="s">
        <v>5828</v>
      </c>
      <c r="I335" s="254">
        <v>99595.199999999997</v>
      </c>
      <c r="J335" s="255">
        <v>0</v>
      </c>
    </row>
    <row r="336" spans="1:10" ht="38.25">
      <c r="A336" s="249">
        <v>334</v>
      </c>
      <c r="B336" s="250">
        <v>2019</v>
      </c>
      <c r="C336" s="256" t="s">
        <v>10725</v>
      </c>
      <c r="D336" s="252" t="s">
        <v>11389</v>
      </c>
      <c r="E336" s="253" t="s">
        <v>11473</v>
      </c>
      <c r="F336" s="252" t="s">
        <v>11474</v>
      </c>
      <c r="G336" s="251" t="s">
        <v>5736</v>
      </c>
      <c r="H336" s="252" t="s">
        <v>5929</v>
      </c>
      <c r="I336" s="259">
        <v>210000</v>
      </c>
      <c r="J336" s="255">
        <v>0</v>
      </c>
    </row>
    <row r="337" spans="1:10" ht="38.25">
      <c r="A337" s="249">
        <v>335</v>
      </c>
      <c r="B337" s="250">
        <v>2019</v>
      </c>
      <c r="C337" s="251" t="s">
        <v>10737</v>
      </c>
      <c r="D337" s="252" t="s">
        <v>11475</v>
      </c>
      <c r="E337" s="253" t="s">
        <v>11476</v>
      </c>
      <c r="F337" s="252" t="s">
        <v>11477</v>
      </c>
      <c r="G337" s="251" t="s">
        <v>5558</v>
      </c>
      <c r="H337" s="252" t="s">
        <v>10683</v>
      </c>
      <c r="I337" s="254">
        <v>440000</v>
      </c>
      <c r="J337" s="255">
        <v>0</v>
      </c>
    </row>
    <row r="338" spans="1:10" ht="51">
      <c r="A338" s="249">
        <v>336</v>
      </c>
      <c r="B338" s="250">
        <v>2019</v>
      </c>
      <c r="C338" s="256" t="s">
        <v>10688</v>
      </c>
      <c r="D338" s="252" t="s">
        <v>10713</v>
      </c>
      <c r="E338" s="253" t="s">
        <v>11478</v>
      </c>
      <c r="F338" s="252" t="s">
        <v>11479</v>
      </c>
      <c r="G338" s="251" t="s">
        <v>5535</v>
      </c>
      <c r="H338" s="252" t="s">
        <v>10683</v>
      </c>
      <c r="I338" s="254">
        <v>550000</v>
      </c>
      <c r="J338" s="255">
        <v>0</v>
      </c>
    </row>
    <row r="339" spans="1:10" ht="38.25">
      <c r="A339" s="249">
        <v>337</v>
      </c>
      <c r="B339" s="250">
        <v>2019</v>
      </c>
      <c r="C339" s="256" t="s">
        <v>10725</v>
      </c>
      <c r="D339" s="252" t="s">
        <v>11389</v>
      </c>
      <c r="E339" s="253" t="s">
        <v>11480</v>
      </c>
      <c r="F339" s="252" t="s">
        <v>11481</v>
      </c>
      <c r="G339" s="251" t="s">
        <v>5736</v>
      </c>
      <c r="H339" s="252" t="s">
        <v>5929</v>
      </c>
      <c r="I339" s="259">
        <v>305000</v>
      </c>
      <c r="J339" s="255">
        <v>0</v>
      </c>
    </row>
    <row r="340" spans="1:10" ht="25.5">
      <c r="A340" s="249">
        <v>338</v>
      </c>
      <c r="B340" s="250">
        <v>2019</v>
      </c>
      <c r="C340" s="251" t="s">
        <v>10737</v>
      </c>
      <c r="D340" s="252" t="s">
        <v>10985</v>
      </c>
      <c r="E340" s="253" t="s">
        <v>11482</v>
      </c>
      <c r="F340" s="252" t="s">
        <v>11483</v>
      </c>
      <c r="G340" s="251" t="s">
        <v>5736</v>
      </c>
      <c r="H340" s="252" t="s">
        <v>5929</v>
      </c>
      <c r="I340" s="254">
        <v>1421186.69</v>
      </c>
      <c r="J340" s="255">
        <v>0</v>
      </c>
    </row>
    <row r="341" spans="1:10" ht="51">
      <c r="A341" s="249">
        <v>339</v>
      </c>
      <c r="B341" s="250">
        <v>2019</v>
      </c>
      <c r="C341" s="256" t="s">
        <v>10725</v>
      </c>
      <c r="D341" s="252" t="s">
        <v>11389</v>
      </c>
      <c r="E341" s="253" t="s">
        <v>11484</v>
      </c>
      <c r="F341" s="252" t="s">
        <v>11485</v>
      </c>
      <c r="G341" s="251" t="s">
        <v>5736</v>
      </c>
      <c r="H341" s="252" t="s">
        <v>5929</v>
      </c>
      <c r="I341" s="259">
        <v>165000</v>
      </c>
      <c r="J341" s="255">
        <v>0</v>
      </c>
    </row>
    <row r="342" spans="1:10" ht="25.5">
      <c r="A342" s="249">
        <v>340</v>
      </c>
      <c r="B342" s="250">
        <v>2019</v>
      </c>
      <c r="C342" s="251" t="s">
        <v>10688</v>
      </c>
      <c r="D342" s="252" t="s">
        <v>11486</v>
      </c>
      <c r="E342" s="253" t="s">
        <v>11487</v>
      </c>
      <c r="F342" s="252" t="s">
        <v>11488</v>
      </c>
      <c r="G342" s="251" t="s">
        <v>5736</v>
      </c>
      <c r="H342" s="252" t="s">
        <v>10708</v>
      </c>
      <c r="I342" s="254">
        <v>567000</v>
      </c>
      <c r="J342" s="255">
        <v>0</v>
      </c>
    </row>
    <row r="343" spans="1:10" ht="38.25">
      <c r="A343" s="249">
        <v>341</v>
      </c>
      <c r="B343" s="250">
        <v>2019</v>
      </c>
      <c r="C343" s="251" t="s">
        <v>10751</v>
      </c>
      <c r="D343" s="252" t="s">
        <v>11033</v>
      </c>
      <c r="E343" s="253" t="s">
        <v>11489</v>
      </c>
      <c r="F343" s="252" t="s">
        <v>11490</v>
      </c>
      <c r="G343" s="251" t="s">
        <v>5736</v>
      </c>
      <c r="H343" s="252" t="s">
        <v>10708</v>
      </c>
      <c r="I343" s="254">
        <v>540000</v>
      </c>
      <c r="J343" s="255">
        <v>0</v>
      </c>
    </row>
    <row r="344" spans="1:10" ht="38.25">
      <c r="A344" s="249">
        <v>342</v>
      </c>
      <c r="B344" s="250">
        <v>2019</v>
      </c>
      <c r="C344" s="251" t="s">
        <v>10678</v>
      </c>
      <c r="D344" s="252" t="s">
        <v>11130</v>
      </c>
      <c r="E344" s="253" t="s">
        <v>11491</v>
      </c>
      <c r="F344" s="252" t="s">
        <v>11492</v>
      </c>
      <c r="G344" s="251" t="s">
        <v>5736</v>
      </c>
      <c r="H344" s="252" t="s">
        <v>10708</v>
      </c>
      <c r="I344" s="254">
        <v>83000</v>
      </c>
      <c r="J344" s="255">
        <v>0</v>
      </c>
    </row>
    <row r="345" spans="1:10" ht="38.25">
      <c r="A345" s="249">
        <v>343</v>
      </c>
      <c r="B345" s="250">
        <v>2019</v>
      </c>
      <c r="C345" s="256" t="s">
        <v>10688</v>
      </c>
      <c r="D345" s="252" t="s">
        <v>10713</v>
      </c>
      <c r="E345" s="253" t="s">
        <v>11493</v>
      </c>
      <c r="F345" s="252" t="s">
        <v>11494</v>
      </c>
      <c r="G345" s="251" t="s">
        <v>5535</v>
      </c>
      <c r="H345" s="252" t="s">
        <v>10708</v>
      </c>
      <c r="I345" s="254">
        <v>1900000</v>
      </c>
      <c r="J345" s="255">
        <v>0</v>
      </c>
    </row>
    <row r="346" spans="1:10" ht="38.25">
      <c r="A346" s="249">
        <v>344</v>
      </c>
      <c r="B346" s="250">
        <v>2019</v>
      </c>
      <c r="C346" s="251" t="s">
        <v>10737</v>
      </c>
      <c r="D346" s="252" t="s">
        <v>10985</v>
      </c>
      <c r="E346" s="253" t="s">
        <v>11495</v>
      </c>
      <c r="F346" s="252" t="s">
        <v>11496</v>
      </c>
      <c r="G346" s="251" t="s">
        <v>5736</v>
      </c>
      <c r="H346" s="252" t="s">
        <v>5929</v>
      </c>
      <c r="I346" s="254">
        <v>1457253.66</v>
      </c>
      <c r="J346" s="255">
        <v>0</v>
      </c>
    </row>
    <row r="347" spans="1:10" ht="51">
      <c r="A347" s="249">
        <v>345</v>
      </c>
      <c r="B347" s="250">
        <v>2019</v>
      </c>
      <c r="C347" s="251" t="s">
        <v>10737</v>
      </c>
      <c r="D347" s="252" t="s">
        <v>10775</v>
      </c>
      <c r="E347" s="253" t="s">
        <v>11497</v>
      </c>
      <c r="F347" s="252" t="s">
        <v>11498</v>
      </c>
      <c r="G347" s="251" t="s">
        <v>5736</v>
      </c>
      <c r="H347" s="252" t="s">
        <v>10708</v>
      </c>
      <c r="I347" s="254">
        <v>595000</v>
      </c>
      <c r="J347" s="255">
        <v>0</v>
      </c>
    </row>
    <row r="348" spans="1:10" ht="25.5">
      <c r="A348" s="249">
        <v>346</v>
      </c>
      <c r="B348" s="250">
        <v>2019</v>
      </c>
      <c r="C348" s="251" t="s">
        <v>10692</v>
      </c>
      <c r="D348" s="252" t="s">
        <v>11499</v>
      </c>
      <c r="E348" s="253" t="s">
        <v>11500</v>
      </c>
      <c r="F348" s="252" t="s">
        <v>11501</v>
      </c>
      <c r="G348" s="251" t="s">
        <v>5736</v>
      </c>
      <c r="H348" s="252" t="s">
        <v>10708</v>
      </c>
      <c r="I348" s="254">
        <v>3207850.68</v>
      </c>
      <c r="J348" s="255">
        <v>0</v>
      </c>
    </row>
    <row r="349" spans="1:10" ht="25.5">
      <c r="A349" s="249">
        <v>347</v>
      </c>
      <c r="B349" s="250">
        <v>2019</v>
      </c>
      <c r="C349" s="251" t="s">
        <v>10684</v>
      </c>
      <c r="D349" s="252" t="s">
        <v>11112</v>
      </c>
      <c r="E349" s="253" t="s">
        <v>11502</v>
      </c>
      <c r="F349" s="252" t="s">
        <v>11503</v>
      </c>
      <c r="G349" s="251" t="s">
        <v>5575</v>
      </c>
      <c r="H349" s="252" t="s">
        <v>10708</v>
      </c>
      <c r="I349" s="254">
        <v>1442704.47</v>
      </c>
      <c r="J349" s="255">
        <v>0</v>
      </c>
    </row>
    <row r="350" spans="1:10" ht="25.5">
      <c r="A350" s="249">
        <v>348</v>
      </c>
      <c r="B350" s="250">
        <v>2019</v>
      </c>
      <c r="C350" s="256" t="s">
        <v>10688</v>
      </c>
      <c r="D350" s="252" t="s">
        <v>11504</v>
      </c>
      <c r="E350" s="253" t="s">
        <v>11505</v>
      </c>
      <c r="F350" s="252" t="s">
        <v>11506</v>
      </c>
      <c r="G350" s="251" t="s">
        <v>5575</v>
      </c>
      <c r="H350" s="252" t="s">
        <v>10708</v>
      </c>
      <c r="I350" s="254">
        <v>507124.08</v>
      </c>
      <c r="J350" s="255">
        <v>0</v>
      </c>
    </row>
    <row r="351" spans="1:10">
      <c r="A351" s="249">
        <v>349</v>
      </c>
      <c r="B351" s="250">
        <v>2019</v>
      </c>
      <c r="C351" s="251" t="s">
        <v>10684</v>
      </c>
      <c r="D351" s="252" t="s">
        <v>11112</v>
      </c>
      <c r="E351" s="253" t="s">
        <v>11507</v>
      </c>
      <c r="F351" s="252" t="s">
        <v>10736</v>
      </c>
      <c r="G351" s="251" t="s">
        <v>5736</v>
      </c>
      <c r="H351" s="252" t="s">
        <v>10708</v>
      </c>
      <c r="I351" s="254">
        <v>448041.09</v>
      </c>
      <c r="J351" s="255">
        <v>0</v>
      </c>
    </row>
    <row r="352" spans="1:10" ht="38.25">
      <c r="A352" s="249">
        <v>350</v>
      </c>
      <c r="B352" s="250">
        <v>2019</v>
      </c>
      <c r="C352" s="251" t="s">
        <v>10688</v>
      </c>
      <c r="D352" s="252" t="s">
        <v>11508</v>
      </c>
      <c r="E352" s="253" t="s">
        <v>11509</v>
      </c>
      <c r="F352" s="252" t="s">
        <v>11510</v>
      </c>
      <c r="G352" s="251" t="s">
        <v>5736</v>
      </c>
      <c r="H352" s="252" t="s">
        <v>5828</v>
      </c>
      <c r="I352" s="254">
        <v>99500</v>
      </c>
      <c r="J352" s="255">
        <v>0</v>
      </c>
    </row>
    <row r="353" spans="1:10" ht="25.5">
      <c r="A353" s="249">
        <v>351</v>
      </c>
      <c r="B353" s="250">
        <v>2019</v>
      </c>
      <c r="C353" s="251" t="s">
        <v>10737</v>
      </c>
      <c r="D353" s="252" t="s">
        <v>11286</v>
      </c>
      <c r="E353" s="253" t="s">
        <v>11511</v>
      </c>
      <c r="F353" s="252" t="s">
        <v>11512</v>
      </c>
      <c r="G353" s="251" t="s">
        <v>5736</v>
      </c>
      <c r="H353" s="252" t="s">
        <v>5929</v>
      </c>
      <c r="I353" s="254">
        <v>1778246.29</v>
      </c>
      <c r="J353" s="255">
        <v>0</v>
      </c>
    </row>
    <row r="354" spans="1:10" ht="38.25">
      <c r="A354" s="249">
        <v>352</v>
      </c>
      <c r="B354" s="250">
        <v>2019</v>
      </c>
      <c r="C354" s="256" t="s">
        <v>10725</v>
      </c>
      <c r="D354" s="252" t="s">
        <v>11389</v>
      </c>
      <c r="E354" s="253" t="s">
        <v>11513</v>
      </c>
      <c r="F354" s="252" t="s">
        <v>11514</v>
      </c>
      <c r="G354" s="251" t="s">
        <v>5736</v>
      </c>
      <c r="H354" s="252" t="s">
        <v>5929</v>
      </c>
      <c r="I354" s="259">
        <v>290000</v>
      </c>
      <c r="J354" s="255">
        <v>0</v>
      </c>
    </row>
    <row r="355" spans="1:10" ht="38.25">
      <c r="A355" s="249">
        <v>353</v>
      </c>
      <c r="B355" s="250">
        <v>2019</v>
      </c>
      <c r="C355" s="256" t="s">
        <v>10688</v>
      </c>
      <c r="D355" s="252" t="s">
        <v>11515</v>
      </c>
      <c r="E355" s="253" t="s">
        <v>11516</v>
      </c>
      <c r="F355" s="252" t="s">
        <v>11517</v>
      </c>
      <c r="G355" s="251" t="s">
        <v>5535</v>
      </c>
      <c r="H355" s="252" t="s">
        <v>5828</v>
      </c>
      <c r="I355" s="259">
        <v>2680000</v>
      </c>
      <c r="J355" s="255">
        <v>0</v>
      </c>
    </row>
    <row r="356" spans="1:10" ht="38.25">
      <c r="A356" s="249">
        <v>354</v>
      </c>
      <c r="B356" s="250">
        <v>2019</v>
      </c>
      <c r="C356" s="256" t="s">
        <v>10725</v>
      </c>
      <c r="D356" s="252" t="s">
        <v>11389</v>
      </c>
      <c r="E356" s="253" t="s">
        <v>11518</v>
      </c>
      <c r="F356" s="252" t="s">
        <v>11519</v>
      </c>
      <c r="G356" s="251" t="s">
        <v>5736</v>
      </c>
      <c r="H356" s="252" t="s">
        <v>5929</v>
      </c>
      <c r="I356" s="259">
        <v>150000</v>
      </c>
      <c r="J356" s="255">
        <v>0</v>
      </c>
    </row>
    <row r="357" spans="1:10" ht="25.5">
      <c r="A357" s="249">
        <v>355</v>
      </c>
      <c r="B357" s="250">
        <v>2019</v>
      </c>
      <c r="C357" s="251" t="s">
        <v>10678</v>
      </c>
      <c r="D357" s="252" t="s">
        <v>11130</v>
      </c>
      <c r="E357" s="253" t="s">
        <v>11520</v>
      </c>
      <c r="F357" s="252" t="s">
        <v>11521</v>
      </c>
      <c r="G357" s="251" t="s">
        <v>5736</v>
      </c>
      <c r="H357" s="252" t="s">
        <v>10708</v>
      </c>
      <c r="I357" s="254">
        <v>167900</v>
      </c>
      <c r="J357" s="255">
        <v>0</v>
      </c>
    </row>
    <row r="358" spans="1:10" ht="38.25">
      <c r="A358" s="249">
        <v>356</v>
      </c>
      <c r="B358" s="250">
        <v>2019</v>
      </c>
      <c r="C358" s="256" t="s">
        <v>10688</v>
      </c>
      <c r="D358" s="252" t="s">
        <v>10713</v>
      </c>
      <c r="E358" s="253" t="s">
        <v>11522</v>
      </c>
      <c r="F358" s="252" t="s">
        <v>11523</v>
      </c>
      <c r="G358" s="251" t="s">
        <v>5535</v>
      </c>
      <c r="H358" s="252" t="s">
        <v>10708</v>
      </c>
      <c r="I358" s="254">
        <v>865225.6</v>
      </c>
      <c r="J358" s="255">
        <v>0</v>
      </c>
    </row>
    <row r="359" spans="1:10" ht="63.75">
      <c r="A359" s="249">
        <v>357</v>
      </c>
      <c r="B359" s="260">
        <v>2018</v>
      </c>
      <c r="C359" s="251" t="s">
        <v>10887</v>
      </c>
      <c r="D359" s="261" t="s">
        <v>11524</v>
      </c>
      <c r="E359" s="262" t="s">
        <v>11525</v>
      </c>
      <c r="F359" s="252" t="s">
        <v>11526</v>
      </c>
      <c r="G359" s="251" t="s">
        <v>10682</v>
      </c>
      <c r="H359" s="252" t="s">
        <v>10683</v>
      </c>
      <c r="I359" s="254">
        <v>2400000</v>
      </c>
      <c r="J359" s="255">
        <v>0</v>
      </c>
    </row>
    <row r="360" spans="1:10" ht="25.5">
      <c r="A360" s="249">
        <v>358</v>
      </c>
      <c r="B360" s="260">
        <v>2018</v>
      </c>
      <c r="C360" s="251" t="s">
        <v>10692</v>
      </c>
      <c r="D360" s="261" t="s">
        <v>11527</v>
      </c>
      <c r="E360" s="262" t="s">
        <v>11528</v>
      </c>
      <c r="F360" s="252" t="s">
        <v>10736</v>
      </c>
      <c r="G360" s="251" t="s">
        <v>10682</v>
      </c>
      <c r="H360" s="252" t="s">
        <v>10708</v>
      </c>
      <c r="I360" s="254">
        <v>9930000</v>
      </c>
      <c r="J360" s="255">
        <v>0</v>
      </c>
    </row>
    <row r="361" spans="1:10" ht="25.5">
      <c r="A361" s="249">
        <v>359</v>
      </c>
      <c r="B361" s="260">
        <v>2018</v>
      </c>
      <c r="C361" s="251" t="s">
        <v>10692</v>
      </c>
      <c r="D361" s="261" t="s">
        <v>11527</v>
      </c>
      <c r="E361" s="262" t="s">
        <v>11529</v>
      </c>
      <c r="F361" s="252" t="s">
        <v>10736</v>
      </c>
      <c r="G361" s="251" t="s">
        <v>10682</v>
      </c>
      <c r="H361" s="252" t="s">
        <v>10708</v>
      </c>
      <c r="I361" s="254">
        <v>2970000</v>
      </c>
      <c r="J361" s="255">
        <v>0</v>
      </c>
    </row>
    <row r="362" spans="1:10" ht="25.5">
      <c r="A362" s="249">
        <v>360</v>
      </c>
      <c r="B362" s="260">
        <v>2018</v>
      </c>
      <c r="C362" s="251" t="s">
        <v>10692</v>
      </c>
      <c r="D362" s="261" t="s">
        <v>11527</v>
      </c>
      <c r="E362" s="262" t="s">
        <v>11530</v>
      </c>
      <c r="F362" s="252" t="s">
        <v>10736</v>
      </c>
      <c r="G362" s="251" t="s">
        <v>10682</v>
      </c>
      <c r="H362" s="252" t="s">
        <v>10708</v>
      </c>
      <c r="I362" s="254">
        <v>1420000</v>
      </c>
      <c r="J362" s="255">
        <v>0</v>
      </c>
    </row>
    <row r="363" spans="1:10" ht="25.5">
      <c r="A363" s="249">
        <v>361</v>
      </c>
      <c r="B363" s="260">
        <v>2018</v>
      </c>
      <c r="C363" s="251" t="s">
        <v>10692</v>
      </c>
      <c r="D363" s="261" t="s">
        <v>11527</v>
      </c>
      <c r="E363" s="262" t="s">
        <v>11531</v>
      </c>
      <c r="F363" s="252" t="s">
        <v>10736</v>
      </c>
      <c r="G363" s="251" t="s">
        <v>10682</v>
      </c>
      <c r="H363" s="252" t="s">
        <v>10708</v>
      </c>
      <c r="I363" s="254">
        <v>4460000</v>
      </c>
      <c r="J363" s="255">
        <v>0</v>
      </c>
    </row>
    <row r="364" spans="1:10" ht="38.25">
      <c r="A364" s="249">
        <v>362</v>
      </c>
      <c r="B364" s="260">
        <v>2018</v>
      </c>
      <c r="C364" s="251" t="s">
        <v>10692</v>
      </c>
      <c r="D364" s="261" t="s">
        <v>11527</v>
      </c>
      <c r="E364" s="262" t="s">
        <v>11532</v>
      </c>
      <c r="F364" s="252" t="s">
        <v>11533</v>
      </c>
      <c r="G364" s="251" t="s">
        <v>10682</v>
      </c>
      <c r="H364" s="252" t="s">
        <v>5929</v>
      </c>
      <c r="I364" s="254">
        <v>1122550</v>
      </c>
      <c r="J364" s="255">
        <v>0</v>
      </c>
    </row>
    <row r="365" spans="1:10" ht="51">
      <c r="A365" s="249">
        <v>363</v>
      </c>
      <c r="B365" s="260">
        <v>2018</v>
      </c>
      <c r="C365" s="251" t="s">
        <v>10684</v>
      </c>
      <c r="D365" s="261" t="s">
        <v>11534</v>
      </c>
      <c r="E365" s="262" t="s">
        <v>11535</v>
      </c>
      <c r="F365" s="252" t="s">
        <v>11536</v>
      </c>
      <c r="G365" s="251" t="s">
        <v>5535</v>
      </c>
      <c r="H365" s="252" t="s">
        <v>5828</v>
      </c>
      <c r="I365" s="254">
        <v>2245000</v>
      </c>
      <c r="J365" s="255">
        <v>0</v>
      </c>
    </row>
    <row r="366" spans="1:10" ht="25.5">
      <c r="A366" s="249">
        <v>364</v>
      </c>
      <c r="B366" s="260">
        <v>2018</v>
      </c>
      <c r="C366" s="251" t="s">
        <v>10692</v>
      </c>
      <c r="D366" s="261" t="s">
        <v>11527</v>
      </c>
      <c r="E366" s="262" t="s">
        <v>11537</v>
      </c>
      <c r="F366" s="252" t="s">
        <v>11538</v>
      </c>
      <c r="G366" s="251" t="s">
        <v>10682</v>
      </c>
      <c r="H366" s="252" t="s">
        <v>5929</v>
      </c>
      <c r="I366" s="254">
        <v>2361000</v>
      </c>
      <c r="J366" s="255">
        <v>0</v>
      </c>
    </row>
    <row r="367" spans="1:10" ht="38.25">
      <c r="A367" s="249">
        <v>365</v>
      </c>
      <c r="B367" s="260">
        <v>2018</v>
      </c>
      <c r="C367" s="251" t="s">
        <v>10692</v>
      </c>
      <c r="D367" s="261" t="s">
        <v>11539</v>
      </c>
      <c r="E367" s="262" t="s">
        <v>11540</v>
      </c>
      <c r="F367" s="252" t="s">
        <v>11541</v>
      </c>
      <c r="G367" s="251" t="s">
        <v>10682</v>
      </c>
      <c r="H367" s="252" t="s">
        <v>5929</v>
      </c>
      <c r="I367" s="254">
        <v>4600000</v>
      </c>
      <c r="J367" s="255">
        <v>0</v>
      </c>
    </row>
    <row r="368" spans="1:10" ht="25.5">
      <c r="A368" s="249">
        <v>366</v>
      </c>
      <c r="B368" s="260">
        <v>2018</v>
      </c>
      <c r="C368" s="251" t="s">
        <v>10684</v>
      </c>
      <c r="D368" s="261" t="s">
        <v>11542</v>
      </c>
      <c r="E368" s="262" t="s">
        <v>11543</v>
      </c>
      <c r="F368" s="252" t="s">
        <v>11544</v>
      </c>
      <c r="G368" s="251" t="s">
        <v>5535</v>
      </c>
      <c r="H368" s="252" t="s">
        <v>5929</v>
      </c>
      <c r="I368" s="254">
        <v>5723000</v>
      </c>
      <c r="J368" s="255">
        <v>0</v>
      </c>
    </row>
    <row r="369" spans="1:10" ht="38.25">
      <c r="A369" s="249">
        <v>367</v>
      </c>
      <c r="B369" s="260">
        <v>2018</v>
      </c>
      <c r="C369" s="251" t="s">
        <v>10684</v>
      </c>
      <c r="D369" s="261" t="s">
        <v>11545</v>
      </c>
      <c r="E369" s="262" t="s">
        <v>11546</v>
      </c>
      <c r="F369" s="252" t="s">
        <v>11547</v>
      </c>
      <c r="G369" s="251" t="s">
        <v>5535</v>
      </c>
      <c r="H369" s="252" t="s">
        <v>5929</v>
      </c>
      <c r="I369" s="254">
        <v>6000000</v>
      </c>
      <c r="J369" s="255">
        <v>0</v>
      </c>
    </row>
    <row r="370" spans="1:10" ht="25.5">
      <c r="A370" s="249">
        <v>368</v>
      </c>
      <c r="B370" s="260">
        <v>2018</v>
      </c>
      <c r="C370" s="251" t="s">
        <v>10737</v>
      </c>
      <c r="D370" s="261" t="s">
        <v>11548</v>
      </c>
      <c r="E370" s="262" t="s">
        <v>11549</v>
      </c>
      <c r="F370" s="252" t="s">
        <v>11550</v>
      </c>
      <c r="G370" s="251" t="s">
        <v>10712</v>
      </c>
      <c r="H370" s="252" t="s">
        <v>5828</v>
      </c>
      <c r="I370" s="254">
        <v>1370000</v>
      </c>
      <c r="J370" s="255">
        <v>0</v>
      </c>
    </row>
    <row r="371" spans="1:10" ht="25.5">
      <c r="A371" s="249">
        <v>369</v>
      </c>
      <c r="B371" s="260">
        <v>2018</v>
      </c>
      <c r="C371" s="251" t="s">
        <v>10692</v>
      </c>
      <c r="D371" s="261" t="s">
        <v>11527</v>
      </c>
      <c r="E371" s="262" t="s">
        <v>11551</v>
      </c>
      <c r="F371" s="252" t="s">
        <v>11538</v>
      </c>
      <c r="G371" s="251" t="s">
        <v>10682</v>
      </c>
      <c r="H371" s="252" t="s">
        <v>5929</v>
      </c>
      <c r="I371" s="254">
        <v>2409000</v>
      </c>
      <c r="J371" s="255">
        <v>0</v>
      </c>
    </row>
    <row r="372" spans="1:10" ht="25.5">
      <c r="A372" s="249">
        <v>370</v>
      </c>
      <c r="B372" s="260">
        <v>2018</v>
      </c>
      <c r="C372" s="251" t="s">
        <v>10737</v>
      </c>
      <c r="D372" s="261" t="s">
        <v>11548</v>
      </c>
      <c r="E372" s="262" t="s">
        <v>11552</v>
      </c>
      <c r="F372" s="252" t="s">
        <v>11553</v>
      </c>
      <c r="G372" s="251" t="s">
        <v>10712</v>
      </c>
      <c r="H372" s="252" t="s">
        <v>10708</v>
      </c>
      <c r="I372" s="254">
        <v>1125000</v>
      </c>
      <c r="J372" s="255">
        <v>0</v>
      </c>
    </row>
    <row r="373" spans="1:10" ht="38.25">
      <c r="A373" s="249">
        <v>371</v>
      </c>
      <c r="B373" s="260">
        <v>2018</v>
      </c>
      <c r="C373" s="251" t="s">
        <v>10744</v>
      </c>
      <c r="D373" s="261" t="s">
        <v>11554</v>
      </c>
      <c r="E373" s="262" t="s">
        <v>11555</v>
      </c>
      <c r="F373" s="252" t="s">
        <v>11556</v>
      </c>
      <c r="G373" s="251" t="s">
        <v>10682</v>
      </c>
      <c r="H373" s="252" t="s">
        <v>10708</v>
      </c>
      <c r="I373" s="254">
        <v>9000000</v>
      </c>
      <c r="J373" s="255">
        <v>0</v>
      </c>
    </row>
    <row r="374" spans="1:10" ht="25.5">
      <c r="A374" s="249">
        <v>372</v>
      </c>
      <c r="B374" s="260">
        <v>2018</v>
      </c>
      <c r="C374" s="251" t="s">
        <v>10744</v>
      </c>
      <c r="D374" s="261" t="s">
        <v>11554</v>
      </c>
      <c r="E374" s="262" t="s">
        <v>11557</v>
      </c>
      <c r="F374" s="252" t="s">
        <v>11558</v>
      </c>
      <c r="G374" s="251" t="s">
        <v>10682</v>
      </c>
      <c r="H374" s="252" t="s">
        <v>10708</v>
      </c>
      <c r="I374" s="254">
        <v>18496000</v>
      </c>
      <c r="J374" s="255">
        <v>0</v>
      </c>
    </row>
    <row r="375" spans="1:10" ht="89.25">
      <c r="A375" s="249">
        <v>373</v>
      </c>
      <c r="B375" s="260">
        <v>2018</v>
      </c>
      <c r="C375" s="251" t="s">
        <v>10887</v>
      </c>
      <c r="D375" s="261" t="s">
        <v>11524</v>
      </c>
      <c r="E375" s="262" t="s">
        <v>11559</v>
      </c>
      <c r="F375" s="252" t="s">
        <v>11560</v>
      </c>
      <c r="G375" s="251" t="s">
        <v>10828</v>
      </c>
      <c r="H375" s="252" t="s">
        <v>10683</v>
      </c>
      <c r="I375" s="254">
        <v>4845054.79</v>
      </c>
      <c r="J375" s="255">
        <v>0</v>
      </c>
    </row>
    <row r="376" spans="1:10" ht="38.25">
      <c r="A376" s="249">
        <v>374</v>
      </c>
      <c r="B376" s="260">
        <v>2018</v>
      </c>
      <c r="C376" s="251" t="s">
        <v>10744</v>
      </c>
      <c r="D376" s="261" t="s">
        <v>11561</v>
      </c>
      <c r="E376" s="262" t="s">
        <v>11562</v>
      </c>
      <c r="F376" s="252" t="s">
        <v>11563</v>
      </c>
      <c r="G376" s="251" t="s">
        <v>5558</v>
      </c>
      <c r="H376" s="252" t="s">
        <v>10708</v>
      </c>
      <c r="I376" s="254">
        <v>791000</v>
      </c>
      <c r="J376" s="255">
        <v>0</v>
      </c>
    </row>
    <row r="377" spans="1:10" ht="63.75">
      <c r="A377" s="249">
        <v>375</v>
      </c>
      <c r="B377" s="260">
        <v>2018</v>
      </c>
      <c r="C377" s="251" t="s">
        <v>10684</v>
      </c>
      <c r="D377" s="261" t="s">
        <v>11564</v>
      </c>
      <c r="E377" s="262" t="s">
        <v>11565</v>
      </c>
      <c r="F377" s="252" t="s">
        <v>11566</v>
      </c>
      <c r="G377" s="251" t="s">
        <v>5535</v>
      </c>
      <c r="H377" s="252" t="s">
        <v>5929</v>
      </c>
      <c r="I377" s="254">
        <v>6356726.8899999997</v>
      </c>
      <c r="J377" s="255">
        <v>0</v>
      </c>
    </row>
    <row r="378" spans="1:10" ht="25.5">
      <c r="A378" s="249">
        <v>376</v>
      </c>
      <c r="B378" s="260">
        <v>2018</v>
      </c>
      <c r="C378" s="251" t="s">
        <v>10692</v>
      </c>
      <c r="D378" s="261" t="s">
        <v>11527</v>
      </c>
      <c r="E378" s="262" t="s">
        <v>11567</v>
      </c>
      <c r="F378" s="252" t="s">
        <v>11568</v>
      </c>
      <c r="G378" s="251" t="s">
        <v>10682</v>
      </c>
      <c r="H378" s="252" t="s">
        <v>5929</v>
      </c>
      <c r="I378" s="254">
        <v>4090000</v>
      </c>
      <c r="J378" s="255">
        <v>0</v>
      </c>
    </row>
    <row r="379" spans="1:10" ht="25.5">
      <c r="A379" s="249">
        <v>377</v>
      </c>
      <c r="B379" s="260">
        <v>2018</v>
      </c>
      <c r="C379" s="251" t="s">
        <v>10737</v>
      </c>
      <c r="D379" s="261" t="s">
        <v>11548</v>
      </c>
      <c r="E379" s="262" t="s">
        <v>11569</v>
      </c>
      <c r="F379" s="252" t="s">
        <v>11570</v>
      </c>
      <c r="G379" s="251" t="s">
        <v>10712</v>
      </c>
      <c r="H379" s="252" t="s">
        <v>10708</v>
      </c>
      <c r="I379" s="254">
        <v>1800000</v>
      </c>
      <c r="J379" s="255">
        <v>0</v>
      </c>
    </row>
    <row r="380" spans="1:10" ht="25.5">
      <c r="A380" s="249">
        <v>378</v>
      </c>
      <c r="B380" s="260">
        <v>2018</v>
      </c>
      <c r="C380" s="251" t="s">
        <v>10737</v>
      </c>
      <c r="D380" s="261" t="s">
        <v>11548</v>
      </c>
      <c r="E380" s="262" t="s">
        <v>11571</v>
      </c>
      <c r="F380" s="252" t="s">
        <v>11570</v>
      </c>
      <c r="G380" s="251" t="s">
        <v>10712</v>
      </c>
      <c r="H380" s="252" t="s">
        <v>10708</v>
      </c>
      <c r="I380" s="254">
        <v>3300000</v>
      </c>
      <c r="J380" s="255">
        <v>0</v>
      </c>
    </row>
    <row r="381" spans="1:10" ht="63.75">
      <c r="A381" s="249">
        <v>379</v>
      </c>
      <c r="B381" s="260">
        <v>2018</v>
      </c>
      <c r="C381" s="251" t="s">
        <v>10737</v>
      </c>
      <c r="D381" s="261" t="s">
        <v>11572</v>
      </c>
      <c r="E381" s="262" t="s">
        <v>11573</v>
      </c>
      <c r="F381" s="252" t="s">
        <v>11574</v>
      </c>
      <c r="G381" s="251" t="s">
        <v>5535</v>
      </c>
      <c r="H381" s="252" t="s">
        <v>10708</v>
      </c>
      <c r="I381" s="254">
        <v>1500000</v>
      </c>
      <c r="J381" s="255">
        <v>0</v>
      </c>
    </row>
    <row r="382" spans="1:10" ht="51">
      <c r="A382" s="249">
        <v>380</v>
      </c>
      <c r="B382" s="260">
        <v>2018</v>
      </c>
      <c r="C382" s="251" t="s">
        <v>10744</v>
      </c>
      <c r="D382" s="261" t="s">
        <v>11554</v>
      </c>
      <c r="E382" s="262" t="s">
        <v>11575</v>
      </c>
      <c r="F382" s="252" t="s">
        <v>11576</v>
      </c>
      <c r="G382" s="251" t="s">
        <v>10682</v>
      </c>
      <c r="H382" s="252" t="s">
        <v>10708</v>
      </c>
      <c r="I382" s="254">
        <v>14516800</v>
      </c>
      <c r="J382" s="255">
        <v>0</v>
      </c>
    </row>
    <row r="383" spans="1:10" ht="51">
      <c r="A383" s="249">
        <v>381</v>
      </c>
      <c r="B383" s="260">
        <v>2018</v>
      </c>
      <c r="C383" s="251" t="s">
        <v>10692</v>
      </c>
      <c r="D383" s="261" t="s">
        <v>11527</v>
      </c>
      <c r="E383" s="262" t="s">
        <v>11577</v>
      </c>
      <c r="F383" s="252" t="s">
        <v>11578</v>
      </c>
      <c r="G383" s="251" t="s">
        <v>10682</v>
      </c>
      <c r="H383" s="252" t="s">
        <v>5929</v>
      </c>
      <c r="I383" s="254">
        <v>2805190</v>
      </c>
      <c r="J383" s="255">
        <v>0</v>
      </c>
    </row>
    <row r="384" spans="1:10" ht="38.25">
      <c r="A384" s="249">
        <v>382</v>
      </c>
      <c r="B384" s="260">
        <v>2018</v>
      </c>
      <c r="C384" s="251" t="s">
        <v>10678</v>
      </c>
      <c r="D384" s="261" t="s">
        <v>11579</v>
      </c>
      <c r="E384" s="262" t="s">
        <v>11580</v>
      </c>
      <c r="F384" s="252" t="s">
        <v>11581</v>
      </c>
      <c r="G384" s="251" t="s">
        <v>5535</v>
      </c>
      <c r="H384" s="252" t="s">
        <v>10683</v>
      </c>
      <c r="I384" s="254">
        <v>12000000</v>
      </c>
      <c r="J384" s="255">
        <v>0</v>
      </c>
    </row>
    <row r="385" spans="1:10" ht="38.25">
      <c r="A385" s="249">
        <v>383</v>
      </c>
      <c r="B385" s="260">
        <v>2018</v>
      </c>
      <c r="C385" s="251" t="s">
        <v>10692</v>
      </c>
      <c r="D385" s="261" t="s">
        <v>11527</v>
      </c>
      <c r="E385" s="262" t="s">
        <v>11582</v>
      </c>
      <c r="F385" s="252" t="s">
        <v>11583</v>
      </c>
      <c r="G385" s="251" t="s">
        <v>10682</v>
      </c>
      <c r="H385" s="252" t="s">
        <v>5929</v>
      </c>
      <c r="I385" s="254">
        <v>472260</v>
      </c>
      <c r="J385" s="255">
        <v>0</v>
      </c>
    </row>
    <row r="386" spans="1:10" ht="114.75">
      <c r="A386" s="249">
        <v>384</v>
      </c>
      <c r="B386" s="260">
        <v>2018</v>
      </c>
      <c r="C386" s="251" t="s">
        <v>10725</v>
      </c>
      <c r="D386" s="261" t="s">
        <v>11584</v>
      </c>
      <c r="E386" s="262" t="s">
        <v>11585</v>
      </c>
      <c r="F386" s="252" t="s">
        <v>11586</v>
      </c>
      <c r="G386" s="251" t="s">
        <v>10682</v>
      </c>
      <c r="H386" s="252" t="s">
        <v>5929</v>
      </c>
      <c r="I386" s="254">
        <v>5800000</v>
      </c>
      <c r="J386" s="255">
        <v>0</v>
      </c>
    </row>
    <row r="387" spans="1:10" ht="25.5">
      <c r="A387" s="249">
        <v>385</v>
      </c>
      <c r="B387" s="260">
        <v>2018</v>
      </c>
      <c r="C387" s="251" t="s">
        <v>10692</v>
      </c>
      <c r="D387" s="261" t="s">
        <v>11587</v>
      </c>
      <c r="E387" s="262" t="s">
        <v>11588</v>
      </c>
      <c r="F387" s="252" t="s">
        <v>11589</v>
      </c>
      <c r="G387" s="251" t="s">
        <v>10682</v>
      </c>
      <c r="H387" s="252" t="s">
        <v>5929</v>
      </c>
      <c r="I387" s="254">
        <v>2400000</v>
      </c>
      <c r="J387" s="255">
        <v>0</v>
      </c>
    </row>
    <row r="388" spans="1:10" ht="25.5">
      <c r="A388" s="249">
        <v>386</v>
      </c>
      <c r="B388" s="260">
        <v>2018</v>
      </c>
      <c r="C388" s="251" t="s">
        <v>10737</v>
      </c>
      <c r="D388" s="261" t="s">
        <v>11548</v>
      </c>
      <c r="E388" s="262" t="s">
        <v>11590</v>
      </c>
      <c r="F388" s="252" t="s">
        <v>11591</v>
      </c>
      <c r="G388" s="251" t="s">
        <v>10712</v>
      </c>
      <c r="H388" s="252" t="s">
        <v>10708</v>
      </c>
      <c r="I388" s="254">
        <v>680000</v>
      </c>
      <c r="J388" s="255">
        <v>0</v>
      </c>
    </row>
    <row r="389" spans="1:10" ht="38.25">
      <c r="A389" s="249">
        <v>387</v>
      </c>
      <c r="B389" s="260">
        <v>2018</v>
      </c>
      <c r="C389" s="251" t="s">
        <v>10678</v>
      </c>
      <c r="D389" s="261" t="s">
        <v>11592</v>
      </c>
      <c r="E389" s="262" t="s">
        <v>11593</v>
      </c>
      <c r="F389" s="252" t="s">
        <v>11594</v>
      </c>
      <c r="G389" s="251" t="s">
        <v>5575</v>
      </c>
      <c r="H389" s="252" t="s">
        <v>10708</v>
      </c>
      <c r="I389" s="254">
        <v>12500000</v>
      </c>
      <c r="J389" s="255">
        <v>0</v>
      </c>
    </row>
    <row r="390" spans="1:10" ht="25.5">
      <c r="A390" s="249">
        <v>388</v>
      </c>
      <c r="B390" s="260">
        <v>2018</v>
      </c>
      <c r="C390" s="251" t="s">
        <v>10737</v>
      </c>
      <c r="D390" s="261" t="s">
        <v>11548</v>
      </c>
      <c r="E390" s="262" t="s">
        <v>11595</v>
      </c>
      <c r="F390" s="252" t="s">
        <v>11596</v>
      </c>
      <c r="G390" s="251" t="s">
        <v>10712</v>
      </c>
      <c r="H390" s="252" t="s">
        <v>10708</v>
      </c>
      <c r="I390" s="254">
        <v>1125000</v>
      </c>
      <c r="J390" s="255">
        <v>0</v>
      </c>
    </row>
    <row r="391" spans="1:10" ht="25.5">
      <c r="A391" s="249">
        <v>389</v>
      </c>
      <c r="B391" s="260">
        <v>2018</v>
      </c>
      <c r="C391" s="251" t="s">
        <v>10725</v>
      </c>
      <c r="D391" s="261" t="s">
        <v>11584</v>
      </c>
      <c r="E391" s="262" t="s">
        <v>11597</v>
      </c>
      <c r="F391" s="252" t="s">
        <v>11598</v>
      </c>
      <c r="G391" s="251" t="s">
        <v>10828</v>
      </c>
      <c r="H391" s="252" t="s">
        <v>5929</v>
      </c>
      <c r="I391" s="254">
        <v>9736940</v>
      </c>
      <c r="J391" s="255">
        <v>0</v>
      </c>
    </row>
    <row r="392" spans="1:10" ht="25.5">
      <c r="A392" s="249">
        <v>390</v>
      </c>
      <c r="B392" s="260">
        <v>2018</v>
      </c>
      <c r="C392" s="251" t="s">
        <v>10725</v>
      </c>
      <c r="D392" s="261" t="s">
        <v>11599</v>
      </c>
      <c r="E392" s="262" t="s">
        <v>11600</v>
      </c>
      <c r="F392" s="252" t="s">
        <v>10736</v>
      </c>
      <c r="G392" s="251" t="s">
        <v>5575</v>
      </c>
      <c r="H392" s="252" t="s">
        <v>5828</v>
      </c>
      <c r="I392" s="254">
        <v>5675000</v>
      </c>
      <c r="J392" s="255">
        <v>0</v>
      </c>
    </row>
    <row r="393" spans="1:10" ht="25.5">
      <c r="A393" s="249">
        <v>391</v>
      </c>
      <c r="B393" s="260">
        <v>2018</v>
      </c>
      <c r="C393" s="251" t="s">
        <v>10725</v>
      </c>
      <c r="D393" s="261" t="s">
        <v>11601</v>
      </c>
      <c r="E393" s="262" t="s">
        <v>11602</v>
      </c>
      <c r="F393" s="252" t="s">
        <v>11603</v>
      </c>
      <c r="G393" s="251" t="s">
        <v>10828</v>
      </c>
      <c r="H393" s="252" t="s">
        <v>5929</v>
      </c>
      <c r="I393" s="254">
        <v>6074000</v>
      </c>
      <c r="J393" s="255">
        <v>0</v>
      </c>
    </row>
    <row r="394" spans="1:10" ht="76.5">
      <c r="A394" s="249">
        <v>392</v>
      </c>
      <c r="B394" s="251">
        <v>2019</v>
      </c>
      <c r="C394" s="251" t="s">
        <v>10737</v>
      </c>
      <c r="D394" s="261" t="s">
        <v>11548</v>
      </c>
      <c r="E394" s="262" t="s">
        <v>11604</v>
      </c>
      <c r="F394" s="252" t="s">
        <v>11605</v>
      </c>
      <c r="G394" s="251" t="s">
        <v>11370</v>
      </c>
      <c r="H394" s="252" t="s">
        <v>10683</v>
      </c>
      <c r="I394" s="254">
        <v>790000</v>
      </c>
      <c r="J394" s="258">
        <v>0</v>
      </c>
    </row>
    <row r="395" spans="1:10" ht="25.5">
      <c r="A395" s="249">
        <v>393</v>
      </c>
      <c r="B395" s="251">
        <v>2019</v>
      </c>
      <c r="C395" s="251" t="s">
        <v>10737</v>
      </c>
      <c r="D395" s="261" t="s">
        <v>11548</v>
      </c>
      <c r="E395" s="262" t="s">
        <v>11606</v>
      </c>
      <c r="F395" s="252" t="s">
        <v>11607</v>
      </c>
      <c r="G395" s="251" t="s">
        <v>5558</v>
      </c>
      <c r="H395" s="252" t="s">
        <v>10708</v>
      </c>
      <c r="I395" s="254">
        <v>385000</v>
      </c>
      <c r="J395" s="258">
        <v>0</v>
      </c>
    </row>
    <row r="396" spans="1:10" ht="76.5">
      <c r="A396" s="249">
        <v>394</v>
      </c>
      <c r="B396" s="251">
        <v>2019</v>
      </c>
      <c r="C396" s="251" t="s">
        <v>10744</v>
      </c>
      <c r="D396" s="261" t="s">
        <v>11608</v>
      </c>
      <c r="E396" s="262" t="s">
        <v>11609</v>
      </c>
      <c r="F396" s="252" t="s">
        <v>11610</v>
      </c>
      <c r="G396" s="251" t="s">
        <v>11370</v>
      </c>
      <c r="H396" s="252" t="s">
        <v>10708</v>
      </c>
      <c r="I396" s="254">
        <v>4730000</v>
      </c>
      <c r="J396" s="258">
        <v>0</v>
      </c>
    </row>
    <row r="397" spans="1:10" ht="38.25">
      <c r="A397" s="249">
        <v>395</v>
      </c>
      <c r="B397" s="251">
        <v>2019</v>
      </c>
      <c r="C397" s="251" t="s">
        <v>10737</v>
      </c>
      <c r="D397" s="261" t="s">
        <v>11548</v>
      </c>
      <c r="E397" s="262" t="s">
        <v>11611</v>
      </c>
      <c r="F397" s="252" t="s">
        <v>11612</v>
      </c>
      <c r="G397" s="251" t="s">
        <v>11370</v>
      </c>
      <c r="H397" s="252" t="s">
        <v>10708</v>
      </c>
      <c r="I397" s="254">
        <v>1000000</v>
      </c>
      <c r="J397" s="258">
        <v>0</v>
      </c>
    </row>
    <row r="398" spans="1:10" ht="25.5">
      <c r="A398" s="249">
        <v>396</v>
      </c>
      <c r="B398" s="251">
        <v>2019</v>
      </c>
      <c r="C398" s="251" t="s">
        <v>10737</v>
      </c>
      <c r="D398" s="261" t="s">
        <v>11548</v>
      </c>
      <c r="E398" s="262" t="s">
        <v>11613</v>
      </c>
      <c r="F398" s="252" t="s">
        <v>11614</v>
      </c>
      <c r="G398" s="251" t="s">
        <v>11370</v>
      </c>
      <c r="H398" s="252" t="s">
        <v>10708</v>
      </c>
      <c r="I398" s="254">
        <v>900000</v>
      </c>
      <c r="J398" s="258">
        <v>0</v>
      </c>
    </row>
    <row r="399" spans="1:10" ht="51">
      <c r="A399" s="249">
        <v>397</v>
      </c>
      <c r="B399" s="251">
        <v>2019</v>
      </c>
      <c r="C399" s="251" t="s">
        <v>10737</v>
      </c>
      <c r="D399" s="261" t="s">
        <v>11615</v>
      </c>
      <c r="E399" s="262" t="s">
        <v>11616</v>
      </c>
      <c r="F399" s="252" t="s">
        <v>11617</v>
      </c>
      <c r="G399" s="251" t="s">
        <v>5736</v>
      </c>
      <c r="H399" s="252" t="s">
        <v>10708</v>
      </c>
      <c r="I399" s="254">
        <v>1840000</v>
      </c>
      <c r="J399" s="258">
        <v>0</v>
      </c>
    </row>
    <row r="400" spans="1:10" ht="25.5">
      <c r="A400" s="249">
        <v>398</v>
      </c>
      <c r="B400" s="251">
        <v>2019</v>
      </c>
      <c r="C400" s="251" t="s">
        <v>10688</v>
      </c>
      <c r="D400" s="261" t="s">
        <v>11618</v>
      </c>
      <c r="E400" s="262" t="s">
        <v>11619</v>
      </c>
      <c r="F400" s="252" t="s">
        <v>11620</v>
      </c>
      <c r="G400" s="251" t="s">
        <v>5558</v>
      </c>
      <c r="H400" s="252" t="s">
        <v>5828</v>
      </c>
      <c r="I400" s="254">
        <v>850000</v>
      </c>
      <c r="J400" s="258">
        <v>0</v>
      </c>
    </row>
    <row r="401" spans="1:10" ht="25.5">
      <c r="A401" s="249">
        <v>399</v>
      </c>
      <c r="B401" s="251">
        <v>2019</v>
      </c>
      <c r="C401" s="251" t="s">
        <v>10737</v>
      </c>
      <c r="D401" s="261" t="s">
        <v>11548</v>
      </c>
      <c r="E401" s="262" t="s">
        <v>11621</v>
      </c>
      <c r="F401" s="252" t="s">
        <v>11622</v>
      </c>
      <c r="G401" s="251" t="s">
        <v>11370</v>
      </c>
      <c r="H401" s="252" t="s">
        <v>5828</v>
      </c>
      <c r="I401" s="254">
        <v>477980</v>
      </c>
      <c r="J401" s="258">
        <v>0</v>
      </c>
    </row>
    <row r="402" spans="1:10" ht="25.5">
      <c r="A402" s="249">
        <v>400</v>
      </c>
      <c r="B402" s="251">
        <v>2019</v>
      </c>
      <c r="C402" s="251" t="s">
        <v>10688</v>
      </c>
      <c r="D402" s="261" t="s">
        <v>11623</v>
      </c>
      <c r="E402" s="262" t="s">
        <v>11624</v>
      </c>
      <c r="F402" s="252" t="s">
        <v>11625</v>
      </c>
      <c r="G402" s="251" t="s">
        <v>5558</v>
      </c>
      <c r="H402" s="252" t="s">
        <v>5828</v>
      </c>
      <c r="I402" s="254">
        <v>495935.44</v>
      </c>
      <c r="J402" s="258">
        <v>0</v>
      </c>
    </row>
    <row r="403" spans="1:10" ht="51">
      <c r="A403" s="249">
        <v>401</v>
      </c>
      <c r="B403" s="251">
        <v>2019</v>
      </c>
      <c r="C403" s="251" t="s">
        <v>10744</v>
      </c>
      <c r="D403" s="261" t="s">
        <v>11561</v>
      </c>
      <c r="E403" s="262" t="s">
        <v>11626</v>
      </c>
      <c r="F403" s="252" t="s">
        <v>11627</v>
      </c>
      <c r="G403" s="251" t="s">
        <v>5558</v>
      </c>
      <c r="H403" s="252" t="s">
        <v>10708</v>
      </c>
      <c r="I403" s="254">
        <v>874000</v>
      </c>
      <c r="J403" s="258">
        <v>0</v>
      </c>
    </row>
    <row r="404" spans="1:10" ht="51">
      <c r="A404" s="249">
        <v>402</v>
      </c>
      <c r="B404" s="251">
        <v>2019</v>
      </c>
      <c r="C404" s="251" t="s">
        <v>10688</v>
      </c>
      <c r="D404" s="261" t="s">
        <v>11623</v>
      </c>
      <c r="E404" s="262" t="s">
        <v>11628</v>
      </c>
      <c r="F404" s="252" t="s">
        <v>11629</v>
      </c>
      <c r="G404" s="251" t="s">
        <v>5558</v>
      </c>
      <c r="H404" s="252" t="s">
        <v>5828</v>
      </c>
      <c r="I404" s="254">
        <v>435167.33</v>
      </c>
      <c r="J404" s="258">
        <v>0</v>
      </c>
    </row>
    <row r="405" spans="1:10" ht="38.25">
      <c r="A405" s="249">
        <v>403</v>
      </c>
      <c r="B405" s="251">
        <v>2019</v>
      </c>
      <c r="C405" s="251" t="s">
        <v>10688</v>
      </c>
      <c r="D405" s="261" t="s">
        <v>11618</v>
      </c>
      <c r="E405" s="262" t="s">
        <v>11630</v>
      </c>
      <c r="F405" s="252" t="s">
        <v>11631</v>
      </c>
      <c r="G405" s="251" t="s">
        <v>5558</v>
      </c>
      <c r="H405" s="252" t="s">
        <v>10683</v>
      </c>
      <c r="I405" s="254">
        <v>440000</v>
      </c>
      <c r="J405" s="258">
        <v>0</v>
      </c>
    </row>
    <row r="406" spans="1:10" ht="25.5">
      <c r="A406" s="249">
        <v>404</v>
      </c>
      <c r="B406" s="251">
        <v>2019</v>
      </c>
      <c r="C406" s="251" t="s">
        <v>10737</v>
      </c>
      <c r="D406" s="261" t="s">
        <v>11632</v>
      </c>
      <c r="E406" s="262" t="s">
        <v>11633</v>
      </c>
      <c r="F406" s="252" t="s">
        <v>11634</v>
      </c>
      <c r="G406" s="251" t="s">
        <v>5558</v>
      </c>
      <c r="H406" s="252" t="s">
        <v>10708</v>
      </c>
      <c r="I406" s="254">
        <v>2127000</v>
      </c>
      <c r="J406" s="258">
        <v>0</v>
      </c>
    </row>
    <row r="407" spans="1:10" ht="63.75">
      <c r="A407" s="249">
        <v>405</v>
      </c>
      <c r="B407" s="251">
        <v>2019</v>
      </c>
      <c r="C407" s="251" t="s">
        <v>10737</v>
      </c>
      <c r="D407" s="261" t="s">
        <v>11548</v>
      </c>
      <c r="E407" s="262" t="s">
        <v>11635</v>
      </c>
      <c r="F407" s="252" t="s">
        <v>11636</v>
      </c>
      <c r="G407" s="251" t="s">
        <v>5558</v>
      </c>
      <c r="H407" s="252" t="s">
        <v>10708</v>
      </c>
      <c r="I407" s="254">
        <v>2400000</v>
      </c>
      <c r="J407" s="258">
        <v>0</v>
      </c>
    </row>
    <row r="408" spans="1:10" ht="38.25">
      <c r="A408" s="249">
        <v>406</v>
      </c>
      <c r="B408" s="251">
        <v>2019</v>
      </c>
      <c r="C408" s="251" t="s">
        <v>10737</v>
      </c>
      <c r="D408" s="261" t="s">
        <v>11548</v>
      </c>
      <c r="E408" s="262" t="s">
        <v>11637</v>
      </c>
      <c r="F408" s="252" t="s">
        <v>11638</v>
      </c>
      <c r="G408" s="251" t="s">
        <v>11370</v>
      </c>
      <c r="H408" s="252" t="s">
        <v>10708</v>
      </c>
      <c r="I408" s="254">
        <v>2068450</v>
      </c>
      <c r="J408" s="258">
        <v>0</v>
      </c>
    </row>
    <row r="409" spans="1:10" ht="25.5">
      <c r="A409" s="249">
        <v>407</v>
      </c>
      <c r="B409" s="251">
        <v>2019</v>
      </c>
      <c r="C409" s="251" t="s">
        <v>10688</v>
      </c>
      <c r="D409" s="261" t="s">
        <v>11639</v>
      </c>
      <c r="E409" s="262" t="s">
        <v>11640</v>
      </c>
      <c r="F409" s="252" t="s">
        <v>11641</v>
      </c>
      <c r="G409" s="251" t="s">
        <v>5558</v>
      </c>
      <c r="H409" s="252" t="s">
        <v>5828</v>
      </c>
      <c r="I409" s="254">
        <v>184014.51</v>
      </c>
      <c r="J409" s="258">
        <v>0</v>
      </c>
    </row>
    <row r="410" spans="1:10" ht="38.25">
      <c r="A410" s="249">
        <v>408</v>
      </c>
      <c r="B410" s="251">
        <v>2019</v>
      </c>
      <c r="C410" s="251" t="s">
        <v>10688</v>
      </c>
      <c r="D410" s="261" t="s">
        <v>11642</v>
      </c>
      <c r="E410" s="262" t="s">
        <v>11643</v>
      </c>
      <c r="F410" s="252" t="s">
        <v>11644</v>
      </c>
      <c r="G410" s="251" t="s">
        <v>5558</v>
      </c>
      <c r="H410" s="252" t="s">
        <v>5828</v>
      </c>
      <c r="I410" s="254">
        <v>254000</v>
      </c>
      <c r="J410" s="258">
        <v>0</v>
      </c>
    </row>
    <row r="411" spans="1:10" ht="38.25">
      <c r="A411" s="249">
        <v>409</v>
      </c>
      <c r="B411" s="251">
        <v>2019</v>
      </c>
      <c r="C411" s="251" t="s">
        <v>10688</v>
      </c>
      <c r="D411" s="261" t="s">
        <v>11642</v>
      </c>
      <c r="E411" s="262" t="s">
        <v>11645</v>
      </c>
      <c r="F411" s="252" t="s">
        <v>11646</v>
      </c>
      <c r="G411" s="251" t="s">
        <v>5558</v>
      </c>
      <c r="H411" s="252" t="s">
        <v>5828</v>
      </c>
      <c r="I411" s="254">
        <v>420000</v>
      </c>
      <c r="J411" s="258">
        <v>0</v>
      </c>
    </row>
    <row r="412" spans="1:10" ht="25.5">
      <c r="A412" s="249">
        <v>410</v>
      </c>
      <c r="B412" s="251">
        <v>2019</v>
      </c>
      <c r="C412" s="251" t="s">
        <v>10688</v>
      </c>
      <c r="D412" s="261" t="s">
        <v>11623</v>
      </c>
      <c r="E412" s="262" t="s">
        <v>11647</v>
      </c>
      <c r="F412" s="252" t="s">
        <v>11648</v>
      </c>
      <c r="G412" s="251" t="s">
        <v>5558</v>
      </c>
      <c r="H412" s="252" t="s">
        <v>5828</v>
      </c>
      <c r="I412" s="254">
        <v>1060000</v>
      </c>
      <c r="J412" s="258">
        <v>0</v>
      </c>
    </row>
    <row r="413" spans="1:10" ht="63.75">
      <c r="A413" s="249">
        <v>411</v>
      </c>
      <c r="B413" s="251">
        <v>2019</v>
      </c>
      <c r="C413" s="251" t="s">
        <v>10688</v>
      </c>
      <c r="D413" s="261" t="s">
        <v>11649</v>
      </c>
      <c r="E413" s="262" t="s">
        <v>11650</v>
      </c>
      <c r="F413" s="252" t="s">
        <v>11651</v>
      </c>
      <c r="G413" s="251" t="s">
        <v>5558</v>
      </c>
      <c r="H413" s="252" t="s">
        <v>5828</v>
      </c>
      <c r="I413" s="254">
        <v>281344</v>
      </c>
      <c r="J413" s="258">
        <v>0</v>
      </c>
    </row>
    <row r="414" spans="1:10" ht="38.25">
      <c r="A414" s="249">
        <v>412</v>
      </c>
      <c r="B414" s="251">
        <v>2019</v>
      </c>
      <c r="C414" s="251" t="s">
        <v>10688</v>
      </c>
      <c r="D414" s="261" t="s">
        <v>11618</v>
      </c>
      <c r="E414" s="262" t="s">
        <v>11652</v>
      </c>
      <c r="F414" s="252" t="s">
        <v>11653</v>
      </c>
      <c r="G414" s="251" t="s">
        <v>5558</v>
      </c>
      <c r="H414" s="252" t="s">
        <v>5828</v>
      </c>
      <c r="I414" s="254">
        <v>326848.2</v>
      </c>
      <c r="J414" s="258">
        <v>0</v>
      </c>
    </row>
    <row r="415" spans="1:10" ht="25.5">
      <c r="A415" s="249">
        <v>413</v>
      </c>
      <c r="B415" s="251">
        <v>2019</v>
      </c>
      <c r="C415" s="251" t="s">
        <v>10688</v>
      </c>
      <c r="D415" s="261" t="s">
        <v>11618</v>
      </c>
      <c r="E415" s="262" t="s">
        <v>11654</v>
      </c>
      <c r="F415" s="252" t="s">
        <v>11655</v>
      </c>
      <c r="G415" s="251" t="s">
        <v>5558</v>
      </c>
      <c r="H415" s="252" t="s">
        <v>5828</v>
      </c>
      <c r="I415" s="254">
        <v>310217.82</v>
      </c>
      <c r="J415" s="258">
        <v>0</v>
      </c>
    </row>
    <row r="416" spans="1:10" ht="63.75">
      <c r="A416" s="249">
        <v>414</v>
      </c>
      <c r="B416" s="251">
        <v>2019</v>
      </c>
      <c r="C416" s="251" t="s">
        <v>10737</v>
      </c>
      <c r="D416" s="261" t="s">
        <v>11572</v>
      </c>
      <c r="E416" s="262" t="s">
        <v>11656</v>
      </c>
      <c r="F416" s="252" t="s">
        <v>11657</v>
      </c>
      <c r="G416" s="251" t="s">
        <v>11658</v>
      </c>
      <c r="H416" s="252" t="s">
        <v>5828</v>
      </c>
      <c r="I416" s="254">
        <v>900000</v>
      </c>
      <c r="J416" s="258">
        <v>0</v>
      </c>
    </row>
    <row r="417" spans="1:10" ht="51">
      <c r="A417" s="249">
        <v>415</v>
      </c>
      <c r="B417" s="251">
        <v>2019</v>
      </c>
      <c r="C417" s="251" t="s">
        <v>10744</v>
      </c>
      <c r="D417" s="261" t="s">
        <v>11561</v>
      </c>
      <c r="E417" s="262" t="s">
        <v>11659</v>
      </c>
      <c r="F417" s="252" t="s">
        <v>11660</v>
      </c>
      <c r="G417" s="251" t="s">
        <v>5558</v>
      </c>
      <c r="H417" s="252" t="s">
        <v>10708</v>
      </c>
      <c r="I417" s="254">
        <v>1160000</v>
      </c>
      <c r="J417" s="258">
        <v>0</v>
      </c>
    </row>
    <row r="418" spans="1:10" ht="38.25">
      <c r="A418" s="249">
        <v>416</v>
      </c>
      <c r="B418" s="251">
        <v>2019</v>
      </c>
      <c r="C418" s="251" t="s">
        <v>10737</v>
      </c>
      <c r="D418" s="261" t="s">
        <v>11661</v>
      </c>
      <c r="E418" s="262" t="s">
        <v>11662</v>
      </c>
      <c r="F418" s="252" t="s">
        <v>11663</v>
      </c>
      <c r="G418" s="251" t="s">
        <v>5736</v>
      </c>
      <c r="H418" s="252" t="s">
        <v>10683</v>
      </c>
      <c r="I418" s="254">
        <v>298000</v>
      </c>
      <c r="J418" s="258">
        <v>0</v>
      </c>
    </row>
    <row r="419" spans="1:10" ht="51">
      <c r="A419" s="249">
        <v>417</v>
      </c>
      <c r="B419" s="251">
        <v>2019</v>
      </c>
      <c r="C419" s="251" t="s">
        <v>10737</v>
      </c>
      <c r="D419" s="261" t="s">
        <v>11548</v>
      </c>
      <c r="E419" s="262" t="s">
        <v>11664</v>
      </c>
      <c r="F419" s="252" t="s">
        <v>11665</v>
      </c>
      <c r="G419" s="251" t="s">
        <v>11370</v>
      </c>
      <c r="H419" s="252" t="s">
        <v>10683</v>
      </c>
      <c r="I419" s="254">
        <v>915406.8</v>
      </c>
      <c r="J419" s="258">
        <v>0</v>
      </c>
    </row>
    <row r="420" spans="1:10" ht="76.5">
      <c r="A420" s="249">
        <v>418</v>
      </c>
      <c r="B420" s="251">
        <v>2019</v>
      </c>
      <c r="C420" s="251" t="s">
        <v>10725</v>
      </c>
      <c r="D420" s="261" t="s">
        <v>11666</v>
      </c>
      <c r="E420" s="262" t="s">
        <v>11667</v>
      </c>
      <c r="F420" s="252" t="s">
        <v>11668</v>
      </c>
      <c r="G420" s="251" t="s">
        <v>5558</v>
      </c>
      <c r="H420" s="252" t="s">
        <v>10683</v>
      </c>
      <c r="I420" s="254">
        <v>12442000</v>
      </c>
      <c r="J420" s="258">
        <v>0</v>
      </c>
    </row>
    <row r="421" spans="1:10" ht="25.5">
      <c r="A421" s="249">
        <v>419</v>
      </c>
      <c r="B421" s="251">
        <v>2019</v>
      </c>
      <c r="C421" s="251" t="s">
        <v>10737</v>
      </c>
      <c r="D421" s="261" t="s">
        <v>11548</v>
      </c>
      <c r="E421" s="262" t="s">
        <v>11669</v>
      </c>
      <c r="F421" s="252" t="s">
        <v>11670</v>
      </c>
      <c r="G421" s="251" t="s">
        <v>11370</v>
      </c>
      <c r="H421" s="252" t="s">
        <v>10708</v>
      </c>
      <c r="I421" s="254">
        <v>545000</v>
      </c>
      <c r="J421" s="258">
        <v>0</v>
      </c>
    </row>
    <row r="422" spans="1:10" ht="25.5">
      <c r="A422" s="249">
        <v>420</v>
      </c>
      <c r="B422" s="251">
        <v>2019</v>
      </c>
      <c r="C422" s="251" t="s">
        <v>10737</v>
      </c>
      <c r="D422" s="261" t="s">
        <v>11671</v>
      </c>
      <c r="E422" s="262" t="s">
        <v>11672</v>
      </c>
      <c r="F422" s="252" t="s">
        <v>11673</v>
      </c>
      <c r="G422" s="251" t="s">
        <v>5558</v>
      </c>
      <c r="H422" s="252" t="s">
        <v>10708</v>
      </c>
      <c r="I422" s="254">
        <v>481375</v>
      </c>
      <c r="J422" s="258">
        <v>0</v>
      </c>
    </row>
    <row r="423" spans="1:10" ht="25.5">
      <c r="A423" s="249">
        <v>421</v>
      </c>
      <c r="B423" s="251">
        <v>2019</v>
      </c>
      <c r="C423" s="251" t="s">
        <v>10688</v>
      </c>
      <c r="D423" s="261" t="s">
        <v>11674</v>
      </c>
      <c r="E423" s="262" t="s">
        <v>11675</v>
      </c>
      <c r="F423" s="252" t="s">
        <v>11676</v>
      </c>
      <c r="G423" s="251" t="s">
        <v>5558</v>
      </c>
      <c r="H423" s="252" t="s">
        <v>5828</v>
      </c>
      <c r="I423" s="254">
        <v>530000</v>
      </c>
      <c r="J423" s="258">
        <v>0</v>
      </c>
    </row>
    <row r="424" spans="1:10" ht="76.5">
      <c r="A424" s="249">
        <v>422</v>
      </c>
      <c r="B424" s="251">
        <v>2019</v>
      </c>
      <c r="C424" s="251" t="s">
        <v>10887</v>
      </c>
      <c r="D424" s="261" t="s">
        <v>11677</v>
      </c>
      <c r="E424" s="262" t="s">
        <v>11678</v>
      </c>
      <c r="F424" s="252" t="s">
        <v>11679</v>
      </c>
      <c r="G424" s="251" t="s">
        <v>5575</v>
      </c>
      <c r="H424" s="252" t="s">
        <v>10708</v>
      </c>
      <c r="I424" s="254">
        <v>930000</v>
      </c>
      <c r="J424" s="258">
        <v>0</v>
      </c>
    </row>
    <row r="425" spans="1:10" ht="51">
      <c r="A425" s="249">
        <v>423</v>
      </c>
      <c r="B425" s="251">
        <v>2019</v>
      </c>
      <c r="C425" s="251" t="s">
        <v>10737</v>
      </c>
      <c r="D425" s="261" t="s">
        <v>11680</v>
      </c>
      <c r="E425" s="262" t="s">
        <v>11681</v>
      </c>
      <c r="F425" s="252" t="s">
        <v>11682</v>
      </c>
      <c r="G425" s="251" t="s">
        <v>5558</v>
      </c>
      <c r="H425" s="252" t="s">
        <v>10708</v>
      </c>
      <c r="I425" s="254">
        <v>500000</v>
      </c>
      <c r="J425" s="258">
        <v>0</v>
      </c>
    </row>
    <row r="426" spans="1:10" ht="25.5">
      <c r="A426" s="249">
        <v>424</v>
      </c>
      <c r="B426" s="251">
        <v>2019</v>
      </c>
      <c r="C426" s="251" t="s">
        <v>10744</v>
      </c>
      <c r="D426" s="261" t="s">
        <v>11561</v>
      </c>
      <c r="E426" s="262" t="s">
        <v>11683</v>
      </c>
      <c r="F426" s="252" t="s">
        <v>11684</v>
      </c>
      <c r="G426" s="251" t="s">
        <v>5558</v>
      </c>
      <c r="H426" s="252" t="s">
        <v>10708</v>
      </c>
      <c r="I426" s="254">
        <v>1420000</v>
      </c>
      <c r="J426" s="258">
        <v>0</v>
      </c>
    </row>
    <row r="427" spans="1:10" ht="38.25">
      <c r="A427" s="249">
        <v>425</v>
      </c>
      <c r="B427" s="251">
        <v>2019</v>
      </c>
      <c r="C427" s="251" t="s">
        <v>10688</v>
      </c>
      <c r="D427" s="261" t="s">
        <v>11618</v>
      </c>
      <c r="E427" s="262" t="s">
        <v>11685</v>
      </c>
      <c r="F427" s="252" t="s">
        <v>11686</v>
      </c>
      <c r="G427" s="251" t="s">
        <v>5558</v>
      </c>
      <c r="H427" s="252" t="s">
        <v>5828</v>
      </c>
      <c r="I427" s="254">
        <v>83400</v>
      </c>
      <c r="J427" s="258">
        <v>0</v>
      </c>
    </row>
    <row r="428" spans="1:10" ht="51">
      <c r="A428" s="249">
        <v>426</v>
      </c>
      <c r="B428" s="251">
        <v>2019</v>
      </c>
      <c r="C428" s="251" t="s">
        <v>10744</v>
      </c>
      <c r="D428" s="261" t="s">
        <v>11687</v>
      </c>
      <c r="E428" s="262" t="s">
        <v>11688</v>
      </c>
      <c r="F428" s="252" t="s">
        <v>11689</v>
      </c>
      <c r="G428" s="251" t="s">
        <v>5575</v>
      </c>
      <c r="H428" s="252" t="s">
        <v>10708</v>
      </c>
      <c r="I428" s="254">
        <v>3110000</v>
      </c>
      <c r="J428" s="258">
        <v>0</v>
      </c>
    </row>
    <row r="429" spans="1:10" ht="38.25">
      <c r="A429" s="249">
        <v>427</v>
      </c>
      <c r="B429" s="251">
        <v>2019</v>
      </c>
      <c r="C429" s="251" t="s">
        <v>10737</v>
      </c>
      <c r="D429" s="261" t="s">
        <v>11690</v>
      </c>
      <c r="E429" s="262" t="s">
        <v>11691</v>
      </c>
      <c r="F429" s="252" t="s">
        <v>11692</v>
      </c>
      <c r="G429" s="251" t="s">
        <v>5558</v>
      </c>
      <c r="H429" s="252" t="s">
        <v>10708</v>
      </c>
      <c r="I429" s="254">
        <v>425415</v>
      </c>
      <c r="J429" s="258">
        <v>0</v>
      </c>
    </row>
    <row r="430" spans="1:10">
      <c r="A430" s="249">
        <v>428</v>
      </c>
      <c r="B430" s="251">
        <v>2019</v>
      </c>
      <c r="C430" s="251" t="s">
        <v>10737</v>
      </c>
      <c r="D430" s="261" t="s">
        <v>11680</v>
      </c>
      <c r="E430" s="262" t="s">
        <v>11693</v>
      </c>
      <c r="F430" s="252" t="s">
        <v>11694</v>
      </c>
      <c r="G430" s="251" t="s">
        <v>5558</v>
      </c>
      <c r="H430" s="252" t="s">
        <v>10708</v>
      </c>
      <c r="I430" s="254">
        <v>110200</v>
      </c>
      <c r="J430" s="258">
        <v>0</v>
      </c>
    </row>
    <row r="431" spans="1:10" ht="51">
      <c r="A431" s="249">
        <v>429</v>
      </c>
      <c r="B431" s="251">
        <v>2019</v>
      </c>
      <c r="C431" s="251" t="s">
        <v>10688</v>
      </c>
      <c r="D431" s="261" t="s">
        <v>11618</v>
      </c>
      <c r="E431" s="262" t="s">
        <v>11695</v>
      </c>
      <c r="F431" s="252" t="s">
        <v>11696</v>
      </c>
      <c r="G431" s="251" t="s">
        <v>5575</v>
      </c>
      <c r="H431" s="252" t="s">
        <v>5828</v>
      </c>
      <c r="I431" s="254">
        <v>699999.99</v>
      </c>
      <c r="J431" s="258">
        <v>0</v>
      </c>
    </row>
    <row r="432" spans="1:10" ht="38.25">
      <c r="A432" s="249">
        <v>430</v>
      </c>
      <c r="B432" s="251">
        <v>2019</v>
      </c>
      <c r="C432" s="251" t="s">
        <v>10688</v>
      </c>
      <c r="D432" s="261" t="s">
        <v>11697</v>
      </c>
      <c r="E432" s="262" t="s">
        <v>11698</v>
      </c>
      <c r="F432" s="252" t="s">
        <v>11699</v>
      </c>
      <c r="G432" s="251" t="s">
        <v>10682</v>
      </c>
      <c r="H432" s="252" t="s">
        <v>5828</v>
      </c>
      <c r="I432" s="254">
        <v>1359800</v>
      </c>
      <c r="J432" s="258">
        <v>0</v>
      </c>
    </row>
    <row r="433" spans="1:10" ht="25.5">
      <c r="A433" s="249">
        <v>431</v>
      </c>
      <c r="B433" s="251">
        <v>2019</v>
      </c>
      <c r="C433" s="251" t="s">
        <v>10688</v>
      </c>
      <c r="D433" s="261" t="s">
        <v>11623</v>
      </c>
      <c r="E433" s="262" t="s">
        <v>11700</v>
      </c>
      <c r="F433" s="252" t="s">
        <v>11701</v>
      </c>
      <c r="G433" s="251" t="s">
        <v>5558</v>
      </c>
      <c r="H433" s="252" t="s">
        <v>5828</v>
      </c>
      <c r="I433" s="254">
        <v>824346</v>
      </c>
      <c r="J433" s="258">
        <v>0</v>
      </c>
    </row>
    <row r="434" spans="1:10" ht="38.25">
      <c r="A434" s="249">
        <v>432</v>
      </c>
      <c r="B434" s="251">
        <v>2019</v>
      </c>
      <c r="C434" s="251" t="s">
        <v>10737</v>
      </c>
      <c r="D434" s="261" t="s">
        <v>11632</v>
      </c>
      <c r="E434" s="262" t="s">
        <v>11702</v>
      </c>
      <c r="F434" s="252" t="s">
        <v>11703</v>
      </c>
      <c r="G434" s="251" t="s">
        <v>5736</v>
      </c>
      <c r="H434" s="252" t="s">
        <v>10708</v>
      </c>
      <c r="I434" s="254">
        <v>800000</v>
      </c>
      <c r="J434" s="258">
        <v>0</v>
      </c>
    </row>
    <row r="435" spans="1:10" ht="51">
      <c r="A435" s="249">
        <v>433</v>
      </c>
      <c r="B435" s="251">
        <v>2019</v>
      </c>
      <c r="C435" s="251" t="s">
        <v>10737</v>
      </c>
      <c r="D435" s="261" t="s">
        <v>11548</v>
      </c>
      <c r="E435" s="262" t="s">
        <v>11704</v>
      </c>
      <c r="F435" s="252" t="s">
        <v>11705</v>
      </c>
      <c r="G435" s="251" t="s">
        <v>5736</v>
      </c>
      <c r="H435" s="252" t="s">
        <v>10708</v>
      </c>
      <c r="I435" s="254">
        <v>2325139.37</v>
      </c>
      <c r="J435" s="258">
        <v>0</v>
      </c>
    </row>
    <row r="436" spans="1:10" ht="25.5">
      <c r="A436" s="249">
        <v>434</v>
      </c>
      <c r="B436" s="251">
        <v>2019</v>
      </c>
      <c r="C436" s="251" t="s">
        <v>10737</v>
      </c>
      <c r="D436" s="261" t="s">
        <v>11632</v>
      </c>
      <c r="E436" s="262" t="s">
        <v>11706</v>
      </c>
      <c r="F436" s="252" t="s">
        <v>11707</v>
      </c>
      <c r="G436" s="251" t="s">
        <v>5558</v>
      </c>
      <c r="H436" s="252" t="s">
        <v>10708</v>
      </c>
      <c r="I436" s="254">
        <v>1500000</v>
      </c>
      <c r="J436" s="258">
        <v>0</v>
      </c>
    </row>
    <row r="437" spans="1:10" ht="38.25">
      <c r="A437" s="249">
        <v>435</v>
      </c>
      <c r="B437" s="251">
        <v>2019</v>
      </c>
      <c r="C437" s="251" t="s">
        <v>10737</v>
      </c>
      <c r="D437" s="261" t="s">
        <v>11632</v>
      </c>
      <c r="E437" s="262" t="s">
        <v>11708</v>
      </c>
      <c r="F437" s="252" t="s">
        <v>11709</v>
      </c>
      <c r="G437" s="251" t="s">
        <v>5558</v>
      </c>
      <c r="H437" s="252" t="s">
        <v>10708</v>
      </c>
      <c r="I437" s="254">
        <v>1240000</v>
      </c>
      <c r="J437" s="258">
        <v>0</v>
      </c>
    </row>
    <row r="438" spans="1:10" ht="25.5">
      <c r="A438" s="249">
        <v>436</v>
      </c>
      <c r="B438" s="251">
        <v>2019</v>
      </c>
      <c r="C438" s="251" t="s">
        <v>10737</v>
      </c>
      <c r="D438" s="261" t="s">
        <v>11710</v>
      </c>
      <c r="E438" s="262" t="s">
        <v>11711</v>
      </c>
      <c r="F438" s="252" t="s">
        <v>11712</v>
      </c>
      <c r="G438" s="251" t="s">
        <v>5558</v>
      </c>
      <c r="H438" s="252" t="s">
        <v>10708</v>
      </c>
      <c r="I438" s="254">
        <v>400000</v>
      </c>
      <c r="J438" s="258">
        <v>0</v>
      </c>
    </row>
    <row r="439" spans="1:10" ht="38.25">
      <c r="A439" s="249">
        <v>437</v>
      </c>
      <c r="B439" s="251">
        <v>2019</v>
      </c>
      <c r="C439" s="251" t="s">
        <v>10684</v>
      </c>
      <c r="D439" s="261" t="s">
        <v>11713</v>
      </c>
      <c r="E439" s="262" t="s">
        <v>11714</v>
      </c>
      <c r="F439" s="252" t="s">
        <v>11715</v>
      </c>
      <c r="G439" s="251" t="s">
        <v>5736</v>
      </c>
      <c r="H439" s="252" t="s">
        <v>10683</v>
      </c>
      <c r="I439" s="254">
        <v>605000</v>
      </c>
      <c r="J439" s="258">
        <v>0</v>
      </c>
    </row>
    <row r="440" spans="1:10" ht="25.5">
      <c r="A440" s="249">
        <v>438</v>
      </c>
      <c r="B440" s="251">
        <v>2019</v>
      </c>
      <c r="C440" s="251" t="s">
        <v>10725</v>
      </c>
      <c r="D440" s="261" t="s">
        <v>11584</v>
      </c>
      <c r="E440" s="262" t="s">
        <v>11716</v>
      </c>
      <c r="F440" s="252" t="s">
        <v>11717</v>
      </c>
      <c r="G440" s="251" t="s">
        <v>5535</v>
      </c>
      <c r="H440" s="252" t="s">
        <v>5929</v>
      </c>
      <c r="I440" s="254">
        <v>9850000</v>
      </c>
      <c r="J440" s="258">
        <v>0</v>
      </c>
    </row>
    <row r="441" spans="1:10" ht="25.5">
      <c r="A441" s="249">
        <v>439</v>
      </c>
      <c r="B441" s="251">
        <v>2019</v>
      </c>
      <c r="C441" s="251" t="s">
        <v>10725</v>
      </c>
      <c r="D441" s="261" t="s">
        <v>11599</v>
      </c>
      <c r="E441" s="262" t="s">
        <v>11718</v>
      </c>
      <c r="F441" s="252" t="s">
        <v>10736</v>
      </c>
      <c r="G441" s="251" t="s">
        <v>5575</v>
      </c>
      <c r="H441" s="252" t="s">
        <v>5828</v>
      </c>
      <c r="I441" s="254">
        <v>5000000</v>
      </c>
      <c r="J441" s="258">
        <v>0</v>
      </c>
    </row>
    <row r="442" spans="1:10" ht="38.25">
      <c r="A442" s="249">
        <v>440</v>
      </c>
      <c r="B442" s="251">
        <v>2019</v>
      </c>
      <c r="C442" s="251" t="s">
        <v>10688</v>
      </c>
      <c r="D442" s="261" t="s">
        <v>11719</v>
      </c>
      <c r="E442" s="262" t="s">
        <v>11720</v>
      </c>
      <c r="F442" s="252" t="s">
        <v>11721</v>
      </c>
      <c r="G442" s="251" t="s">
        <v>5558</v>
      </c>
      <c r="H442" s="252" t="s">
        <v>5828</v>
      </c>
      <c r="I442" s="254">
        <v>190000</v>
      </c>
      <c r="J442" s="258">
        <v>0</v>
      </c>
    </row>
    <row r="443" spans="1:10" ht="25.5">
      <c r="A443" s="249">
        <v>441</v>
      </c>
      <c r="B443" s="251">
        <v>2019</v>
      </c>
      <c r="C443" s="251" t="s">
        <v>10688</v>
      </c>
      <c r="D443" s="261" t="s">
        <v>11623</v>
      </c>
      <c r="E443" s="262" t="s">
        <v>11722</v>
      </c>
      <c r="F443" s="252" t="s">
        <v>11723</v>
      </c>
      <c r="G443" s="251" t="s">
        <v>5558</v>
      </c>
      <c r="H443" s="252" t="s">
        <v>5828</v>
      </c>
      <c r="I443" s="254">
        <v>122202.73</v>
      </c>
      <c r="J443" s="258">
        <v>0</v>
      </c>
    </row>
    <row r="444" spans="1:10" ht="25.5">
      <c r="A444" s="249">
        <v>442</v>
      </c>
      <c r="B444" s="251">
        <v>2019</v>
      </c>
      <c r="C444" s="251" t="s">
        <v>10737</v>
      </c>
      <c r="D444" s="261" t="s">
        <v>11548</v>
      </c>
      <c r="E444" s="262" t="s">
        <v>11724</v>
      </c>
      <c r="F444" s="252" t="s">
        <v>11725</v>
      </c>
      <c r="G444" s="251" t="s">
        <v>11370</v>
      </c>
      <c r="H444" s="252" t="s">
        <v>5828</v>
      </c>
      <c r="I444" s="254">
        <v>770000</v>
      </c>
      <c r="J444" s="258">
        <v>0</v>
      </c>
    </row>
    <row r="445" spans="1:10" ht="25.5">
      <c r="A445" s="249">
        <v>443</v>
      </c>
      <c r="B445" s="251">
        <v>2019</v>
      </c>
      <c r="C445" s="251" t="s">
        <v>10725</v>
      </c>
      <c r="D445" s="261" t="s">
        <v>11584</v>
      </c>
      <c r="E445" s="262" t="s">
        <v>11726</v>
      </c>
      <c r="F445" s="252" t="s">
        <v>10736</v>
      </c>
      <c r="G445" s="251" t="s">
        <v>5535</v>
      </c>
      <c r="H445" s="252" t="s">
        <v>5929</v>
      </c>
      <c r="I445" s="254">
        <v>9800000</v>
      </c>
      <c r="J445" s="258">
        <v>0</v>
      </c>
    </row>
    <row r="446" spans="1:10" ht="38.25">
      <c r="A446" s="249">
        <v>444</v>
      </c>
      <c r="B446" s="251">
        <v>2019</v>
      </c>
      <c r="C446" s="251" t="s">
        <v>10725</v>
      </c>
      <c r="D446" s="261" t="s">
        <v>11666</v>
      </c>
      <c r="E446" s="262" t="s">
        <v>11727</v>
      </c>
      <c r="F446" s="252" t="s">
        <v>11728</v>
      </c>
      <c r="G446" s="251" t="s">
        <v>10682</v>
      </c>
      <c r="H446" s="252" t="s">
        <v>5929</v>
      </c>
      <c r="I446" s="254">
        <v>11730000</v>
      </c>
      <c r="J446" s="258">
        <v>0</v>
      </c>
    </row>
    <row r="447" spans="1:10" ht="38.25">
      <c r="A447" s="249">
        <v>445</v>
      </c>
      <c r="B447" s="251">
        <v>2019</v>
      </c>
      <c r="C447" s="251" t="s">
        <v>10725</v>
      </c>
      <c r="D447" s="261" t="s">
        <v>11729</v>
      </c>
      <c r="E447" s="262" t="s">
        <v>11730</v>
      </c>
      <c r="F447" s="252" t="s">
        <v>11731</v>
      </c>
      <c r="G447" s="251" t="s">
        <v>5736</v>
      </c>
      <c r="H447" s="252" t="s">
        <v>10708</v>
      </c>
      <c r="I447" s="254">
        <v>6160000</v>
      </c>
      <c r="J447" s="258">
        <v>0</v>
      </c>
    </row>
    <row r="448" spans="1:10">
      <c r="A448" s="249">
        <v>446</v>
      </c>
      <c r="B448" s="251">
        <v>2019</v>
      </c>
      <c r="C448" s="251" t="s">
        <v>10737</v>
      </c>
      <c r="D448" s="261" t="s">
        <v>11732</v>
      </c>
      <c r="E448" s="262" t="s">
        <v>11733</v>
      </c>
      <c r="F448" s="252" t="s">
        <v>11734</v>
      </c>
      <c r="G448" s="251" t="s">
        <v>5736</v>
      </c>
      <c r="H448" s="252" t="s">
        <v>10708</v>
      </c>
      <c r="I448" s="254">
        <v>2233045.19</v>
      </c>
      <c r="J448" s="258">
        <v>0</v>
      </c>
    </row>
    <row r="449" spans="1:10" ht="25.5">
      <c r="A449" s="249">
        <v>447</v>
      </c>
      <c r="B449" s="251">
        <v>2019</v>
      </c>
      <c r="C449" s="251" t="s">
        <v>10725</v>
      </c>
      <c r="D449" s="261" t="s">
        <v>11735</v>
      </c>
      <c r="E449" s="262" t="s">
        <v>11736</v>
      </c>
      <c r="F449" s="252" t="s">
        <v>11737</v>
      </c>
      <c r="G449" s="251" t="s">
        <v>5575</v>
      </c>
      <c r="H449" s="252" t="s">
        <v>5929</v>
      </c>
      <c r="I449" s="254">
        <v>4500000</v>
      </c>
      <c r="J449" s="258">
        <v>0</v>
      </c>
    </row>
    <row r="450" spans="1:10" ht="63.75">
      <c r="A450" s="249">
        <v>448</v>
      </c>
      <c r="B450" s="260">
        <v>2018</v>
      </c>
      <c r="C450" s="251" t="s">
        <v>10887</v>
      </c>
      <c r="D450" s="261" t="s">
        <v>11524</v>
      </c>
      <c r="E450" s="262" t="s">
        <v>11525</v>
      </c>
      <c r="F450" s="252" t="s">
        <v>11526</v>
      </c>
      <c r="G450" s="251" t="s">
        <v>10682</v>
      </c>
      <c r="H450" s="252" t="s">
        <v>10683</v>
      </c>
      <c r="I450" s="254">
        <v>2400000</v>
      </c>
      <c r="J450" s="255">
        <v>0</v>
      </c>
    </row>
    <row r="451" spans="1:10" ht="25.5">
      <c r="A451" s="249">
        <v>449</v>
      </c>
      <c r="B451" s="260">
        <v>2018</v>
      </c>
      <c r="C451" s="251" t="s">
        <v>10692</v>
      </c>
      <c r="D451" s="261" t="s">
        <v>11527</v>
      </c>
      <c r="E451" s="262" t="s">
        <v>11528</v>
      </c>
      <c r="F451" s="252" t="s">
        <v>10736</v>
      </c>
      <c r="G451" s="251" t="s">
        <v>10682</v>
      </c>
      <c r="H451" s="252" t="s">
        <v>10708</v>
      </c>
      <c r="I451" s="254">
        <v>9930000</v>
      </c>
      <c r="J451" s="255">
        <v>0</v>
      </c>
    </row>
    <row r="452" spans="1:10" ht="25.5">
      <c r="A452" s="249">
        <v>450</v>
      </c>
      <c r="B452" s="260">
        <v>2018</v>
      </c>
      <c r="C452" s="251" t="s">
        <v>10692</v>
      </c>
      <c r="D452" s="261" t="s">
        <v>11527</v>
      </c>
      <c r="E452" s="262" t="s">
        <v>11529</v>
      </c>
      <c r="F452" s="252" t="s">
        <v>10736</v>
      </c>
      <c r="G452" s="251" t="s">
        <v>10682</v>
      </c>
      <c r="H452" s="252" t="s">
        <v>10708</v>
      </c>
      <c r="I452" s="254">
        <v>2970000</v>
      </c>
      <c r="J452" s="255">
        <v>0</v>
      </c>
    </row>
    <row r="453" spans="1:10" ht="25.5">
      <c r="A453" s="249">
        <v>451</v>
      </c>
      <c r="B453" s="260">
        <v>2018</v>
      </c>
      <c r="C453" s="251" t="s">
        <v>10692</v>
      </c>
      <c r="D453" s="261" t="s">
        <v>11527</v>
      </c>
      <c r="E453" s="262" t="s">
        <v>11530</v>
      </c>
      <c r="F453" s="252" t="s">
        <v>10736</v>
      </c>
      <c r="G453" s="251" t="s">
        <v>10682</v>
      </c>
      <c r="H453" s="252" t="s">
        <v>10708</v>
      </c>
      <c r="I453" s="254">
        <v>1420000</v>
      </c>
      <c r="J453" s="255">
        <v>0</v>
      </c>
    </row>
    <row r="454" spans="1:10" ht="25.5">
      <c r="A454" s="249">
        <v>452</v>
      </c>
      <c r="B454" s="260">
        <v>2018</v>
      </c>
      <c r="C454" s="251" t="s">
        <v>10692</v>
      </c>
      <c r="D454" s="261" t="s">
        <v>11527</v>
      </c>
      <c r="E454" s="262" t="s">
        <v>11531</v>
      </c>
      <c r="F454" s="252" t="s">
        <v>10736</v>
      </c>
      <c r="G454" s="251" t="s">
        <v>10682</v>
      </c>
      <c r="H454" s="252" t="s">
        <v>10708</v>
      </c>
      <c r="I454" s="254">
        <v>4460000</v>
      </c>
      <c r="J454" s="255">
        <v>0</v>
      </c>
    </row>
    <row r="455" spans="1:10" ht="38.25">
      <c r="A455" s="249">
        <v>453</v>
      </c>
      <c r="B455" s="260">
        <v>2018</v>
      </c>
      <c r="C455" s="251" t="s">
        <v>10692</v>
      </c>
      <c r="D455" s="261" t="s">
        <v>11527</v>
      </c>
      <c r="E455" s="262" t="s">
        <v>11532</v>
      </c>
      <c r="F455" s="252" t="s">
        <v>11533</v>
      </c>
      <c r="G455" s="251" t="s">
        <v>10682</v>
      </c>
      <c r="H455" s="252" t="s">
        <v>5929</v>
      </c>
      <c r="I455" s="254">
        <v>1122550</v>
      </c>
      <c r="J455" s="255">
        <v>0</v>
      </c>
    </row>
    <row r="456" spans="1:10" ht="51">
      <c r="A456" s="249">
        <v>454</v>
      </c>
      <c r="B456" s="260">
        <v>2018</v>
      </c>
      <c r="C456" s="251" t="s">
        <v>10684</v>
      </c>
      <c r="D456" s="261" t="s">
        <v>11534</v>
      </c>
      <c r="E456" s="262" t="s">
        <v>11535</v>
      </c>
      <c r="F456" s="252" t="s">
        <v>11536</v>
      </c>
      <c r="G456" s="251" t="s">
        <v>5535</v>
      </c>
      <c r="H456" s="252" t="s">
        <v>5828</v>
      </c>
      <c r="I456" s="254">
        <v>2245000</v>
      </c>
      <c r="J456" s="255">
        <v>0</v>
      </c>
    </row>
    <row r="457" spans="1:10" ht="25.5">
      <c r="A457" s="249">
        <v>455</v>
      </c>
      <c r="B457" s="260">
        <v>2018</v>
      </c>
      <c r="C457" s="251" t="s">
        <v>10692</v>
      </c>
      <c r="D457" s="261" t="s">
        <v>11527</v>
      </c>
      <c r="E457" s="262" t="s">
        <v>11537</v>
      </c>
      <c r="F457" s="252" t="s">
        <v>11538</v>
      </c>
      <c r="G457" s="251" t="s">
        <v>10682</v>
      </c>
      <c r="H457" s="252" t="s">
        <v>5929</v>
      </c>
      <c r="I457" s="254">
        <v>2361000</v>
      </c>
      <c r="J457" s="255">
        <v>0</v>
      </c>
    </row>
    <row r="458" spans="1:10" ht="38.25">
      <c r="A458" s="249">
        <v>456</v>
      </c>
      <c r="B458" s="260">
        <v>2018</v>
      </c>
      <c r="C458" s="251" t="s">
        <v>10692</v>
      </c>
      <c r="D458" s="261" t="s">
        <v>11539</v>
      </c>
      <c r="E458" s="262" t="s">
        <v>11540</v>
      </c>
      <c r="F458" s="252" t="s">
        <v>11541</v>
      </c>
      <c r="G458" s="251" t="s">
        <v>10682</v>
      </c>
      <c r="H458" s="252" t="s">
        <v>5929</v>
      </c>
      <c r="I458" s="254">
        <v>4600000</v>
      </c>
      <c r="J458" s="255">
        <v>0</v>
      </c>
    </row>
    <row r="459" spans="1:10" ht="25.5">
      <c r="A459" s="249">
        <v>457</v>
      </c>
      <c r="B459" s="260">
        <v>2018</v>
      </c>
      <c r="C459" s="251" t="s">
        <v>10684</v>
      </c>
      <c r="D459" s="261" t="s">
        <v>11542</v>
      </c>
      <c r="E459" s="262" t="s">
        <v>11543</v>
      </c>
      <c r="F459" s="252" t="s">
        <v>11544</v>
      </c>
      <c r="G459" s="251" t="s">
        <v>5535</v>
      </c>
      <c r="H459" s="252" t="s">
        <v>5929</v>
      </c>
      <c r="I459" s="254">
        <v>5723000</v>
      </c>
      <c r="J459" s="255">
        <v>0</v>
      </c>
    </row>
    <row r="460" spans="1:10" ht="38.25">
      <c r="A460" s="249">
        <v>458</v>
      </c>
      <c r="B460" s="260">
        <v>2018</v>
      </c>
      <c r="C460" s="251" t="s">
        <v>10684</v>
      </c>
      <c r="D460" s="261" t="s">
        <v>11545</v>
      </c>
      <c r="E460" s="262" t="s">
        <v>11546</v>
      </c>
      <c r="F460" s="252" t="s">
        <v>11547</v>
      </c>
      <c r="G460" s="251" t="s">
        <v>5535</v>
      </c>
      <c r="H460" s="252" t="s">
        <v>5929</v>
      </c>
      <c r="I460" s="254">
        <v>6000000</v>
      </c>
      <c r="J460" s="255">
        <v>0</v>
      </c>
    </row>
    <row r="461" spans="1:10" ht="25.5">
      <c r="A461" s="249">
        <v>459</v>
      </c>
      <c r="B461" s="260">
        <v>2018</v>
      </c>
      <c r="C461" s="251" t="s">
        <v>10737</v>
      </c>
      <c r="D461" s="261" t="s">
        <v>11548</v>
      </c>
      <c r="E461" s="262" t="s">
        <v>11549</v>
      </c>
      <c r="F461" s="252" t="s">
        <v>11550</v>
      </c>
      <c r="G461" s="251" t="s">
        <v>10712</v>
      </c>
      <c r="H461" s="252" t="s">
        <v>5828</v>
      </c>
      <c r="I461" s="254">
        <v>1370000</v>
      </c>
      <c r="J461" s="255">
        <v>0</v>
      </c>
    </row>
    <row r="462" spans="1:10" ht="25.5">
      <c r="A462" s="249">
        <v>460</v>
      </c>
      <c r="B462" s="260">
        <v>2018</v>
      </c>
      <c r="C462" s="251" t="s">
        <v>10692</v>
      </c>
      <c r="D462" s="261" t="s">
        <v>11527</v>
      </c>
      <c r="E462" s="262" t="s">
        <v>11551</v>
      </c>
      <c r="F462" s="252" t="s">
        <v>11538</v>
      </c>
      <c r="G462" s="251" t="s">
        <v>10682</v>
      </c>
      <c r="H462" s="252" t="s">
        <v>5929</v>
      </c>
      <c r="I462" s="254">
        <v>2409000</v>
      </c>
      <c r="J462" s="255">
        <v>0</v>
      </c>
    </row>
    <row r="463" spans="1:10" ht="25.5">
      <c r="A463" s="249">
        <v>461</v>
      </c>
      <c r="B463" s="260">
        <v>2018</v>
      </c>
      <c r="C463" s="251" t="s">
        <v>10737</v>
      </c>
      <c r="D463" s="261" t="s">
        <v>11548</v>
      </c>
      <c r="E463" s="262" t="s">
        <v>11552</v>
      </c>
      <c r="F463" s="252" t="s">
        <v>11553</v>
      </c>
      <c r="G463" s="251" t="s">
        <v>10712</v>
      </c>
      <c r="H463" s="252" t="s">
        <v>10708</v>
      </c>
      <c r="I463" s="254">
        <v>1125000</v>
      </c>
      <c r="J463" s="255">
        <v>0</v>
      </c>
    </row>
    <row r="464" spans="1:10" ht="38.25">
      <c r="A464" s="249">
        <v>462</v>
      </c>
      <c r="B464" s="260">
        <v>2018</v>
      </c>
      <c r="C464" s="251" t="s">
        <v>10744</v>
      </c>
      <c r="D464" s="261" t="s">
        <v>11554</v>
      </c>
      <c r="E464" s="262" t="s">
        <v>11555</v>
      </c>
      <c r="F464" s="252" t="s">
        <v>11556</v>
      </c>
      <c r="G464" s="251" t="s">
        <v>10682</v>
      </c>
      <c r="H464" s="252" t="s">
        <v>10708</v>
      </c>
      <c r="I464" s="254">
        <v>9000000</v>
      </c>
      <c r="J464" s="255">
        <v>0</v>
      </c>
    </row>
    <row r="465" spans="1:10" ht="25.5">
      <c r="A465" s="249">
        <v>463</v>
      </c>
      <c r="B465" s="260">
        <v>2018</v>
      </c>
      <c r="C465" s="251" t="s">
        <v>10744</v>
      </c>
      <c r="D465" s="261" t="s">
        <v>11554</v>
      </c>
      <c r="E465" s="262" t="s">
        <v>11557</v>
      </c>
      <c r="F465" s="252" t="s">
        <v>11558</v>
      </c>
      <c r="G465" s="251" t="s">
        <v>10682</v>
      </c>
      <c r="H465" s="252" t="s">
        <v>10708</v>
      </c>
      <c r="I465" s="254">
        <v>18496000</v>
      </c>
      <c r="J465" s="255">
        <v>0</v>
      </c>
    </row>
    <row r="466" spans="1:10" ht="89.25">
      <c r="A466" s="249">
        <v>464</v>
      </c>
      <c r="B466" s="260">
        <v>2018</v>
      </c>
      <c r="C466" s="251" t="s">
        <v>10887</v>
      </c>
      <c r="D466" s="261" t="s">
        <v>11524</v>
      </c>
      <c r="E466" s="262" t="s">
        <v>11559</v>
      </c>
      <c r="F466" s="252" t="s">
        <v>11560</v>
      </c>
      <c r="G466" s="251" t="s">
        <v>10828</v>
      </c>
      <c r="H466" s="252" t="s">
        <v>10683</v>
      </c>
      <c r="I466" s="254">
        <v>4845054.79</v>
      </c>
      <c r="J466" s="255">
        <v>0</v>
      </c>
    </row>
    <row r="467" spans="1:10" ht="38.25">
      <c r="A467" s="249">
        <v>465</v>
      </c>
      <c r="B467" s="260">
        <v>2018</v>
      </c>
      <c r="C467" s="251" t="s">
        <v>10744</v>
      </c>
      <c r="D467" s="261" t="s">
        <v>11561</v>
      </c>
      <c r="E467" s="262" t="s">
        <v>11562</v>
      </c>
      <c r="F467" s="252" t="s">
        <v>11563</v>
      </c>
      <c r="G467" s="251" t="s">
        <v>5558</v>
      </c>
      <c r="H467" s="252" t="s">
        <v>10708</v>
      </c>
      <c r="I467" s="254">
        <v>791000</v>
      </c>
      <c r="J467" s="255">
        <v>0</v>
      </c>
    </row>
    <row r="468" spans="1:10" ht="63.75">
      <c r="A468" s="249">
        <v>466</v>
      </c>
      <c r="B468" s="260">
        <v>2018</v>
      </c>
      <c r="C468" s="251" t="s">
        <v>10684</v>
      </c>
      <c r="D468" s="261" t="s">
        <v>11564</v>
      </c>
      <c r="E468" s="262" t="s">
        <v>11565</v>
      </c>
      <c r="F468" s="252" t="s">
        <v>11566</v>
      </c>
      <c r="G468" s="251" t="s">
        <v>5535</v>
      </c>
      <c r="H468" s="252" t="s">
        <v>5929</v>
      </c>
      <c r="I468" s="254">
        <v>6356726.8899999997</v>
      </c>
      <c r="J468" s="255">
        <v>0</v>
      </c>
    </row>
    <row r="469" spans="1:10" ht="25.5">
      <c r="A469" s="249">
        <v>467</v>
      </c>
      <c r="B469" s="260">
        <v>2018</v>
      </c>
      <c r="C469" s="251" t="s">
        <v>10692</v>
      </c>
      <c r="D469" s="261" t="s">
        <v>11527</v>
      </c>
      <c r="E469" s="262" t="s">
        <v>11567</v>
      </c>
      <c r="F469" s="252" t="s">
        <v>11568</v>
      </c>
      <c r="G469" s="251" t="s">
        <v>10682</v>
      </c>
      <c r="H469" s="252" t="s">
        <v>5929</v>
      </c>
      <c r="I469" s="254">
        <v>4090000</v>
      </c>
      <c r="J469" s="255">
        <v>0</v>
      </c>
    </row>
    <row r="470" spans="1:10" ht="25.5">
      <c r="A470" s="249">
        <v>468</v>
      </c>
      <c r="B470" s="260">
        <v>2018</v>
      </c>
      <c r="C470" s="251" t="s">
        <v>10737</v>
      </c>
      <c r="D470" s="261" t="s">
        <v>11548</v>
      </c>
      <c r="E470" s="262" t="s">
        <v>11569</v>
      </c>
      <c r="F470" s="252" t="s">
        <v>11570</v>
      </c>
      <c r="G470" s="251" t="s">
        <v>10712</v>
      </c>
      <c r="H470" s="252" t="s">
        <v>10708</v>
      </c>
      <c r="I470" s="254">
        <v>1800000</v>
      </c>
      <c r="J470" s="255">
        <v>0</v>
      </c>
    </row>
    <row r="471" spans="1:10" ht="25.5">
      <c r="A471" s="249">
        <v>469</v>
      </c>
      <c r="B471" s="260">
        <v>2018</v>
      </c>
      <c r="C471" s="251" t="s">
        <v>10737</v>
      </c>
      <c r="D471" s="261" t="s">
        <v>11548</v>
      </c>
      <c r="E471" s="262" t="s">
        <v>11571</v>
      </c>
      <c r="F471" s="252" t="s">
        <v>11570</v>
      </c>
      <c r="G471" s="251" t="s">
        <v>10712</v>
      </c>
      <c r="H471" s="252" t="s">
        <v>10708</v>
      </c>
      <c r="I471" s="254">
        <v>3300000</v>
      </c>
      <c r="J471" s="255">
        <v>0</v>
      </c>
    </row>
    <row r="472" spans="1:10" ht="63.75">
      <c r="A472" s="249">
        <v>470</v>
      </c>
      <c r="B472" s="260">
        <v>2018</v>
      </c>
      <c r="C472" s="251" t="s">
        <v>10737</v>
      </c>
      <c r="D472" s="261" t="s">
        <v>11572</v>
      </c>
      <c r="E472" s="262" t="s">
        <v>11573</v>
      </c>
      <c r="F472" s="252" t="s">
        <v>11574</v>
      </c>
      <c r="G472" s="251" t="s">
        <v>5535</v>
      </c>
      <c r="H472" s="252" t="s">
        <v>10708</v>
      </c>
      <c r="I472" s="254">
        <v>1500000</v>
      </c>
      <c r="J472" s="255">
        <v>0</v>
      </c>
    </row>
    <row r="473" spans="1:10" ht="51">
      <c r="A473" s="249">
        <v>471</v>
      </c>
      <c r="B473" s="260">
        <v>2018</v>
      </c>
      <c r="C473" s="251" t="s">
        <v>10744</v>
      </c>
      <c r="D473" s="261" t="s">
        <v>11554</v>
      </c>
      <c r="E473" s="262" t="s">
        <v>11575</v>
      </c>
      <c r="F473" s="252" t="s">
        <v>11576</v>
      </c>
      <c r="G473" s="251" t="s">
        <v>10682</v>
      </c>
      <c r="H473" s="252" t="s">
        <v>10708</v>
      </c>
      <c r="I473" s="254">
        <v>14516800</v>
      </c>
      <c r="J473" s="255">
        <v>0</v>
      </c>
    </row>
    <row r="474" spans="1:10" ht="51">
      <c r="A474" s="249">
        <v>472</v>
      </c>
      <c r="B474" s="260">
        <v>2018</v>
      </c>
      <c r="C474" s="251" t="s">
        <v>10692</v>
      </c>
      <c r="D474" s="261" t="s">
        <v>11527</v>
      </c>
      <c r="E474" s="262" t="s">
        <v>11577</v>
      </c>
      <c r="F474" s="252" t="s">
        <v>11578</v>
      </c>
      <c r="G474" s="251" t="s">
        <v>10682</v>
      </c>
      <c r="H474" s="252" t="s">
        <v>5929</v>
      </c>
      <c r="I474" s="254">
        <v>2805190</v>
      </c>
      <c r="J474" s="255">
        <v>0</v>
      </c>
    </row>
    <row r="475" spans="1:10" ht="38.25">
      <c r="A475" s="249">
        <v>473</v>
      </c>
      <c r="B475" s="260">
        <v>2018</v>
      </c>
      <c r="C475" s="251" t="s">
        <v>10678</v>
      </c>
      <c r="D475" s="261" t="s">
        <v>11579</v>
      </c>
      <c r="E475" s="262" t="s">
        <v>11580</v>
      </c>
      <c r="F475" s="252" t="s">
        <v>11581</v>
      </c>
      <c r="G475" s="251" t="s">
        <v>5535</v>
      </c>
      <c r="H475" s="252" t="s">
        <v>10683</v>
      </c>
      <c r="I475" s="254">
        <v>12000000</v>
      </c>
      <c r="J475" s="255">
        <v>0</v>
      </c>
    </row>
    <row r="476" spans="1:10" ht="38.25">
      <c r="A476" s="249">
        <v>474</v>
      </c>
      <c r="B476" s="260">
        <v>2018</v>
      </c>
      <c r="C476" s="251" t="s">
        <v>10692</v>
      </c>
      <c r="D476" s="261" t="s">
        <v>11527</v>
      </c>
      <c r="E476" s="262" t="s">
        <v>11582</v>
      </c>
      <c r="F476" s="252" t="s">
        <v>11583</v>
      </c>
      <c r="G476" s="251" t="s">
        <v>10682</v>
      </c>
      <c r="H476" s="252" t="s">
        <v>5929</v>
      </c>
      <c r="I476" s="254">
        <v>472260</v>
      </c>
      <c r="J476" s="255">
        <v>0</v>
      </c>
    </row>
    <row r="477" spans="1:10" ht="114.75">
      <c r="A477" s="249">
        <v>475</v>
      </c>
      <c r="B477" s="260">
        <v>2018</v>
      </c>
      <c r="C477" s="251" t="s">
        <v>10725</v>
      </c>
      <c r="D477" s="261" t="s">
        <v>11584</v>
      </c>
      <c r="E477" s="262" t="s">
        <v>11585</v>
      </c>
      <c r="F477" s="252" t="s">
        <v>11586</v>
      </c>
      <c r="G477" s="251" t="s">
        <v>10682</v>
      </c>
      <c r="H477" s="252" t="s">
        <v>5929</v>
      </c>
      <c r="I477" s="254">
        <v>5800000</v>
      </c>
      <c r="J477" s="255">
        <v>0</v>
      </c>
    </row>
    <row r="478" spans="1:10" ht="25.5">
      <c r="A478" s="249">
        <v>476</v>
      </c>
      <c r="B478" s="260">
        <v>2018</v>
      </c>
      <c r="C478" s="251" t="s">
        <v>10692</v>
      </c>
      <c r="D478" s="261" t="s">
        <v>11587</v>
      </c>
      <c r="E478" s="262" t="s">
        <v>11588</v>
      </c>
      <c r="F478" s="252" t="s">
        <v>11589</v>
      </c>
      <c r="G478" s="251" t="s">
        <v>10682</v>
      </c>
      <c r="H478" s="252" t="s">
        <v>5929</v>
      </c>
      <c r="I478" s="254">
        <v>2400000</v>
      </c>
      <c r="J478" s="255">
        <v>0</v>
      </c>
    </row>
    <row r="479" spans="1:10" ht="25.5">
      <c r="A479" s="249">
        <v>477</v>
      </c>
      <c r="B479" s="260">
        <v>2018</v>
      </c>
      <c r="C479" s="251" t="s">
        <v>10737</v>
      </c>
      <c r="D479" s="261" t="s">
        <v>11548</v>
      </c>
      <c r="E479" s="262" t="s">
        <v>11590</v>
      </c>
      <c r="F479" s="252" t="s">
        <v>11591</v>
      </c>
      <c r="G479" s="251" t="s">
        <v>10712</v>
      </c>
      <c r="H479" s="252" t="s">
        <v>10708</v>
      </c>
      <c r="I479" s="254">
        <v>680000</v>
      </c>
      <c r="J479" s="255">
        <v>0</v>
      </c>
    </row>
    <row r="480" spans="1:10" ht="38.25">
      <c r="A480" s="249">
        <v>478</v>
      </c>
      <c r="B480" s="260">
        <v>2018</v>
      </c>
      <c r="C480" s="251" t="s">
        <v>10678</v>
      </c>
      <c r="D480" s="261" t="s">
        <v>11592</v>
      </c>
      <c r="E480" s="262" t="s">
        <v>11593</v>
      </c>
      <c r="F480" s="252" t="s">
        <v>11594</v>
      </c>
      <c r="G480" s="251" t="s">
        <v>5575</v>
      </c>
      <c r="H480" s="252" t="s">
        <v>10708</v>
      </c>
      <c r="I480" s="254">
        <v>12500000</v>
      </c>
      <c r="J480" s="255">
        <v>0</v>
      </c>
    </row>
    <row r="481" spans="1:10" ht="25.5">
      <c r="A481" s="249">
        <v>479</v>
      </c>
      <c r="B481" s="260">
        <v>2018</v>
      </c>
      <c r="C481" s="251" t="s">
        <v>10737</v>
      </c>
      <c r="D481" s="261" t="s">
        <v>11548</v>
      </c>
      <c r="E481" s="262" t="s">
        <v>11595</v>
      </c>
      <c r="F481" s="252" t="s">
        <v>11596</v>
      </c>
      <c r="G481" s="251" t="s">
        <v>10712</v>
      </c>
      <c r="H481" s="252" t="s">
        <v>10708</v>
      </c>
      <c r="I481" s="254">
        <v>1125000</v>
      </c>
      <c r="J481" s="255">
        <v>0</v>
      </c>
    </row>
    <row r="482" spans="1:10" ht="25.5">
      <c r="A482" s="249">
        <v>480</v>
      </c>
      <c r="B482" s="260">
        <v>2018</v>
      </c>
      <c r="C482" s="251" t="s">
        <v>10725</v>
      </c>
      <c r="D482" s="261" t="s">
        <v>11584</v>
      </c>
      <c r="E482" s="262" t="s">
        <v>11597</v>
      </c>
      <c r="F482" s="252" t="s">
        <v>11598</v>
      </c>
      <c r="G482" s="251" t="s">
        <v>10828</v>
      </c>
      <c r="H482" s="252" t="s">
        <v>5929</v>
      </c>
      <c r="I482" s="254">
        <v>9736940</v>
      </c>
      <c r="J482" s="255">
        <v>0</v>
      </c>
    </row>
    <row r="483" spans="1:10" ht="25.5">
      <c r="A483" s="249">
        <v>481</v>
      </c>
      <c r="B483" s="260">
        <v>2018</v>
      </c>
      <c r="C483" s="251" t="s">
        <v>10725</v>
      </c>
      <c r="D483" s="261" t="s">
        <v>11599</v>
      </c>
      <c r="E483" s="262" t="s">
        <v>11600</v>
      </c>
      <c r="F483" s="252" t="s">
        <v>10736</v>
      </c>
      <c r="G483" s="251" t="s">
        <v>5575</v>
      </c>
      <c r="H483" s="252" t="s">
        <v>5828</v>
      </c>
      <c r="I483" s="254">
        <v>5675000</v>
      </c>
      <c r="J483" s="255">
        <v>0</v>
      </c>
    </row>
    <row r="484" spans="1:10" ht="25.5">
      <c r="A484" s="249">
        <v>482</v>
      </c>
      <c r="B484" s="260">
        <v>2018</v>
      </c>
      <c r="C484" s="251" t="s">
        <v>10725</v>
      </c>
      <c r="D484" s="261" t="s">
        <v>11601</v>
      </c>
      <c r="E484" s="262" t="s">
        <v>11602</v>
      </c>
      <c r="F484" s="252" t="s">
        <v>11603</v>
      </c>
      <c r="G484" s="251" t="s">
        <v>10828</v>
      </c>
      <c r="H484" s="252" t="s">
        <v>5929</v>
      </c>
      <c r="I484" s="254">
        <v>6074000</v>
      </c>
      <c r="J484" s="255">
        <v>0</v>
      </c>
    </row>
    <row r="485" spans="1:10" ht="76.5">
      <c r="A485" s="249">
        <v>483</v>
      </c>
      <c r="B485" s="251">
        <v>2019</v>
      </c>
      <c r="C485" s="251" t="s">
        <v>10737</v>
      </c>
      <c r="D485" s="261" t="s">
        <v>11548</v>
      </c>
      <c r="E485" s="262" t="s">
        <v>11604</v>
      </c>
      <c r="F485" s="252" t="s">
        <v>11605</v>
      </c>
      <c r="G485" s="251" t="s">
        <v>11370</v>
      </c>
      <c r="H485" s="252" t="s">
        <v>10683</v>
      </c>
      <c r="I485" s="254">
        <v>790000</v>
      </c>
      <c r="J485" s="258">
        <v>0</v>
      </c>
    </row>
    <row r="486" spans="1:10" ht="25.5">
      <c r="A486" s="249">
        <v>484</v>
      </c>
      <c r="B486" s="251">
        <v>2019</v>
      </c>
      <c r="C486" s="251" t="s">
        <v>10737</v>
      </c>
      <c r="D486" s="261" t="s">
        <v>11548</v>
      </c>
      <c r="E486" s="262" t="s">
        <v>11606</v>
      </c>
      <c r="F486" s="252" t="s">
        <v>11607</v>
      </c>
      <c r="G486" s="251" t="s">
        <v>5558</v>
      </c>
      <c r="H486" s="252" t="s">
        <v>10708</v>
      </c>
      <c r="I486" s="254">
        <v>385000</v>
      </c>
      <c r="J486" s="258">
        <v>0</v>
      </c>
    </row>
    <row r="487" spans="1:10" ht="76.5">
      <c r="A487" s="249">
        <v>485</v>
      </c>
      <c r="B487" s="251">
        <v>2019</v>
      </c>
      <c r="C487" s="251" t="s">
        <v>10744</v>
      </c>
      <c r="D487" s="261" t="s">
        <v>11608</v>
      </c>
      <c r="E487" s="262" t="s">
        <v>11609</v>
      </c>
      <c r="F487" s="252" t="s">
        <v>11610</v>
      </c>
      <c r="G487" s="251" t="s">
        <v>11370</v>
      </c>
      <c r="H487" s="252" t="s">
        <v>10708</v>
      </c>
      <c r="I487" s="254">
        <v>4730000</v>
      </c>
      <c r="J487" s="258">
        <v>0</v>
      </c>
    </row>
    <row r="488" spans="1:10" ht="38.25">
      <c r="A488" s="249">
        <v>486</v>
      </c>
      <c r="B488" s="251">
        <v>2019</v>
      </c>
      <c r="C488" s="251" t="s">
        <v>10737</v>
      </c>
      <c r="D488" s="261" t="s">
        <v>11548</v>
      </c>
      <c r="E488" s="262" t="s">
        <v>11611</v>
      </c>
      <c r="F488" s="252" t="s">
        <v>11612</v>
      </c>
      <c r="G488" s="251" t="s">
        <v>11370</v>
      </c>
      <c r="H488" s="252" t="s">
        <v>10708</v>
      </c>
      <c r="I488" s="254">
        <v>1000000</v>
      </c>
      <c r="J488" s="258">
        <v>0</v>
      </c>
    </row>
    <row r="489" spans="1:10" ht="25.5">
      <c r="A489" s="249">
        <v>487</v>
      </c>
      <c r="B489" s="251">
        <v>2019</v>
      </c>
      <c r="C489" s="251" t="s">
        <v>10737</v>
      </c>
      <c r="D489" s="261" t="s">
        <v>11548</v>
      </c>
      <c r="E489" s="262" t="s">
        <v>11613</v>
      </c>
      <c r="F489" s="252" t="s">
        <v>11614</v>
      </c>
      <c r="G489" s="251" t="s">
        <v>11370</v>
      </c>
      <c r="H489" s="252" t="s">
        <v>10708</v>
      </c>
      <c r="I489" s="254">
        <v>900000</v>
      </c>
      <c r="J489" s="258">
        <v>0</v>
      </c>
    </row>
    <row r="490" spans="1:10" ht="51">
      <c r="A490" s="249">
        <v>488</v>
      </c>
      <c r="B490" s="251">
        <v>2019</v>
      </c>
      <c r="C490" s="251" t="s">
        <v>10737</v>
      </c>
      <c r="D490" s="261" t="s">
        <v>11615</v>
      </c>
      <c r="E490" s="262" t="s">
        <v>11616</v>
      </c>
      <c r="F490" s="252" t="s">
        <v>11617</v>
      </c>
      <c r="G490" s="251" t="s">
        <v>5736</v>
      </c>
      <c r="H490" s="252" t="s">
        <v>10708</v>
      </c>
      <c r="I490" s="254">
        <v>1840000</v>
      </c>
      <c r="J490" s="258">
        <v>0</v>
      </c>
    </row>
    <row r="491" spans="1:10" ht="25.5">
      <c r="A491" s="249">
        <v>489</v>
      </c>
      <c r="B491" s="251">
        <v>2019</v>
      </c>
      <c r="C491" s="251" t="s">
        <v>10688</v>
      </c>
      <c r="D491" s="261" t="s">
        <v>11618</v>
      </c>
      <c r="E491" s="262" t="s">
        <v>11619</v>
      </c>
      <c r="F491" s="252" t="s">
        <v>11620</v>
      </c>
      <c r="G491" s="251" t="s">
        <v>5558</v>
      </c>
      <c r="H491" s="252" t="s">
        <v>5828</v>
      </c>
      <c r="I491" s="254">
        <v>850000</v>
      </c>
      <c r="J491" s="258">
        <v>0</v>
      </c>
    </row>
    <row r="492" spans="1:10" ht="25.5">
      <c r="A492" s="249">
        <v>490</v>
      </c>
      <c r="B492" s="251">
        <v>2019</v>
      </c>
      <c r="C492" s="251" t="s">
        <v>10737</v>
      </c>
      <c r="D492" s="261" t="s">
        <v>11548</v>
      </c>
      <c r="E492" s="262" t="s">
        <v>11621</v>
      </c>
      <c r="F492" s="252" t="s">
        <v>11622</v>
      </c>
      <c r="G492" s="251" t="s">
        <v>11370</v>
      </c>
      <c r="H492" s="252" t="s">
        <v>5828</v>
      </c>
      <c r="I492" s="254">
        <v>477980</v>
      </c>
      <c r="J492" s="258">
        <v>0</v>
      </c>
    </row>
    <row r="493" spans="1:10" ht="25.5">
      <c r="A493" s="249">
        <v>491</v>
      </c>
      <c r="B493" s="251">
        <v>2019</v>
      </c>
      <c r="C493" s="251" t="s">
        <v>10688</v>
      </c>
      <c r="D493" s="261" t="s">
        <v>11623</v>
      </c>
      <c r="E493" s="262" t="s">
        <v>11624</v>
      </c>
      <c r="F493" s="252" t="s">
        <v>11625</v>
      </c>
      <c r="G493" s="251" t="s">
        <v>5558</v>
      </c>
      <c r="H493" s="252" t="s">
        <v>5828</v>
      </c>
      <c r="I493" s="254">
        <v>495935.44</v>
      </c>
      <c r="J493" s="258">
        <v>0</v>
      </c>
    </row>
    <row r="494" spans="1:10" ht="51">
      <c r="A494" s="249">
        <v>492</v>
      </c>
      <c r="B494" s="251">
        <v>2019</v>
      </c>
      <c r="C494" s="251" t="s">
        <v>10744</v>
      </c>
      <c r="D494" s="261" t="s">
        <v>11561</v>
      </c>
      <c r="E494" s="262" t="s">
        <v>11626</v>
      </c>
      <c r="F494" s="252" t="s">
        <v>11627</v>
      </c>
      <c r="G494" s="251" t="s">
        <v>5558</v>
      </c>
      <c r="H494" s="252" t="s">
        <v>10708</v>
      </c>
      <c r="I494" s="254">
        <v>874000</v>
      </c>
      <c r="J494" s="258">
        <v>0</v>
      </c>
    </row>
    <row r="495" spans="1:10" ht="51">
      <c r="A495" s="249">
        <v>493</v>
      </c>
      <c r="B495" s="251">
        <v>2019</v>
      </c>
      <c r="C495" s="251" t="s">
        <v>10688</v>
      </c>
      <c r="D495" s="261" t="s">
        <v>11623</v>
      </c>
      <c r="E495" s="262" t="s">
        <v>11628</v>
      </c>
      <c r="F495" s="252" t="s">
        <v>11629</v>
      </c>
      <c r="G495" s="251" t="s">
        <v>5558</v>
      </c>
      <c r="H495" s="252" t="s">
        <v>5828</v>
      </c>
      <c r="I495" s="254">
        <v>435167.33</v>
      </c>
      <c r="J495" s="258">
        <v>0</v>
      </c>
    </row>
    <row r="496" spans="1:10" ht="38.25">
      <c r="A496" s="249">
        <v>494</v>
      </c>
      <c r="B496" s="251">
        <v>2019</v>
      </c>
      <c r="C496" s="251" t="s">
        <v>10688</v>
      </c>
      <c r="D496" s="261" t="s">
        <v>11618</v>
      </c>
      <c r="E496" s="262" t="s">
        <v>11630</v>
      </c>
      <c r="F496" s="252" t="s">
        <v>11631</v>
      </c>
      <c r="G496" s="251" t="s">
        <v>5558</v>
      </c>
      <c r="H496" s="252" t="s">
        <v>10683</v>
      </c>
      <c r="I496" s="254">
        <v>440000</v>
      </c>
      <c r="J496" s="258">
        <v>0</v>
      </c>
    </row>
    <row r="497" spans="1:10" ht="25.5">
      <c r="A497" s="249">
        <v>495</v>
      </c>
      <c r="B497" s="251">
        <v>2019</v>
      </c>
      <c r="C497" s="251" t="s">
        <v>10737</v>
      </c>
      <c r="D497" s="261" t="s">
        <v>11632</v>
      </c>
      <c r="E497" s="262" t="s">
        <v>11633</v>
      </c>
      <c r="F497" s="252" t="s">
        <v>11634</v>
      </c>
      <c r="G497" s="251" t="s">
        <v>5558</v>
      </c>
      <c r="H497" s="252" t="s">
        <v>10708</v>
      </c>
      <c r="I497" s="254">
        <v>2127000</v>
      </c>
      <c r="J497" s="258">
        <v>0</v>
      </c>
    </row>
    <row r="498" spans="1:10" ht="63.75">
      <c r="A498" s="249">
        <v>496</v>
      </c>
      <c r="B498" s="251">
        <v>2019</v>
      </c>
      <c r="C498" s="251" t="s">
        <v>10737</v>
      </c>
      <c r="D498" s="261" t="s">
        <v>11548</v>
      </c>
      <c r="E498" s="262" t="s">
        <v>11635</v>
      </c>
      <c r="F498" s="252" t="s">
        <v>11636</v>
      </c>
      <c r="G498" s="251" t="s">
        <v>5558</v>
      </c>
      <c r="H498" s="252" t="s">
        <v>10708</v>
      </c>
      <c r="I498" s="254">
        <v>2400000</v>
      </c>
      <c r="J498" s="258">
        <v>0</v>
      </c>
    </row>
    <row r="499" spans="1:10" ht="38.25">
      <c r="A499" s="249">
        <v>497</v>
      </c>
      <c r="B499" s="251">
        <v>2019</v>
      </c>
      <c r="C499" s="251" t="s">
        <v>10737</v>
      </c>
      <c r="D499" s="261" t="s">
        <v>11548</v>
      </c>
      <c r="E499" s="262" t="s">
        <v>11637</v>
      </c>
      <c r="F499" s="252" t="s">
        <v>11638</v>
      </c>
      <c r="G499" s="251" t="s">
        <v>11370</v>
      </c>
      <c r="H499" s="252" t="s">
        <v>10708</v>
      </c>
      <c r="I499" s="254">
        <v>2068450</v>
      </c>
      <c r="J499" s="258">
        <v>0</v>
      </c>
    </row>
    <row r="500" spans="1:10" ht="25.5">
      <c r="A500" s="249">
        <v>498</v>
      </c>
      <c r="B500" s="251">
        <v>2019</v>
      </c>
      <c r="C500" s="251" t="s">
        <v>10688</v>
      </c>
      <c r="D500" s="261" t="s">
        <v>11639</v>
      </c>
      <c r="E500" s="262" t="s">
        <v>11640</v>
      </c>
      <c r="F500" s="252" t="s">
        <v>11641</v>
      </c>
      <c r="G500" s="251" t="s">
        <v>5558</v>
      </c>
      <c r="H500" s="252" t="s">
        <v>5828</v>
      </c>
      <c r="I500" s="254">
        <v>184014.51</v>
      </c>
      <c r="J500" s="258">
        <v>0</v>
      </c>
    </row>
    <row r="501" spans="1:10" ht="38.25">
      <c r="A501" s="249">
        <v>499</v>
      </c>
      <c r="B501" s="251">
        <v>2019</v>
      </c>
      <c r="C501" s="251" t="s">
        <v>10688</v>
      </c>
      <c r="D501" s="261" t="s">
        <v>11642</v>
      </c>
      <c r="E501" s="262" t="s">
        <v>11643</v>
      </c>
      <c r="F501" s="252" t="s">
        <v>11644</v>
      </c>
      <c r="G501" s="251" t="s">
        <v>5558</v>
      </c>
      <c r="H501" s="252" t="s">
        <v>5828</v>
      </c>
      <c r="I501" s="254">
        <v>254000</v>
      </c>
      <c r="J501" s="258">
        <v>0</v>
      </c>
    </row>
    <row r="502" spans="1:10" ht="38.25">
      <c r="A502" s="249">
        <v>500</v>
      </c>
      <c r="B502" s="251">
        <v>2019</v>
      </c>
      <c r="C502" s="251" t="s">
        <v>10688</v>
      </c>
      <c r="D502" s="261" t="s">
        <v>11642</v>
      </c>
      <c r="E502" s="262" t="s">
        <v>11645</v>
      </c>
      <c r="F502" s="252" t="s">
        <v>11646</v>
      </c>
      <c r="G502" s="251" t="s">
        <v>5558</v>
      </c>
      <c r="H502" s="252" t="s">
        <v>5828</v>
      </c>
      <c r="I502" s="254">
        <v>420000</v>
      </c>
      <c r="J502" s="258">
        <v>0</v>
      </c>
    </row>
    <row r="503" spans="1:10" ht="25.5">
      <c r="A503" s="249">
        <v>501</v>
      </c>
      <c r="B503" s="251">
        <v>2019</v>
      </c>
      <c r="C503" s="251" t="s">
        <v>10688</v>
      </c>
      <c r="D503" s="261" t="s">
        <v>11623</v>
      </c>
      <c r="E503" s="262" t="s">
        <v>11647</v>
      </c>
      <c r="F503" s="252" t="s">
        <v>11648</v>
      </c>
      <c r="G503" s="251" t="s">
        <v>5558</v>
      </c>
      <c r="H503" s="252" t="s">
        <v>5828</v>
      </c>
      <c r="I503" s="254">
        <v>1060000</v>
      </c>
      <c r="J503" s="258">
        <v>0</v>
      </c>
    </row>
    <row r="504" spans="1:10" ht="63.75">
      <c r="A504" s="249">
        <v>502</v>
      </c>
      <c r="B504" s="251">
        <v>2019</v>
      </c>
      <c r="C504" s="251" t="s">
        <v>10688</v>
      </c>
      <c r="D504" s="261" t="s">
        <v>11649</v>
      </c>
      <c r="E504" s="262" t="s">
        <v>11650</v>
      </c>
      <c r="F504" s="252" t="s">
        <v>11651</v>
      </c>
      <c r="G504" s="251" t="s">
        <v>5558</v>
      </c>
      <c r="H504" s="252" t="s">
        <v>5828</v>
      </c>
      <c r="I504" s="254">
        <v>281344</v>
      </c>
      <c r="J504" s="258">
        <v>0</v>
      </c>
    </row>
    <row r="505" spans="1:10" ht="38.25">
      <c r="A505" s="249">
        <v>503</v>
      </c>
      <c r="B505" s="251">
        <v>2019</v>
      </c>
      <c r="C505" s="251" t="s">
        <v>10688</v>
      </c>
      <c r="D505" s="261" t="s">
        <v>11618</v>
      </c>
      <c r="E505" s="262" t="s">
        <v>11652</v>
      </c>
      <c r="F505" s="252" t="s">
        <v>11653</v>
      </c>
      <c r="G505" s="251" t="s">
        <v>5558</v>
      </c>
      <c r="H505" s="252" t="s">
        <v>5828</v>
      </c>
      <c r="I505" s="254">
        <v>326848.2</v>
      </c>
      <c r="J505" s="258">
        <v>0</v>
      </c>
    </row>
    <row r="506" spans="1:10" ht="25.5">
      <c r="A506" s="249">
        <v>504</v>
      </c>
      <c r="B506" s="251">
        <v>2019</v>
      </c>
      <c r="C506" s="251" t="s">
        <v>10688</v>
      </c>
      <c r="D506" s="261" t="s">
        <v>11618</v>
      </c>
      <c r="E506" s="262" t="s">
        <v>11654</v>
      </c>
      <c r="F506" s="252" t="s">
        <v>11655</v>
      </c>
      <c r="G506" s="251" t="s">
        <v>5558</v>
      </c>
      <c r="H506" s="252" t="s">
        <v>5828</v>
      </c>
      <c r="I506" s="254">
        <v>310217.82</v>
      </c>
      <c r="J506" s="258">
        <v>0</v>
      </c>
    </row>
    <row r="507" spans="1:10" ht="63.75">
      <c r="A507" s="249">
        <v>505</v>
      </c>
      <c r="B507" s="251">
        <v>2019</v>
      </c>
      <c r="C507" s="251" t="s">
        <v>10737</v>
      </c>
      <c r="D507" s="261" t="s">
        <v>11572</v>
      </c>
      <c r="E507" s="262" t="s">
        <v>11656</v>
      </c>
      <c r="F507" s="252" t="s">
        <v>11657</v>
      </c>
      <c r="G507" s="251" t="s">
        <v>11658</v>
      </c>
      <c r="H507" s="252" t="s">
        <v>5828</v>
      </c>
      <c r="I507" s="254">
        <v>900000</v>
      </c>
      <c r="J507" s="258">
        <v>0</v>
      </c>
    </row>
    <row r="508" spans="1:10" ht="51">
      <c r="A508" s="249">
        <v>506</v>
      </c>
      <c r="B508" s="251">
        <v>2019</v>
      </c>
      <c r="C508" s="251" t="s">
        <v>10744</v>
      </c>
      <c r="D508" s="261" t="s">
        <v>11561</v>
      </c>
      <c r="E508" s="262" t="s">
        <v>11659</v>
      </c>
      <c r="F508" s="252" t="s">
        <v>11660</v>
      </c>
      <c r="G508" s="251" t="s">
        <v>5558</v>
      </c>
      <c r="H508" s="252" t="s">
        <v>10708</v>
      </c>
      <c r="I508" s="254">
        <v>1160000</v>
      </c>
      <c r="J508" s="258">
        <v>0</v>
      </c>
    </row>
    <row r="509" spans="1:10" ht="38.25">
      <c r="A509" s="249">
        <v>507</v>
      </c>
      <c r="B509" s="251">
        <v>2019</v>
      </c>
      <c r="C509" s="251" t="s">
        <v>10737</v>
      </c>
      <c r="D509" s="261" t="s">
        <v>11661</v>
      </c>
      <c r="E509" s="262" t="s">
        <v>11662</v>
      </c>
      <c r="F509" s="252" t="s">
        <v>11663</v>
      </c>
      <c r="G509" s="251" t="s">
        <v>5736</v>
      </c>
      <c r="H509" s="252" t="s">
        <v>10683</v>
      </c>
      <c r="I509" s="254">
        <v>298000</v>
      </c>
      <c r="J509" s="258">
        <v>0</v>
      </c>
    </row>
    <row r="510" spans="1:10" ht="51">
      <c r="A510" s="249">
        <v>508</v>
      </c>
      <c r="B510" s="251">
        <v>2019</v>
      </c>
      <c r="C510" s="251" t="s">
        <v>10737</v>
      </c>
      <c r="D510" s="261" t="s">
        <v>11548</v>
      </c>
      <c r="E510" s="262" t="s">
        <v>11664</v>
      </c>
      <c r="F510" s="252" t="s">
        <v>11665</v>
      </c>
      <c r="G510" s="251" t="s">
        <v>11370</v>
      </c>
      <c r="H510" s="252" t="s">
        <v>10683</v>
      </c>
      <c r="I510" s="254">
        <v>915406.8</v>
      </c>
      <c r="J510" s="258">
        <v>0</v>
      </c>
    </row>
    <row r="511" spans="1:10" ht="76.5">
      <c r="A511" s="249">
        <v>509</v>
      </c>
      <c r="B511" s="251">
        <v>2019</v>
      </c>
      <c r="C511" s="251" t="s">
        <v>10725</v>
      </c>
      <c r="D511" s="261" t="s">
        <v>11666</v>
      </c>
      <c r="E511" s="262" t="s">
        <v>11667</v>
      </c>
      <c r="F511" s="252" t="s">
        <v>11668</v>
      </c>
      <c r="G511" s="251" t="s">
        <v>5558</v>
      </c>
      <c r="H511" s="252" t="s">
        <v>10683</v>
      </c>
      <c r="I511" s="254">
        <v>12442000</v>
      </c>
      <c r="J511" s="258">
        <v>0</v>
      </c>
    </row>
    <row r="512" spans="1:10" ht="25.5">
      <c r="A512" s="249">
        <v>510</v>
      </c>
      <c r="B512" s="251">
        <v>2019</v>
      </c>
      <c r="C512" s="251" t="s">
        <v>10737</v>
      </c>
      <c r="D512" s="261" t="s">
        <v>11548</v>
      </c>
      <c r="E512" s="262" t="s">
        <v>11669</v>
      </c>
      <c r="F512" s="252" t="s">
        <v>11670</v>
      </c>
      <c r="G512" s="251" t="s">
        <v>11370</v>
      </c>
      <c r="H512" s="252" t="s">
        <v>10708</v>
      </c>
      <c r="I512" s="254">
        <v>545000</v>
      </c>
      <c r="J512" s="258">
        <v>0</v>
      </c>
    </row>
    <row r="513" spans="1:10" ht="25.5">
      <c r="A513" s="249">
        <v>511</v>
      </c>
      <c r="B513" s="251">
        <v>2019</v>
      </c>
      <c r="C513" s="251" t="s">
        <v>10737</v>
      </c>
      <c r="D513" s="261" t="s">
        <v>11671</v>
      </c>
      <c r="E513" s="262" t="s">
        <v>11672</v>
      </c>
      <c r="F513" s="252" t="s">
        <v>11673</v>
      </c>
      <c r="G513" s="251" t="s">
        <v>5558</v>
      </c>
      <c r="H513" s="252" t="s">
        <v>10708</v>
      </c>
      <c r="I513" s="254">
        <v>481375</v>
      </c>
      <c r="J513" s="258">
        <v>0</v>
      </c>
    </row>
    <row r="514" spans="1:10" ht="25.5">
      <c r="A514" s="249">
        <v>512</v>
      </c>
      <c r="B514" s="251">
        <v>2019</v>
      </c>
      <c r="C514" s="251" t="s">
        <v>10688</v>
      </c>
      <c r="D514" s="261" t="s">
        <v>11674</v>
      </c>
      <c r="E514" s="262" t="s">
        <v>11675</v>
      </c>
      <c r="F514" s="252" t="s">
        <v>11676</v>
      </c>
      <c r="G514" s="251" t="s">
        <v>5558</v>
      </c>
      <c r="H514" s="252" t="s">
        <v>5828</v>
      </c>
      <c r="I514" s="254">
        <v>530000</v>
      </c>
      <c r="J514" s="258">
        <v>0</v>
      </c>
    </row>
    <row r="515" spans="1:10" ht="76.5">
      <c r="A515" s="249">
        <v>513</v>
      </c>
      <c r="B515" s="251">
        <v>2019</v>
      </c>
      <c r="C515" s="251" t="s">
        <v>10887</v>
      </c>
      <c r="D515" s="261" t="s">
        <v>11677</v>
      </c>
      <c r="E515" s="262" t="s">
        <v>11678</v>
      </c>
      <c r="F515" s="252" t="s">
        <v>11679</v>
      </c>
      <c r="G515" s="251" t="s">
        <v>5575</v>
      </c>
      <c r="H515" s="252" t="s">
        <v>10708</v>
      </c>
      <c r="I515" s="254">
        <v>930000</v>
      </c>
      <c r="J515" s="258">
        <v>0</v>
      </c>
    </row>
    <row r="516" spans="1:10" ht="51">
      <c r="A516" s="249">
        <v>514</v>
      </c>
      <c r="B516" s="251">
        <v>2019</v>
      </c>
      <c r="C516" s="251" t="s">
        <v>10737</v>
      </c>
      <c r="D516" s="261" t="s">
        <v>11680</v>
      </c>
      <c r="E516" s="262" t="s">
        <v>11681</v>
      </c>
      <c r="F516" s="252" t="s">
        <v>11682</v>
      </c>
      <c r="G516" s="251" t="s">
        <v>5558</v>
      </c>
      <c r="H516" s="252" t="s">
        <v>10708</v>
      </c>
      <c r="I516" s="254">
        <v>500000</v>
      </c>
      <c r="J516" s="258">
        <v>0</v>
      </c>
    </row>
    <row r="517" spans="1:10" ht="25.5">
      <c r="A517" s="249">
        <v>515</v>
      </c>
      <c r="B517" s="251">
        <v>2019</v>
      </c>
      <c r="C517" s="251" t="s">
        <v>10744</v>
      </c>
      <c r="D517" s="261" t="s">
        <v>11561</v>
      </c>
      <c r="E517" s="262" t="s">
        <v>11683</v>
      </c>
      <c r="F517" s="252" t="s">
        <v>11684</v>
      </c>
      <c r="G517" s="251" t="s">
        <v>5558</v>
      </c>
      <c r="H517" s="252" t="s">
        <v>10708</v>
      </c>
      <c r="I517" s="254">
        <v>1420000</v>
      </c>
      <c r="J517" s="258">
        <v>0</v>
      </c>
    </row>
    <row r="518" spans="1:10" ht="38.25">
      <c r="A518" s="249">
        <v>516</v>
      </c>
      <c r="B518" s="251">
        <v>2019</v>
      </c>
      <c r="C518" s="251" t="s">
        <v>10688</v>
      </c>
      <c r="D518" s="261" t="s">
        <v>11618</v>
      </c>
      <c r="E518" s="262" t="s">
        <v>11685</v>
      </c>
      <c r="F518" s="252" t="s">
        <v>11686</v>
      </c>
      <c r="G518" s="251" t="s">
        <v>5558</v>
      </c>
      <c r="H518" s="252" t="s">
        <v>5828</v>
      </c>
      <c r="I518" s="254">
        <v>83400</v>
      </c>
      <c r="J518" s="258">
        <v>0</v>
      </c>
    </row>
    <row r="519" spans="1:10" ht="51">
      <c r="A519" s="249">
        <v>517</v>
      </c>
      <c r="B519" s="251">
        <v>2019</v>
      </c>
      <c r="C519" s="251" t="s">
        <v>10744</v>
      </c>
      <c r="D519" s="261" t="s">
        <v>11687</v>
      </c>
      <c r="E519" s="262" t="s">
        <v>11688</v>
      </c>
      <c r="F519" s="252" t="s">
        <v>11689</v>
      </c>
      <c r="G519" s="251" t="s">
        <v>5575</v>
      </c>
      <c r="H519" s="252" t="s">
        <v>10708</v>
      </c>
      <c r="I519" s="254">
        <v>3110000</v>
      </c>
      <c r="J519" s="258">
        <v>0</v>
      </c>
    </row>
    <row r="520" spans="1:10" ht="38.25">
      <c r="A520" s="249">
        <v>518</v>
      </c>
      <c r="B520" s="251">
        <v>2019</v>
      </c>
      <c r="C520" s="251" t="s">
        <v>10737</v>
      </c>
      <c r="D520" s="261" t="s">
        <v>11690</v>
      </c>
      <c r="E520" s="262" t="s">
        <v>11691</v>
      </c>
      <c r="F520" s="252" t="s">
        <v>11692</v>
      </c>
      <c r="G520" s="251" t="s">
        <v>5558</v>
      </c>
      <c r="H520" s="252" t="s">
        <v>10708</v>
      </c>
      <c r="I520" s="254">
        <v>425415</v>
      </c>
      <c r="J520" s="258">
        <v>0</v>
      </c>
    </row>
    <row r="521" spans="1:10">
      <c r="A521" s="249">
        <v>519</v>
      </c>
      <c r="B521" s="251">
        <v>2019</v>
      </c>
      <c r="C521" s="251" t="s">
        <v>10737</v>
      </c>
      <c r="D521" s="261" t="s">
        <v>11680</v>
      </c>
      <c r="E521" s="262" t="s">
        <v>11693</v>
      </c>
      <c r="F521" s="252" t="s">
        <v>11694</v>
      </c>
      <c r="G521" s="251" t="s">
        <v>5558</v>
      </c>
      <c r="H521" s="252" t="s">
        <v>10708</v>
      </c>
      <c r="I521" s="254">
        <v>110200</v>
      </c>
      <c r="J521" s="258">
        <v>0</v>
      </c>
    </row>
    <row r="522" spans="1:10" ht="51">
      <c r="A522" s="249">
        <v>520</v>
      </c>
      <c r="B522" s="251">
        <v>2019</v>
      </c>
      <c r="C522" s="251" t="s">
        <v>10688</v>
      </c>
      <c r="D522" s="261" t="s">
        <v>11618</v>
      </c>
      <c r="E522" s="262" t="s">
        <v>11695</v>
      </c>
      <c r="F522" s="252" t="s">
        <v>11696</v>
      </c>
      <c r="G522" s="251" t="s">
        <v>5575</v>
      </c>
      <c r="H522" s="252" t="s">
        <v>5828</v>
      </c>
      <c r="I522" s="254">
        <v>699999.99</v>
      </c>
      <c r="J522" s="258">
        <v>0</v>
      </c>
    </row>
    <row r="523" spans="1:10" ht="38.25">
      <c r="A523" s="249">
        <v>521</v>
      </c>
      <c r="B523" s="251">
        <v>2019</v>
      </c>
      <c r="C523" s="251" t="s">
        <v>10688</v>
      </c>
      <c r="D523" s="261" t="s">
        <v>11697</v>
      </c>
      <c r="E523" s="262" t="s">
        <v>11698</v>
      </c>
      <c r="F523" s="252" t="s">
        <v>11699</v>
      </c>
      <c r="G523" s="251" t="s">
        <v>10682</v>
      </c>
      <c r="H523" s="252" t="s">
        <v>5828</v>
      </c>
      <c r="I523" s="254">
        <v>1359800</v>
      </c>
      <c r="J523" s="258">
        <v>0</v>
      </c>
    </row>
    <row r="524" spans="1:10" ht="25.5">
      <c r="A524" s="249">
        <v>522</v>
      </c>
      <c r="B524" s="251">
        <v>2019</v>
      </c>
      <c r="C524" s="251" t="s">
        <v>10688</v>
      </c>
      <c r="D524" s="261" t="s">
        <v>11623</v>
      </c>
      <c r="E524" s="262" t="s">
        <v>11700</v>
      </c>
      <c r="F524" s="252" t="s">
        <v>11701</v>
      </c>
      <c r="G524" s="251" t="s">
        <v>5558</v>
      </c>
      <c r="H524" s="252" t="s">
        <v>5828</v>
      </c>
      <c r="I524" s="254">
        <v>824346</v>
      </c>
      <c r="J524" s="258">
        <v>0</v>
      </c>
    </row>
    <row r="525" spans="1:10" ht="38.25">
      <c r="A525" s="249">
        <v>523</v>
      </c>
      <c r="B525" s="251">
        <v>2019</v>
      </c>
      <c r="C525" s="251" t="s">
        <v>10737</v>
      </c>
      <c r="D525" s="261" t="s">
        <v>11632</v>
      </c>
      <c r="E525" s="262" t="s">
        <v>11702</v>
      </c>
      <c r="F525" s="252" t="s">
        <v>11703</v>
      </c>
      <c r="G525" s="251" t="s">
        <v>5736</v>
      </c>
      <c r="H525" s="252" t="s">
        <v>10708</v>
      </c>
      <c r="I525" s="254">
        <v>800000</v>
      </c>
      <c r="J525" s="258">
        <v>0</v>
      </c>
    </row>
    <row r="526" spans="1:10" ht="51">
      <c r="A526" s="249">
        <v>524</v>
      </c>
      <c r="B526" s="251">
        <v>2019</v>
      </c>
      <c r="C526" s="251" t="s">
        <v>10737</v>
      </c>
      <c r="D526" s="261" t="s">
        <v>11548</v>
      </c>
      <c r="E526" s="262" t="s">
        <v>11704</v>
      </c>
      <c r="F526" s="252" t="s">
        <v>11705</v>
      </c>
      <c r="G526" s="251" t="s">
        <v>5736</v>
      </c>
      <c r="H526" s="252" t="s">
        <v>10708</v>
      </c>
      <c r="I526" s="254">
        <v>2325139.37</v>
      </c>
      <c r="J526" s="258">
        <v>0</v>
      </c>
    </row>
    <row r="527" spans="1:10" ht="25.5">
      <c r="A527" s="249">
        <v>525</v>
      </c>
      <c r="B527" s="251">
        <v>2019</v>
      </c>
      <c r="C527" s="251" t="s">
        <v>10737</v>
      </c>
      <c r="D527" s="261" t="s">
        <v>11632</v>
      </c>
      <c r="E527" s="262" t="s">
        <v>11706</v>
      </c>
      <c r="F527" s="252" t="s">
        <v>11707</v>
      </c>
      <c r="G527" s="251" t="s">
        <v>5558</v>
      </c>
      <c r="H527" s="252" t="s">
        <v>10708</v>
      </c>
      <c r="I527" s="254">
        <v>1500000</v>
      </c>
      <c r="J527" s="258">
        <v>0</v>
      </c>
    </row>
    <row r="528" spans="1:10" ht="38.25">
      <c r="A528" s="249">
        <v>526</v>
      </c>
      <c r="B528" s="251">
        <v>2019</v>
      </c>
      <c r="C528" s="251" t="s">
        <v>10737</v>
      </c>
      <c r="D528" s="261" t="s">
        <v>11632</v>
      </c>
      <c r="E528" s="262" t="s">
        <v>11708</v>
      </c>
      <c r="F528" s="252" t="s">
        <v>11709</v>
      </c>
      <c r="G528" s="251" t="s">
        <v>5558</v>
      </c>
      <c r="H528" s="252" t="s">
        <v>10708</v>
      </c>
      <c r="I528" s="254">
        <v>1240000</v>
      </c>
      <c r="J528" s="258">
        <v>0</v>
      </c>
    </row>
    <row r="529" spans="1:10" ht="25.5">
      <c r="A529" s="249">
        <v>527</v>
      </c>
      <c r="B529" s="251">
        <v>2019</v>
      </c>
      <c r="C529" s="251" t="s">
        <v>10737</v>
      </c>
      <c r="D529" s="261" t="s">
        <v>11710</v>
      </c>
      <c r="E529" s="262" t="s">
        <v>11711</v>
      </c>
      <c r="F529" s="252" t="s">
        <v>11712</v>
      </c>
      <c r="G529" s="251" t="s">
        <v>5558</v>
      </c>
      <c r="H529" s="252" t="s">
        <v>10708</v>
      </c>
      <c r="I529" s="254">
        <v>400000</v>
      </c>
      <c r="J529" s="258">
        <v>0</v>
      </c>
    </row>
    <row r="530" spans="1:10" ht="38.25">
      <c r="A530" s="249">
        <v>528</v>
      </c>
      <c r="B530" s="251">
        <v>2019</v>
      </c>
      <c r="C530" s="251" t="s">
        <v>10684</v>
      </c>
      <c r="D530" s="261" t="s">
        <v>11713</v>
      </c>
      <c r="E530" s="262" t="s">
        <v>11714</v>
      </c>
      <c r="F530" s="252" t="s">
        <v>11715</v>
      </c>
      <c r="G530" s="251" t="s">
        <v>5736</v>
      </c>
      <c r="H530" s="252" t="s">
        <v>10683</v>
      </c>
      <c r="I530" s="254">
        <v>605000</v>
      </c>
      <c r="J530" s="258">
        <v>0</v>
      </c>
    </row>
    <row r="531" spans="1:10" ht="25.5">
      <c r="A531" s="249">
        <v>529</v>
      </c>
      <c r="B531" s="251">
        <v>2019</v>
      </c>
      <c r="C531" s="251" t="s">
        <v>10725</v>
      </c>
      <c r="D531" s="261" t="s">
        <v>11584</v>
      </c>
      <c r="E531" s="262" t="s">
        <v>11716</v>
      </c>
      <c r="F531" s="252" t="s">
        <v>11717</v>
      </c>
      <c r="G531" s="251" t="s">
        <v>5535</v>
      </c>
      <c r="H531" s="252" t="s">
        <v>5929</v>
      </c>
      <c r="I531" s="254">
        <v>9850000</v>
      </c>
      <c r="J531" s="258">
        <v>0</v>
      </c>
    </row>
    <row r="532" spans="1:10" ht="25.5">
      <c r="A532" s="249">
        <v>530</v>
      </c>
      <c r="B532" s="251">
        <v>2019</v>
      </c>
      <c r="C532" s="251" t="s">
        <v>10725</v>
      </c>
      <c r="D532" s="261" t="s">
        <v>11599</v>
      </c>
      <c r="E532" s="262" t="s">
        <v>11718</v>
      </c>
      <c r="F532" s="252" t="s">
        <v>10736</v>
      </c>
      <c r="G532" s="251" t="s">
        <v>5575</v>
      </c>
      <c r="H532" s="252" t="s">
        <v>5828</v>
      </c>
      <c r="I532" s="254">
        <v>5000000</v>
      </c>
      <c r="J532" s="258">
        <v>0</v>
      </c>
    </row>
    <row r="533" spans="1:10" ht="38.25">
      <c r="A533" s="249">
        <v>531</v>
      </c>
      <c r="B533" s="251">
        <v>2019</v>
      </c>
      <c r="C533" s="251" t="s">
        <v>10688</v>
      </c>
      <c r="D533" s="261" t="s">
        <v>11719</v>
      </c>
      <c r="E533" s="262" t="s">
        <v>11720</v>
      </c>
      <c r="F533" s="252" t="s">
        <v>11721</v>
      </c>
      <c r="G533" s="251" t="s">
        <v>5558</v>
      </c>
      <c r="H533" s="252" t="s">
        <v>5828</v>
      </c>
      <c r="I533" s="254">
        <v>190000</v>
      </c>
      <c r="J533" s="258">
        <v>0</v>
      </c>
    </row>
    <row r="534" spans="1:10" ht="25.5">
      <c r="A534" s="249">
        <v>532</v>
      </c>
      <c r="B534" s="251">
        <v>2019</v>
      </c>
      <c r="C534" s="251" t="s">
        <v>10688</v>
      </c>
      <c r="D534" s="261" t="s">
        <v>11623</v>
      </c>
      <c r="E534" s="262" t="s">
        <v>11722</v>
      </c>
      <c r="F534" s="252" t="s">
        <v>11723</v>
      </c>
      <c r="G534" s="251" t="s">
        <v>5558</v>
      </c>
      <c r="H534" s="252" t="s">
        <v>5828</v>
      </c>
      <c r="I534" s="254">
        <v>122202.73</v>
      </c>
      <c r="J534" s="258">
        <v>0</v>
      </c>
    </row>
    <row r="535" spans="1:10" ht="25.5">
      <c r="A535" s="249">
        <v>533</v>
      </c>
      <c r="B535" s="251">
        <v>2019</v>
      </c>
      <c r="C535" s="251" t="s">
        <v>10737</v>
      </c>
      <c r="D535" s="261" t="s">
        <v>11548</v>
      </c>
      <c r="E535" s="262" t="s">
        <v>11724</v>
      </c>
      <c r="F535" s="252" t="s">
        <v>11725</v>
      </c>
      <c r="G535" s="251" t="s">
        <v>11370</v>
      </c>
      <c r="H535" s="252" t="s">
        <v>5828</v>
      </c>
      <c r="I535" s="254">
        <v>770000</v>
      </c>
      <c r="J535" s="258">
        <v>0</v>
      </c>
    </row>
    <row r="536" spans="1:10" ht="25.5">
      <c r="A536" s="249">
        <v>534</v>
      </c>
      <c r="B536" s="251">
        <v>2019</v>
      </c>
      <c r="C536" s="251" t="s">
        <v>10725</v>
      </c>
      <c r="D536" s="261" t="s">
        <v>11584</v>
      </c>
      <c r="E536" s="262" t="s">
        <v>11726</v>
      </c>
      <c r="F536" s="252" t="s">
        <v>10736</v>
      </c>
      <c r="G536" s="251" t="s">
        <v>5535</v>
      </c>
      <c r="H536" s="252" t="s">
        <v>5929</v>
      </c>
      <c r="I536" s="254">
        <v>9800000</v>
      </c>
      <c r="J536" s="258">
        <v>0</v>
      </c>
    </row>
    <row r="537" spans="1:10" ht="38.25">
      <c r="A537" s="249">
        <v>535</v>
      </c>
      <c r="B537" s="251">
        <v>2019</v>
      </c>
      <c r="C537" s="251" t="s">
        <v>10725</v>
      </c>
      <c r="D537" s="261" t="s">
        <v>11666</v>
      </c>
      <c r="E537" s="262" t="s">
        <v>11727</v>
      </c>
      <c r="F537" s="252" t="s">
        <v>11728</v>
      </c>
      <c r="G537" s="251" t="s">
        <v>10682</v>
      </c>
      <c r="H537" s="252" t="s">
        <v>5929</v>
      </c>
      <c r="I537" s="254">
        <v>11730000</v>
      </c>
      <c r="J537" s="258">
        <v>0</v>
      </c>
    </row>
    <row r="538" spans="1:10" ht="38.25">
      <c r="A538" s="249">
        <v>536</v>
      </c>
      <c r="B538" s="251">
        <v>2019</v>
      </c>
      <c r="C538" s="251" t="s">
        <v>10725</v>
      </c>
      <c r="D538" s="261" t="s">
        <v>11729</v>
      </c>
      <c r="E538" s="262" t="s">
        <v>11730</v>
      </c>
      <c r="F538" s="252" t="s">
        <v>11731</v>
      </c>
      <c r="G538" s="251" t="s">
        <v>5736</v>
      </c>
      <c r="H538" s="252" t="s">
        <v>10708</v>
      </c>
      <c r="I538" s="254">
        <v>6160000</v>
      </c>
      <c r="J538" s="258">
        <v>0</v>
      </c>
    </row>
    <row r="539" spans="1:10">
      <c r="A539" s="249">
        <v>537</v>
      </c>
      <c r="B539" s="251">
        <v>2019</v>
      </c>
      <c r="C539" s="251" t="s">
        <v>10737</v>
      </c>
      <c r="D539" s="261" t="s">
        <v>11732</v>
      </c>
      <c r="E539" s="262" t="s">
        <v>11733</v>
      </c>
      <c r="F539" s="252" t="s">
        <v>11734</v>
      </c>
      <c r="G539" s="251" t="s">
        <v>5736</v>
      </c>
      <c r="H539" s="252" t="s">
        <v>10708</v>
      </c>
      <c r="I539" s="254">
        <v>2233045.19</v>
      </c>
      <c r="J539" s="258">
        <v>0</v>
      </c>
    </row>
    <row r="540" spans="1:10" ht="25.5">
      <c r="A540" s="249">
        <v>538</v>
      </c>
      <c r="B540" s="251">
        <v>2019</v>
      </c>
      <c r="C540" s="251" t="s">
        <v>10725</v>
      </c>
      <c r="D540" s="261" t="s">
        <v>11735</v>
      </c>
      <c r="E540" s="262" t="s">
        <v>11736</v>
      </c>
      <c r="F540" s="252" t="s">
        <v>11737</v>
      </c>
      <c r="G540" s="251" t="s">
        <v>5575</v>
      </c>
      <c r="H540" s="252" t="s">
        <v>5929</v>
      </c>
      <c r="I540" s="254">
        <v>4500000</v>
      </c>
      <c r="J540" s="258">
        <v>0</v>
      </c>
    </row>
    <row r="541" spans="1:10">
      <c r="A541" s="263"/>
      <c r="B541" s="263"/>
      <c r="C541" s="263"/>
      <c r="D541" s="264"/>
      <c r="E541" s="265"/>
      <c r="F541" s="266"/>
      <c r="G541" s="267"/>
      <c r="H541" s="323" t="s">
        <v>4874</v>
      </c>
      <c r="I541" s="322">
        <f>SUM(I3:I540)</f>
        <v>1174522390.8000004</v>
      </c>
      <c r="J541" s="263"/>
    </row>
    <row r="542" spans="1:10">
      <c r="A542" s="263"/>
      <c r="B542" s="263"/>
      <c r="C542" s="263"/>
      <c r="D542" s="264"/>
      <c r="E542" s="265"/>
      <c r="F542" s="266"/>
      <c r="G542" s="267"/>
      <c r="H542" s="266"/>
      <c r="I542" s="263"/>
      <c r="J542" s="263"/>
    </row>
    <row r="543" spans="1:10">
      <c r="A543" s="263"/>
      <c r="B543" s="263"/>
      <c r="C543" s="263"/>
      <c r="D543" s="264"/>
      <c r="E543" s="265"/>
      <c r="F543" s="266"/>
      <c r="G543" s="267"/>
      <c r="H543" s="266"/>
      <c r="I543" s="263"/>
      <c r="J543" s="263"/>
    </row>
  </sheetData>
  <mergeCells count="1">
    <mergeCell ref="A1:J1"/>
  </mergeCells>
  <pageMargins left="0.7" right="0.7" top="0.75" bottom="0.75" header="0.3" footer="0.3"/>
  <pageSetup paperSize="9" scale="52" fitToHeight="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H517"/>
  <sheetViews>
    <sheetView topLeftCell="A505" workbookViewId="0">
      <selection activeCell="A3" sqref="A3:A516"/>
    </sheetView>
  </sheetViews>
  <sheetFormatPr defaultRowHeight="15"/>
  <cols>
    <col min="3" max="3" width="22" customWidth="1"/>
    <col min="4" max="4" width="19.28515625" customWidth="1"/>
    <col min="5" max="5" width="17.140625" customWidth="1"/>
    <col min="6" max="6" width="20.140625" customWidth="1"/>
    <col min="7" max="7" width="34.42578125" customWidth="1"/>
    <col min="8" max="8" width="30.140625" customWidth="1"/>
  </cols>
  <sheetData>
    <row r="1" spans="1:8">
      <c r="A1" s="361" t="s">
        <v>12379</v>
      </c>
      <c r="B1" s="361"/>
      <c r="C1" s="361"/>
      <c r="D1" s="361"/>
      <c r="E1" s="361"/>
      <c r="F1" s="361"/>
      <c r="G1" s="361"/>
      <c r="H1" s="361"/>
    </row>
    <row r="2" spans="1:8" ht="27">
      <c r="A2" s="268" t="s">
        <v>12380</v>
      </c>
      <c r="B2" s="268" t="s">
        <v>11738</v>
      </c>
      <c r="C2" s="269" t="s">
        <v>11739</v>
      </c>
      <c r="D2" s="270" t="s">
        <v>11740</v>
      </c>
      <c r="E2" s="271" t="s">
        <v>156</v>
      </c>
      <c r="F2" s="271" t="s">
        <v>11741</v>
      </c>
      <c r="G2" s="269" t="s">
        <v>159</v>
      </c>
      <c r="H2" s="269" t="s">
        <v>11742</v>
      </c>
    </row>
    <row r="3" spans="1:8" ht="27">
      <c r="A3" s="272">
        <v>1</v>
      </c>
      <c r="B3" s="273" t="s">
        <v>11743</v>
      </c>
      <c r="C3" s="274" t="s">
        <v>11744</v>
      </c>
      <c r="D3" s="275">
        <v>460230001</v>
      </c>
      <c r="E3" s="276" t="s">
        <v>11745</v>
      </c>
      <c r="F3" s="274" t="s">
        <v>11746</v>
      </c>
      <c r="G3" s="274" t="s">
        <v>11747</v>
      </c>
      <c r="H3" s="277">
        <v>3556535.3499999996</v>
      </c>
    </row>
    <row r="4" spans="1:8" ht="27">
      <c r="A4" s="272">
        <v>2</v>
      </c>
      <c r="B4" s="273" t="s">
        <v>11748</v>
      </c>
      <c r="C4" s="274" t="s">
        <v>11749</v>
      </c>
      <c r="D4" s="275">
        <v>450148090</v>
      </c>
      <c r="E4" s="276" t="s">
        <v>7129</v>
      </c>
      <c r="F4" s="274" t="s">
        <v>11746</v>
      </c>
      <c r="G4" s="274" t="s">
        <v>11747</v>
      </c>
      <c r="H4" s="277">
        <v>11250000</v>
      </c>
    </row>
    <row r="5" spans="1:8" ht="27">
      <c r="A5" s="272">
        <v>3</v>
      </c>
      <c r="B5" s="273" t="s">
        <v>11743</v>
      </c>
      <c r="C5" s="274" t="s">
        <v>11750</v>
      </c>
      <c r="D5" s="275">
        <v>460065000</v>
      </c>
      <c r="E5" s="276" t="s">
        <v>11751</v>
      </c>
      <c r="F5" s="274" t="s">
        <v>11746</v>
      </c>
      <c r="G5" s="274" t="s">
        <v>11747</v>
      </c>
      <c r="H5" s="277">
        <v>1195000</v>
      </c>
    </row>
    <row r="6" spans="1:8" ht="27">
      <c r="A6" s="272">
        <v>4</v>
      </c>
      <c r="B6" s="273" t="s">
        <v>11752</v>
      </c>
      <c r="C6" s="274" t="s">
        <v>11753</v>
      </c>
      <c r="D6" s="275">
        <v>500040205</v>
      </c>
      <c r="E6" s="276" t="s">
        <v>11754</v>
      </c>
      <c r="F6" s="274" t="s">
        <v>11746</v>
      </c>
      <c r="G6" s="274" t="s">
        <v>11747</v>
      </c>
      <c r="H6" s="277">
        <v>3500000</v>
      </c>
    </row>
    <row r="7" spans="1:8" ht="67.5">
      <c r="A7" s="272">
        <v>5</v>
      </c>
      <c r="B7" s="273" t="s">
        <v>11743</v>
      </c>
      <c r="C7" s="274" t="s">
        <v>11755</v>
      </c>
      <c r="D7" s="275">
        <v>460035011</v>
      </c>
      <c r="E7" s="276" t="s">
        <v>11756</v>
      </c>
      <c r="F7" s="274" t="s">
        <v>11746</v>
      </c>
      <c r="G7" s="274" t="s">
        <v>5809</v>
      </c>
      <c r="H7" s="277">
        <v>4700000</v>
      </c>
    </row>
    <row r="8" spans="1:8" ht="40.5">
      <c r="A8" s="272">
        <v>6</v>
      </c>
      <c r="B8" s="273" t="s">
        <v>11743</v>
      </c>
      <c r="C8" s="274" t="s">
        <v>11755</v>
      </c>
      <c r="D8" s="275">
        <v>460175105</v>
      </c>
      <c r="E8" s="276" t="s">
        <v>11757</v>
      </c>
      <c r="F8" s="274" t="s">
        <v>11746</v>
      </c>
      <c r="G8" s="274" t="s">
        <v>5809</v>
      </c>
      <c r="H8" s="277">
        <v>7000000</v>
      </c>
    </row>
    <row r="9" spans="1:8" ht="27">
      <c r="A9" s="272">
        <v>7</v>
      </c>
      <c r="B9" s="273" t="s">
        <v>11758</v>
      </c>
      <c r="C9" s="274" t="s">
        <v>11759</v>
      </c>
      <c r="D9" s="275">
        <v>490091110</v>
      </c>
      <c r="E9" s="276" t="s">
        <v>11760</v>
      </c>
      <c r="F9" s="274" t="s">
        <v>11746</v>
      </c>
      <c r="G9" s="274" t="s">
        <v>5804</v>
      </c>
      <c r="H9" s="277">
        <v>5090000</v>
      </c>
    </row>
    <row r="10" spans="1:8" ht="27">
      <c r="A10" s="272">
        <v>8</v>
      </c>
      <c r="B10" s="273" t="s">
        <v>11761</v>
      </c>
      <c r="C10" s="274" t="s">
        <v>11762</v>
      </c>
      <c r="D10" s="275">
        <v>510060010</v>
      </c>
      <c r="E10" s="276" t="s">
        <v>11763</v>
      </c>
      <c r="F10" s="274" t="s">
        <v>11746</v>
      </c>
      <c r="G10" s="274" t="s">
        <v>11747</v>
      </c>
      <c r="H10" s="277">
        <v>4030000</v>
      </c>
    </row>
    <row r="11" spans="1:8" ht="27">
      <c r="A11" s="272">
        <v>9</v>
      </c>
      <c r="B11" s="273" t="s">
        <v>11743</v>
      </c>
      <c r="C11" s="274" t="s">
        <v>11764</v>
      </c>
      <c r="D11" s="275">
        <v>460015022</v>
      </c>
      <c r="E11" s="276" t="s">
        <v>11765</v>
      </c>
      <c r="F11" s="274" t="s">
        <v>11746</v>
      </c>
      <c r="G11" s="274" t="s">
        <v>5828</v>
      </c>
      <c r="H11" s="277">
        <v>3225000</v>
      </c>
    </row>
    <row r="12" spans="1:8" ht="27">
      <c r="A12" s="272">
        <v>10</v>
      </c>
      <c r="B12" s="273" t="s">
        <v>11743</v>
      </c>
      <c r="C12" s="274" t="s">
        <v>11755</v>
      </c>
      <c r="D12" s="275">
        <v>460175067</v>
      </c>
      <c r="E12" s="276" t="s">
        <v>11766</v>
      </c>
      <c r="F12" s="274" t="s">
        <v>11746</v>
      </c>
      <c r="G12" s="274" t="s">
        <v>5809</v>
      </c>
      <c r="H12" s="277">
        <v>14108150</v>
      </c>
    </row>
    <row r="13" spans="1:8" ht="67.5">
      <c r="A13" s="272">
        <v>11</v>
      </c>
      <c r="B13" s="273" t="s">
        <v>11743</v>
      </c>
      <c r="C13" s="274" t="s">
        <v>11755</v>
      </c>
      <c r="D13" s="275">
        <v>460175071</v>
      </c>
      <c r="E13" s="276" t="s">
        <v>11767</v>
      </c>
      <c r="F13" s="274" t="s">
        <v>11768</v>
      </c>
      <c r="G13" s="274" t="s">
        <v>5828</v>
      </c>
      <c r="H13" s="277">
        <v>10500000</v>
      </c>
    </row>
    <row r="14" spans="1:8">
      <c r="A14" s="272">
        <v>12</v>
      </c>
      <c r="B14" s="279" t="s">
        <v>11752</v>
      </c>
      <c r="C14" s="278" t="s">
        <v>11769</v>
      </c>
      <c r="D14" s="280">
        <v>500290320</v>
      </c>
      <c r="E14" s="276" t="s">
        <v>11770</v>
      </c>
      <c r="F14" s="274" t="s">
        <v>11746</v>
      </c>
      <c r="G14" s="274" t="s">
        <v>5809</v>
      </c>
      <c r="H14" s="277">
        <v>7500000</v>
      </c>
    </row>
    <row r="15" spans="1:8" ht="27">
      <c r="A15" s="272">
        <v>13</v>
      </c>
      <c r="B15" s="273" t="s">
        <v>11743</v>
      </c>
      <c r="C15" s="274" t="s">
        <v>11771</v>
      </c>
      <c r="D15" s="275">
        <v>460075032</v>
      </c>
      <c r="E15" s="276" t="s">
        <v>11772</v>
      </c>
      <c r="F15" s="274" t="s">
        <v>11746</v>
      </c>
      <c r="G15" s="274" t="s">
        <v>5809</v>
      </c>
      <c r="H15" s="277">
        <v>12068100</v>
      </c>
    </row>
    <row r="16" spans="1:8">
      <c r="A16" s="272">
        <v>14</v>
      </c>
      <c r="B16" s="273" t="s">
        <v>11743</v>
      </c>
      <c r="C16" s="274" t="s">
        <v>11755</v>
      </c>
      <c r="D16" s="275">
        <v>460175112</v>
      </c>
      <c r="E16" s="276" t="s">
        <v>11773</v>
      </c>
      <c r="F16" s="274" t="s">
        <v>11746</v>
      </c>
      <c r="G16" s="274" t="s">
        <v>5809</v>
      </c>
      <c r="H16" s="277">
        <v>8063828.1299999999</v>
      </c>
    </row>
    <row r="17" spans="1:8" ht="27">
      <c r="A17" s="272">
        <v>15</v>
      </c>
      <c r="B17" s="273" t="s">
        <v>11774</v>
      </c>
      <c r="C17" s="274" t="s">
        <v>11775</v>
      </c>
      <c r="D17" s="275">
        <v>530210400</v>
      </c>
      <c r="E17" s="276" t="s">
        <v>11776</v>
      </c>
      <c r="F17" s="274" t="s">
        <v>11746</v>
      </c>
      <c r="G17" s="274" t="s">
        <v>5809</v>
      </c>
      <c r="H17" s="277">
        <v>7780000</v>
      </c>
    </row>
    <row r="18" spans="1:8" ht="27">
      <c r="A18" s="272">
        <v>16</v>
      </c>
      <c r="B18" s="273" t="s">
        <v>11752</v>
      </c>
      <c r="C18" s="274" t="s">
        <v>11769</v>
      </c>
      <c r="D18" s="275">
        <v>500260326</v>
      </c>
      <c r="E18" s="276" t="s">
        <v>11777</v>
      </c>
      <c r="F18" s="274" t="s">
        <v>11746</v>
      </c>
      <c r="G18" s="274" t="s">
        <v>5809</v>
      </c>
      <c r="H18" s="277">
        <v>4000000</v>
      </c>
    </row>
    <row r="19" spans="1:8" ht="40.5">
      <c r="A19" s="272">
        <v>17</v>
      </c>
      <c r="B19" s="273" t="s">
        <v>11743</v>
      </c>
      <c r="C19" s="274" t="s">
        <v>11778</v>
      </c>
      <c r="D19" s="275">
        <v>460246006</v>
      </c>
      <c r="E19" s="276" t="s">
        <v>11779</v>
      </c>
      <c r="F19" s="274" t="s">
        <v>11746</v>
      </c>
      <c r="G19" s="274" t="s">
        <v>5809</v>
      </c>
      <c r="H19" s="277">
        <v>6098591.79</v>
      </c>
    </row>
    <row r="20" spans="1:8" ht="67.5">
      <c r="A20" s="272">
        <v>18</v>
      </c>
      <c r="B20" s="273" t="s">
        <v>11780</v>
      </c>
      <c r="C20" s="274" t="s">
        <v>11781</v>
      </c>
      <c r="D20" s="275">
        <v>1000050051</v>
      </c>
      <c r="E20" s="276" t="s">
        <v>11782</v>
      </c>
      <c r="F20" s="274" t="s">
        <v>11746</v>
      </c>
      <c r="G20" s="274" t="s">
        <v>5809</v>
      </c>
      <c r="H20" s="277">
        <v>10597331</v>
      </c>
    </row>
    <row r="21" spans="1:8" ht="27">
      <c r="A21" s="272">
        <v>19</v>
      </c>
      <c r="B21" s="273" t="s">
        <v>11783</v>
      </c>
      <c r="C21" s="274" t="s">
        <v>11784</v>
      </c>
      <c r="D21" s="275">
        <v>470130010</v>
      </c>
      <c r="E21" s="276" t="s">
        <v>11785</v>
      </c>
      <c r="F21" s="274" t="s">
        <v>11746</v>
      </c>
      <c r="G21" s="274" t="s">
        <v>5828</v>
      </c>
      <c r="H21" s="277">
        <v>3201358.15</v>
      </c>
    </row>
    <row r="22" spans="1:8" ht="27">
      <c r="A22" s="272">
        <v>20</v>
      </c>
      <c r="B22" s="273" t="s">
        <v>11748</v>
      </c>
      <c r="C22" s="274" t="s">
        <v>11786</v>
      </c>
      <c r="D22" s="275">
        <v>450110005</v>
      </c>
      <c r="E22" s="276" t="s">
        <v>11787</v>
      </c>
      <c r="F22" s="274" t="s">
        <v>11746</v>
      </c>
      <c r="G22" s="274" t="s">
        <v>5809</v>
      </c>
      <c r="H22" s="277">
        <v>2981147.34</v>
      </c>
    </row>
    <row r="23" spans="1:8" ht="27">
      <c r="A23" s="272">
        <v>21</v>
      </c>
      <c r="B23" s="273" t="s">
        <v>11788</v>
      </c>
      <c r="C23" s="274" t="s">
        <v>11789</v>
      </c>
      <c r="D23" s="275">
        <v>480500003</v>
      </c>
      <c r="E23" s="276" t="s">
        <v>11790</v>
      </c>
      <c r="F23" s="274" t="s">
        <v>11746</v>
      </c>
      <c r="G23" s="274" t="s">
        <v>5809</v>
      </c>
      <c r="H23" s="277">
        <v>2409412.12</v>
      </c>
    </row>
    <row r="24" spans="1:8">
      <c r="A24" s="272">
        <v>22</v>
      </c>
      <c r="B24" s="273" t="s">
        <v>11748</v>
      </c>
      <c r="C24" s="274" t="s">
        <v>11786</v>
      </c>
      <c r="D24" s="275">
        <v>450110007</v>
      </c>
      <c r="E24" s="276" t="s">
        <v>11791</v>
      </c>
      <c r="F24" s="274" t="s">
        <v>11746</v>
      </c>
      <c r="G24" s="274" t="s">
        <v>5809</v>
      </c>
      <c r="H24" s="277">
        <v>2466870.35</v>
      </c>
    </row>
    <row r="25" spans="1:8" ht="27">
      <c r="A25" s="272">
        <v>23</v>
      </c>
      <c r="B25" s="273" t="s">
        <v>11761</v>
      </c>
      <c r="C25" s="274" t="s">
        <v>11792</v>
      </c>
      <c r="D25" s="275">
        <v>510410010</v>
      </c>
      <c r="E25" s="276" t="s">
        <v>7129</v>
      </c>
      <c r="F25" s="274" t="s">
        <v>11746</v>
      </c>
      <c r="G25" s="274" t="s">
        <v>5828</v>
      </c>
      <c r="H25" s="277">
        <v>1803262</v>
      </c>
    </row>
    <row r="26" spans="1:8" ht="27">
      <c r="A26" s="272">
        <v>24</v>
      </c>
      <c r="B26" s="273" t="s">
        <v>11752</v>
      </c>
      <c r="C26" s="274" t="s">
        <v>11793</v>
      </c>
      <c r="D26" s="275">
        <v>500250210</v>
      </c>
      <c r="E26" s="276" t="s">
        <v>11776</v>
      </c>
      <c r="F26" s="274" t="s">
        <v>11746</v>
      </c>
      <c r="G26" s="274" t="s">
        <v>5809</v>
      </c>
      <c r="H26" s="277">
        <v>4200000</v>
      </c>
    </row>
    <row r="27" spans="1:8">
      <c r="A27" s="272">
        <v>25</v>
      </c>
      <c r="B27" s="273" t="s">
        <v>11752</v>
      </c>
      <c r="C27" s="274" t="s">
        <v>11794</v>
      </c>
      <c r="D27" s="275">
        <v>500320105</v>
      </c>
      <c r="E27" s="276" t="s">
        <v>11795</v>
      </c>
      <c r="F27" s="274" t="s">
        <v>11746</v>
      </c>
      <c r="G27" s="274" t="s">
        <v>5828</v>
      </c>
      <c r="H27" s="277">
        <v>1897138.03</v>
      </c>
    </row>
    <row r="28" spans="1:8" ht="27">
      <c r="A28" s="272">
        <v>26</v>
      </c>
      <c r="B28" s="273" t="s">
        <v>11743</v>
      </c>
      <c r="C28" s="274" t="s">
        <v>11771</v>
      </c>
      <c r="D28" s="275">
        <v>460075060</v>
      </c>
      <c r="E28" s="276" t="s">
        <v>11796</v>
      </c>
      <c r="F28" s="274" t="s">
        <v>11746</v>
      </c>
      <c r="G28" s="274" t="s">
        <v>5809</v>
      </c>
      <c r="H28" s="277">
        <v>4350295.63</v>
      </c>
    </row>
    <row r="29" spans="1:8">
      <c r="A29" s="272">
        <v>27</v>
      </c>
      <c r="B29" s="273" t="s">
        <v>11752</v>
      </c>
      <c r="C29" s="274" t="s">
        <v>11753</v>
      </c>
      <c r="D29" s="275">
        <v>500040106</v>
      </c>
      <c r="E29" s="276" t="s">
        <v>11797</v>
      </c>
      <c r="F29" s="274" t="s">
        <v>11746</v>
      </c>
      <c r="G29" s="274" t="s">
        <v>5809</v>
      </c>
      <c r="H29" s="277">
        <v>2000000</v>
      </c>
    </row>
    <row r="30" spans="1:8">
      <c r="A30" s="272">
        <v>28</v>
      </c>
      <c r="B30" s="273" t="s">
        <v>11780</v>
      </c>
      <c r="C30" s="274" t="s">
        <v>11798</v>
      </c>
      <c r="D30" s="275">
        <v>1000050012</v>
      </c>
      <c r="E30" s="276" t="s">
        <v>11799</v>
      </c>
      <c r="F30" s="274" t="s">
        <v>11746</v>
      </c>
      <c r="G30" s="274" t="s">
        <v>5809</v>
      </c>
      <c r="H30" s="277">
        <v>3620000</v>
      </c>
    </row>
    <row r="31" spans="1:8" ht="27">
      <c r="A31" s="272">
        <v>29</v>
      </c>
      <c r="B31" s="273" t="s">
        <v>11748</v>
      </c>
      <c r="C31" s="274" t="s">
        <v>11800</v>
      </c>
      <c r="D31" s="275">
        <v>450108001</v>
      </c>
      <c r="E31" s="276" t="s">
        <v>11801</v>
      </c>
      <c r="F31" s="274" t="s">
        <v>11746</v>
      </c>
      <c r="G31" s="274" t="s">
        <v>5929</v>
      </c>
      <c r="H31" s="277">
        <v>10600000</v>
      </c>
    </row>
    <row r="32" spans="1:8" ht="27">
      <c r="A32" s="272">
        <v>30</v>
      </c>
      <c r="B32" s="273" t="s">
        <v>11758</v>
      </c>
      <c r="C32" s="274" t="s">
        <v>11759</v>
      </c>
      <c r="D32" s="275">
        <v>490091120</v>
      </c>
      <c r="E32" s="276" t="s">
        <v>11802</v>
      </c>
      <c r="F32" s="274" t="s">
        <v>11746</v>
      </c>
      <c r="G32" s="274" t="s">
        <v>5809</v>
      </c>
      <c r="H32" s="277">
        <v>4200000</v>
      </c>
    </row>
    <row r="33" spans="1:8" ht="27">
      <c r="A33" s="272">
        <v>31</v>
      </c>
      <c r="B33" s="273" t="s">
        <v>11743</v>
      </c>
      <c r="C33" s="274" t="s">
        <v>11771</v>
      </c>
      <c r="D33" s="275">
        <v>460075046</v>
      </c>
      <c r="E33" s="276" t="s">
        <v>11803</v>
      </c>
      <c r="F33" s="274" t="s">
        <v>11746</v>
      </c>
      <c r="G33" s="274" t="s">
        <v>5809</v>
      </c>
      <c r="H33" s="277">
        <v>1512000</v>
      </c>
    </row>
    <row r="34" spans="1:8" ht="27">
      <c r="A34" s="272">
        <v>32</v>
      </c>
      <c r="B34" s="273" t="s">
        <v>11743</v>
      </c>
      <c r="C34" s="274" t="s">
        <v>11804</v>
      </c>
      <c r="D34" s="275">
        <v>460035012</v>
      </c>
      <c r="E34" s="276" t="s">
        <v>11805</v>
      </c>
      <c r="F34" s="274" t="s">
        <v>11746</v>
      </c>
      <c r="G34" s="274" t="s">
        <v>5809</v>
      </c>
      <c r="H34" s="277">
        <v>800000</v>
      </c>
    </row>
    <row r="35" spans="1:8" ht="27">
      <c r="A35" s="272">
        <v>33</v>
      </c>
      <c r="B35" s="273" t="s">
        <v>11806</v>
      </c>
      <c r="C35" s="274" t="s">
        <v>11807</v>
      </c>
      <c r="D35" s="275">
        <v>520011010</v>
      </c>
      <c r="E35" s="276" t="s">
        <v>11808</v>
      </c>
      <c r="F35" s="274" t="s">
        <v>11746</v>
      </c>
      <c r="G35" s="274" t="s">
        <v>5929</v>
      </c>
      <c r="H35" s="277">
        <v>6400000</v>
      </c>
    </row>
    <row r="36" spans="1:8">
      <c r="A36" s="272">
        <v>34</v>
      </c>
      <c r="B36" s="273" t="s">
        <v>11780</v>
      </c>
      <c r="C36" s="274" t="s">
        <v>11809</v>
      </c>
      <c r="D36" s="275">
        <v>1000070010</v>
      </c>
      <c r="E36" s="276" t="s">
        <v>11810</v>
      </c>
      <c r="F36" s="274" t="s">
        <v>11746</v>
      </c>
      <c r="G36" s="274" t="s">
        <v>5809</v>
      </c>
      <c r="H36" s="277">
        <v>1300000</v>
      </c>
    </row>
    <row r="37" spans="1:8">
      <c r="A37" s="272">
        <v>35</v>
      </c>
      <c r="B37" s="273" t="s">
        <v>11788</v>
      </c>
      <c r="C37" s="274" t="s">
        <v>11811</v>
      </c>
      <c r="D37" s="275">
        <v>480190050</v>
      </c>
      <c r="E37" s="276" t="s">
        <v>11812</v>
      </c>
      <c r="F37" s="274" t="s">
        <v>11746</v>
      </c>
      <c r="G37" s="274" t="s">
        <v>5809</v>
      </c>
      <c r="H37" s="277">
        <v>540000</v>
      </c>
    </row>
    <row r="38" spans="1:8" ht="27">
      <c r="A38" s="272">
        <v>36</v>
      </c>
      <c r="B38" s="273" t="s">
        <v>11743</v>
      </c>
      <c r="C38" s="274" t="s">
        <v>11755</v>
      </c>
      <c r="D38" s="275">
        <v>460175702</v>
      </c>
      <c r="E38" s="276" t="s">
        <v>11813</v>
      </c>
      <c r="F38" s="274" t="s">
        <v>11768</v>
      </c>
      <c r="G38" s="274" t="s">
        <v>5809</v>
      </c>
      <c r="H38" s="277">
        <v>2050000</v>
      </c>
    </row>
    <row r="39" spans="1:8">
      <c r="A39" s="272">
        <v>37</v>
      </c>
      <c r="B39" s="273" t="s">
        <v>11780</v>
      </c>
      <c r="C39" s="274" t="s">
        <v>11809</v>
      </c>
      <c r="D39" s="275">
        <v>1000070020</v>
      </c>
      <c r="E39" s="276" t="s">
        <v>11814</v>
      </c>
      <c r="F39" s="274" t="s">
        <v>11746</v>
      </c>
      <c r="G39" s="274" t="s">
        <v>5809</v>
      </c>
      <c r="H39" s="277">
        <v>1040000</v>
      </c>
    </row>
    <row r="40" spans="1:8" ht="27">
      <c r="A40" s="272">
        <v>38</v>
      </c>
      <c r="B40" s="273" t="s">
        <v>11743</v>
      </c>
      <c r="C40" s="274" t="s">
        <v>11764</v>
      </c>
      <c r="D40" s="275">
        <v>460015020</v>
      </c>
      <c r="E40" s="276" t="s">
        <v>11815</v>
      </c>
      <c r="F40" s="274" t="s">
        <v>11746</v>
      </c>
      <c r="G40" s="274" t="s">
        <v>5809</v>
      </c>
      <c r="H40" s="277">
        <v>5800000</v>
      </c>
    </row>
    <row r="41" spans="1:8">
      <c r="A41" s="272">
        <v>39</v>
      </c>
      <c r="B41" s="273" t="s">
        <v>11806</v>
      </c>
      <c r="C41" s="274" t="s">
        <v>11816</v>
      </c>
      <c r="D41" s="275">
        <v>520280015</v>
      </c>
      <c r="E41" s="276" t="s">
        <v>11817</v>
      </c>
      <c r="F41" s="274" t="s">
        <v>11746</v>
      </c>
      <c r="G41" s="274" t="s">
        <v>5809</v>
      </c>
      <c r="H41" s="277">
        <v>3470000</v>
      </c>
    </row>
    <row r="42" spans="1:8" ht="27">
      <c r="A42" s="272">
        <v>40</v>
      </c>
      <c r="B42" s="273" t="s">
        <v>11743</v>
      </c>
      <c r="C42" s="274" t="s">
        <v>11755</v>
      </c>
      <c r="D42" s="275">
        <v>460285011</v>
      </c>
      <c r="E42" s="276" t="s">
        <v>11818</v>
      </c>
      <c r="F42" s="274" t="s">
        <v>11746</v>
      </c>
      <c r="G42" s="274" t="s">
        <v>5809</v>
      </c>
      <c r="H42" s="277">
        <v>3800000</v>
      </c>
    </row>
    <row r="43" spans="1:8" ht="27">
      <c r="A43" s="272">
        <v>41</v>
      </c>
      <c r="B43" s="273" t="s">
        <v>11758</v>
      </c>
      <c r="C43" s="274" t="s">
        <v>11759</v>
      </c>
      <c r="D43" s="275">
        <v>490091105</v>
      </c>
      <c r="E43" s="276" t="s">
        <v>11819</v>
      </c>
      <c r="F43" s="274" t="s">
        <v>11746</v>
      </c>
      <c r="G43" s="274" t="s">
        <v>5929</v>
      </c>
      <c r="H43" s="277">
        <v>11255000</v>
      </c>
    </row>
    <row r="44" spans="1:8">
      <c r="A44" s="272">
        <v>42</v>
      </c>
      <c r="B44" s="273" t="s">
        <v>11761</v>
      </c>
      <c r="C44" s="274" t="s">
        <v>11762</v>
      </c>
      <c r="D44" s="275">
        <v>510060015</v>
      </c>
      <c r="E44" s="276" t="s">
        <v>11820</v>
      </c>
      <c r="F44" s="274" t="s">
        <v>11746</v>
      </c>
      <c r="G44" s="274" t="s">
        <v>5929</v>
      </c>
      <c r="H44" s="277">
        <v>1900000</v>
      </c>
    </row>
    <row r="45" spans="1:8" ht="27">
      <c r="A45" s="272">
        <v>43</v>
      </c>
      <c r="B45" s="273" t="s">
        <v>11758</v>
      </c>
      <c r="C45" s="274" t="s">
        <v>11821</v>
      </c>
      <c r="D45" s="275">
        <v>490171010</v>
      </c>
      <c r="E45" s="276" t="s">
        <v>11822</v>
      </c>
      <c r="F45" s="274" t="s">
        <v>11746</v>
      </c>
      <c r="G45" s="274" t="s">
        <v>5929</v>
      </c>
      <c r="H45" s="277">
        <v>2950000</v>
      </c>
    </row>
    <row r="46" spans="1:8">
      <c r="A46" s="272">
        <v>44</v>
      </c>
      <c r="B46" s="273" t="s">
        <v>11758</v>
      </c>
      <c r="C46" s="274" t="s">
        <v>11759</v>
      </c>
      <c r="D46" s="275">
        <v>490091100</v>
      </c>
      <c r="E46" s="276" t="s">
        <v>11823</v>
      </c>
      <c r="F46" s="274" t="s">
        <v>11746</v>
      </c>
      <c r="G46" s="274" t="s">
        <v>5929</v>
      </c>
      <c r="H46" s="277">
        <v>3195000</v>
      </c>
    </row>
    <row r="47" spans="1:8">
      <c r="A47" s="272">
        <v>45</v>
      </c>
      <c r="B47" s="273" t="s">
        <v>11743</v>
      </c>
      <c r="C47" s="274" t="s">
        <v>11764</v>
      </c>
      <c r="D47" s="275">
        <v>460015028</v>
      </c>
      <c r="E47" s="276" t="s">
        <v>11824</v>
      </c>
      <c r="F47" s="274" t="s">
        <v>11746</v>
      </c>
      <c r="G47" s="274" t="s">
        <v>5929</v>
      </c>
      <c r="H47" s="277">
        <v>2000000</v>
      </c>
    </row>
    <row r="48" spans="1:8" ht="27">
      <c r="A48" s="272">
        <v>46</v>
      </c>
      <c r="B48" s="273" t="s">
        <v>11774</v>
      </c>
      <c r="C48" s="274" t="s">
        <v>11825</v>
      </c>
      <c r="D48" s="275">
        <v>530150003</v>
      </c>
      <c r="E48" s="276" t="s">
        <v>11826</v>
      </c>
      <c r="F48" s="274" t="s">
        <v>11746</v>
      </c>
      <c r="G48" s="274" t="s">
        <v>5809</v>
      </c>
      <c r="H48" s="277">
        <v>650000</v>
      </c>
    </row>
    <row r="49" spans="1:8">
      <c r="A49" s="272">
        <v>47</v>
      </c>
      <c r="B49" s="273" t="s">
        <v>11783</v>
      </c>
      <c r="C49" s="274" t="s">
        <v>11827</v>
      </c>
      <c r="D49" s="275">
        <v>470070010</v>
      </c>
      <c r="E49" s="276" t="s">
        <v>11828</v>
      </c>
      <c r="F49" s="274" t="s">
        <v>11746</v>
      </c>
      <c r="G49" s="274" t="s">
        <v>5929</v>
      </c>
      <c r="H49" s="277">
        <v>1220000</v>
      </c>
    </row>
    <row r="50" spans="1:8" ht="27">
      <c r="A50" s="272">
        <v>48</v>
      </c>
      <c r="B50" s="273" t="s">
        <v>11774</v>
      </c>
      <c r="C50" s="274" t="s">
        <v>11825</v>
      </c>
      <c r="D50" s="275">
        <v>530150004</v>
      </c>
      <c r="E50" s="276" t="s">
        <v>11829</v>
      </c>
      <c r="F50" s="274" t="s">
        <v>11746</v>
      </c>
      <c r="G50" s="274" t="s">
        <v>5809</v>
      </c>
      <c r="H50" s="277">
        <v>415150</v>
      </c>
    </row>
    <row r="51" spans="1:8" ht="27">
      <c r="A51" s="272">
        <v>49</v>
      </c>
      <c r="B51" s="273" t="s">
        <v>11774</v>
      </c>
      <c r="C51" s="274" t="s">
        <v>11830</v>
      </c>
      <c r="D51" s="275">
        <v>530070002</v>
      </c>
      <c r="E51" s="276" t="s">
        <v>11831</v>
      </c>
      <c r="F51" s="274" t="s">
        <v>11768</v>
      </c>
      <c r="G51" s="274" t="s">
        <v>5809</v>
      </c>
      <c r="H51" s="277">
        <v>1608720</v>
      </c>
    </row>
    <row r="52" spans="1:8" ht="27">
      <c r="A52" s="272">
        <v>50</v>
      </c>
      <c r="B52" s="273" t="s">
        <v>11761</v>
      </c>
      <c r="C52" s="274" t="s">
        <v>11832</v>
      </c>
      <c r="D52" s="275">
        <v>510340020</v>
      </c>
      <c r="E52" s="276" t="s">
        <v>11833</v>
      </c>
      <c r="F52" s="274" t="s">
        <v>11768</v>
      </c>
      <c r="G52" s="274" t="s">
        <v>5809</v>
      </c>
      <c r="H52" s="277">
        <v>2000000</v>
      </c>
    </row>
    <row r="53" spans="1:8" ht="40.5">
      <c r="A53" s="272">
        <v>51</v>
      </c>
      <c r="B53" s="273" t="s">
        <v>11743</v>
      </c>
      <c r="C53" s="274" t="s">
        <v>11755</v>
      </c>
      <c r="D53" s="275">
        <v>460175097</v>
      </c>
      <c r="E53" s="276" t="s">
        <v>11834</v>
      </c>
      <c r="F53" s="274" t="s">
        <v>11768</v>
      </c>
      <c r="G53" s="274" t="s">
        <v>5809</v>
      </c>
      <c r="H53" s="277">
        <v>1959930</v>
      </c>
    </row>
    <row r="54" spans="1:8" ht="27">
      <c r="A54" s="272">
        <v>52</v>
      </c>
      <c r="B54" s="273" t="s">
        <v>11788</v>
      </c>
      <c r="C54" s="274" t="s">
        <v>11789</v>
      </c>
      <c r="D54" s="275">
        <v>480500006</v>
      </c>
      <c r="E54" s="276" t="s">
        <v>11835</v>
      </c>
      <c r="F54" s="274" t="s">
        <v>11768</v>
      </c>
      <c r="G54" s="274" t="s">
        <v>5809</v>
      </c>
      <c r="H54" s="277">
        <v>1250000</v>
      </c>
    </row>
    <row r="55" spans="1:8" ht="27">
      <c r="A55" s="272">
        <v>53</v>
      </c>
      <c r="B55" s="273" t="s">
        <v>11752</v>
      </c>
      <c r="C55" s="274" t="s">
        <v>11769</v>
      </c>
      <c r="D55" s="275">
        <v>500260305</v>
      </c>
      <c r="E55" s="276" t="s">
        <v>11836</v>
      </c>
      <c r="F55" s="274" t="s">
        <v>11768</v>
      </c>
      <c r="G55" s="274" t="s">
        <v>5809</v>
      </c>
      <c r="H55" s="277">
        <v>4500000</v>
      </c>
    </row>
    <row r="56" spans="1:8" ht="40.5">
      <c r="A56" s="272">
        <v>54</v>
      </c>
      <c r="B56" s="273" t="s">
        <v>11743</v>
      </c>
      <c r="C56" s="274" t="s">
        <v>11755</v>
      </c>
      <c r="D56" s="275">
        <v>460175103</v>
      </c>
      <c r="E56" s="276" t="s">
        <v>11837</v>
      </c>
      <c r="F56" s="274" t="s">
        <v>11768</v>
      </c>
      <c r="G56" s="274" t="s">
        <v>5809</v>
      </c>
      <c r="H56" s="277">
        <v>1266506.32</v>
      </c>
    </row>
    <row r="57" spans="1:8" ht="40.5">
      <c r="A57" s="272">
        <v>55</v>
      </c>
      <c r="B57" s="273" t="s">
        <v>11783</v>
      </c>
      <c r="C57" s="274" t="s">
        <v>11838</v>
      </c>
      <c r="D57" s="275">
        <v>470120007</v>
      </c>
      <c r="E57" s="276" t="s">
        <v>11839</v>
      </c>
      <c r="F57" s="274" t="s">
        <v>11840</v>
      </c>
      <c r="G57" s="274" t="s">
        <v>5809</v>
      </c>
      <c r="H57" s="277">
        <v>1468000</v>
      </c>
    </row>
    <row r="58" spans="1:8" ht="81">
      <c r="A58" s="272">
        <v>56</v>
      </c>
      <c r="B58" s="273" t="s">
        <v>11743</v>
      </c>
      <c r="C58" s="274" t="s">
        <v>11841</v>
      </c>
      <c r="D58" s="275">
        <v>460305006</v>
      </c>
      <c r="E58" s="276" t="s">
        <v>11842</v>
      </c>
      <c r="F58" s="274" t="s">
        <v>11768</v>
      </c>
      <c r="G58" s="274" t="s">
        <v>5828</v>
      </c>
      <c r="H58" s="277">
        <v>1568151.18</v>
      </c>
    </row>
    <row r="59" spans="1:8" ht="27">
      <c r="A59" s="272">
        <v>57</v>
      </c>
      <c r="B59" s="273" t="s">
        <v>11752</v>
      </c>
      <c r="C59" s="274" t="s">
        <v>11843</v>
      </c>
      <c r="D59" s="275">
        <v>500050200</v>
      </c>
      <c r="E59" s="276" t="s">
        <v>11844</v>
      </c>
      <c r="F59" s="274" t="s">
        <v>11768</v>
      </c>
      <c r="G59" s="274" t="s">
        <v>11747</v>
      </c>
      <c r="H59" s="277">
        <v>1760000</v>
      </c>
    </row>
    <row r="60" spans="1:8" ht="40.5">
      <c r="A60" s="272">
        <v>58</v>
      </c>
      <c r="B60" s="273" t="s">
        <v>11752</v>
      </c>
      <c r="C60" s="274" t="s">
        <v>11845</v>
      </c>
      <c r="D60" s="275">
        <v>500260039</v>
      </c>
      <c r="E60" s="276" t="s">
        <v>11846</v>
      </c>
      <c r="F60" s="274" t="s">
        <v>11768</v>
      </c>
      <c r="G60" s="274" t="s">
        <v>5809</v>
      </c>
      <c r="H60" s="277">
        <v>761226.99</v>
      </c>
    </row>
    <row r="61" spans="1:8" ht="27">
      <c r="A61" s="272">
        <v>59</v>
      </c>
      <c r="B61" s="273" t="s">
        <v>11743</v>
      </c>
      <c r="C61" s="274" t="s">
        <v>11847</v>
      </c>
      <c r="D61" s="275">
        <v>460185018</v>
      </c>
      <c r="E61" s="276" t="s">
        <v>11848</v>
      </c>
      <c r="F61" s="274" t="s">
        <v>11768</v>
      </c>
      <c r="G61" s="274" t="s">
        <v>11747</v>
      </c>
      <c r="H61" s="277">
        <v>1515000</v>
      </c>
    </row>
    <row r="62" spans="1:8" ht="40.5">
      <c r="A62" s="272">
        <v>60</v>
      </c>
      <c r="B62" s="273" t="s">
        <v>11748</v>
      </c>
      <c r="C62" s="274" t="s">
        <v>11800</v>
      </c>
      <c r="D62" s="275">
        <v>450108004</v>
      </c>
      <c r="E62" s="276" t="s">
        <v>11849</v>
      </c>
      <c r="F62" s="274" t="s">
        <v>11768</v>
      </c>
      <c r="G62" s="274" t="s">
        <v>5828</v>
      </c>
      <c r="H62" s="277">
        <v>2785100</v>
      </c>
    </row>
    <row r="63" spans="1:8" ht="40.5">
      <c r="A63" s="272">
        <v>61</v>
      </c>
      <c r="B63" s="273" t="s">
        <v>11743</v>
      </c>
      <c r="C63" s="274" t="s">
        <v>11841</v>
      </c>
      <c r="D63" s="275">
        <v>460305003</v>
      </c>
      <c r="E63" s="276" t="s">
        <v>11850</v>
      </c>
      <c r="F63" s="274" t="s">
        <v>11840</v>
      </c>
      <c r="G63" s="274" t="s">
        <v>5828</v>
      </c>
      <c r="H63" s="277">
        <v>950000</v>
      </c>
    </row>
    <row r="64" spans="1:8" ht="40.5">
      <c r="A64" s="272">
        <v>62</v>
      </c>
      <c r="B64" s="273" t="s">
        <v>11752</v>
      </c>
      <c r="C64" s="274" t="s">
        <v>11845</v>
      </c>
      <c r="D64" s="275">
        <v>500260022</v>
      </c>
      <c r="E64" s="276" t="s">
        <v>11851</v>
      </c>
      <c r="F64" s="274" t="s">
        <v>11768</v>
      </c>
      <c r="G64" s="274" t="s">
        <v>5929</v>
      </c>
      <c r="H64" s="277">
        <v>2779443.5</v>
      </c>
    </row>
    <row r="65" spans="1:8" ht="27">
      <c r="A65" s="272">
        <v>63</v>
      </c>
      <c r="B65" s="273" t="s">
        <v>11743</v>
      </c>
      <c r="C65" s="274" t="s">
        <v>11852</v>
      </c>
      <c r="D65" s="275">
        <v>460175708</v>
      </c>
      <c r="E65" s="276" t="s">
        <v>11853</v>
      </c>
      <c r="F65" s="274" t="s">
        <v>11768</v>
      </c>
      <c r="G65" s="274" t="s">
        <v>5809</v>
      </c>
      <c r="H65" s="277">
        <v>3169000</v>
      </c>
    </row>
    <row r="66" spans="1:8" ht="27">
      <c r="A66" s="272">
        <v>64</v>
      </c>
      <c r="B66" s="273" t="s">
        <v>11748</v>
      </c>
      <c r="C66" s="274" t="s">
        <v>11854</v>
      </c>
      <c r="D66" s="275">
        <v>450030007</v>
      </c>
      <c r="E66" s="276" t="s">
        <v>11855</v>
      </c>
      <c r="F66" s="274" t="s">
        <v>11768</v>
      </c>
      <c r="G66" s="274" t="s">
        <v>5809</v>
      </c>
      <c r="H66" s="277">
        <v>505000</v>
      </c>
    </row>
    <row r="67" spans="1:8" ht="27">
      <c r="A67" s="272">
        <v>65</v>
      </c>
      <c r="B67" s="273" t="s">
        <v>11783</v>
      </c>
      <c r="C67" s="274" t="s">
        <v>11856</v>
      </c>
      <c r="D67" s="275">
        <v>470060003</v>
      </c>
      <c r="E67" s="276" t="s">
        <v>11857</v>
      </c>
      <c r="F67" s="274" t="s">
        <v>11768</v>
      </c>
      <c r="G67" s="274" t="s">
        <v>5809</v>
      </c>
      <c r="H67" s="277">
        <v>743999.16</v>
      </c>
    </row>
    <row r="68" spans="1:8" ht="27">
      <c r="A68" s="272">
        <v>66</v>
      </c>
      <c r="B68" s="273" t="s">
        <v>11748</v>
      </c>
      <c r="C68" s="274" t="s">
        <v>11854</v>
      </c>
      <c r="D68" s="275">
        <v>450030018</v>
      </c>
      <c r="E68" s="276" t="s">
        <v>11858</v>
      </c>
      <c r="F68" s="274" t="s">
        <v>11768</v>
      </c>
      <c r="G68" s="274" t="s">
        <v>5809</v>
      </c>
      <c r="H68" s="277">
        <v>784615.39</v>
      </c>
    </row>
    <row r="69" spans="1:8" ht="27">
      <c r="A69" s="272">
        <v>67</v>
      </c>
      <c r="B69" s="273" t="s">
        <v>11761</v>
      </c>
      <c r="C69" s="274" t="s">
        <v>11859</v>
      </c>
      <c r="D69" s="275">
        <v>510260004</v>
      </c>
      <c r="E69" s="276" t="s">
        <v>11860</v>
      </c>
      <c r="F69" s="274" t="s">
        <v>11768</v>
      </c>
      <c r="G69" s="274" t="s">
        <v>5828</v>
      </c>
      <c r="H69" s="277">
        <v>800000</v>
      </c>
    </row>
    <row r="70" spans="1:8" ht="27">
      <c r="A70" s="272">
        <v>68</v>
      </c>
      <c r="B70" s="273" t="s">
        <v>11743</v>
      </c>
      <c r="C70" s="274" t="s">
        <v>11852</v>
      </c>
      <c r="D70" s="275">
        <v>460175048</v>
      </c>
      <c r="E70" s="276" t="s">
        <v>11861</v>
      </c>
      <c r="F70" s="274" t="s">
        <v>11768</v>
      </c>
      <c r="G70" s="274" t="s">
        <v>5809</v>
      </c>
      <c r="H70" s="277">
        <v>1213650</v>
      </c>
    </row>
    <row r="71" spans="1:8" ht="27">
      <c r="A71" s="272">
        <v>69</v>
      </c>
      <c r="B71" s="273" t="s">
        <v>11806</v>
      </c>
      <c r="C71" s="274" t="s">
        <v>11862</v>
      </c>
      <c r="D71" s="275">
        <v>520220014</v>
      </c>
      <c r="E71" s="276" t="s">
        <v>11863</v>
      </c>
      <c r="F71" s="274" t="s">
        <v>11768</v>
      </c>
      <c r="G71" s="274" t="s">
        <v>5809</v>
      </c>
      <c r="H71" s="277">
        <v>979060.87</v>
      </c>
    </row>
    <row r="72" spans="1:8" ht="27">
      <c r="A72" s="272">
        <v>70</v>
      </c>
      <c r="B72" s="273" t="s">
        <v>11761</v>
      </c>
      <c r="C72" s="274" t="s">
        <v>11864</v>
      </c>
      <c r="D72" s="275">
        <v>510210001</v>
      </c>
      <c r="E72" s="276" t="s">
        <v>11865</v>
      </c>
      <c r="F72" s="274" t="s">
        <v>11768</v>
      </c>
      <c r="G72" s="274" t="s">
        <v>5809</v>
      </c>
      <c r="H72" s="277">
        <v>320000</v>
      </c>
    </row>
    <row r="73" spans="1:8" ht="27">
      <c r="A73" s="272">
        <v>71</v>
      </c>
      <c r="B73" s="273" t="s">
        <v>11788</v>
      </c>
      <c r="C73" s="274" t="s">
        <v>11866</v>
      </c>
      <c r="D73" s="275">
        <v>480170664</v>
      </c>
      <c r="E73" s="276" t="s">
        <v>11867</v>
      </c>
      <c r="F73" s="274" t="s">
        <v>11768</v>
      </c>
      <c r="G73" s="274" t="s">
        <v>5809</v>
      </c>
      <c r="H73" s="277">
        <v>8000000</v>
      </c>
    </row>
    <row r="74" spans="1:8" ht="27">
      <c r="A74" s="272">
        <v>72</v>
      </c>
      <c r="B74" s="273" t="s">
        <v>11788</v>
      </c>
      <c r="C74" s="274" t="s">
        <v>11866</v>
      </c>
      <c r="D74" s="275">
        <v>480170007</v>
      </c>
      <c r="E74" s="276" t="s">
        <v>11868</v>
      </c>
      <c r="F74" s="274" t="s">
        <v>11768</v>
      </c>
      <c r="G74" s="274" t="s">
        <v>5809</v>
      </c>
      <c r="H74" s="277">
        <v>1825000</v>
      </c>
    </row>
    <row r="75" spans="1:8" ht="67.5">
      <c r="A75" s="272">
        <v>73</v>
      </c>
      <c r="B75" s="273" t="s">
        <v>11788</v>
      </c>
      <c r="C75" s="274" t="s">
        <v>11866</v>
      </c>
      <c r="D75" s="275">
        <v>480170646</v>
      </c>
      <c r="E75" s="276" t="s">
        <v>11869</v>
      </c>
      <c r="F75" s="274" t="s">
        <v>11768</v>
      </c>
      <c r="G75" s="274" t="s">
        <v>5809</v>
      </c>
      <c r="H75" s="277">
        <v>1820000</v>
      </c>
    </row>
    <row r="76" spans="1:8" ht="27">
      <c r="A76" s="272">
        <v>74</v>
      </c>
      <c r="B76" s="273" t="s">
        <v>11748</v>
      </c>
      <c r="C76" s="274" t="s">
        <v>11800</v>
      </c>
      <c r="D76" s="275">
        <v>450038062</v>
      </c>
      <c r="E76" s="276" t="s">
        <v>11870</v>
      </c>
      <c r="F76" s="274" t="s">
        <v>11768</v>
      </c>
      <c r="G76" s="274" t="s">
        <v>5929</v>
      </c>
      <c r="H76" s="277">
        <v>2852200</v>
      </c>
    </row>
    <row r="77" spans="1:8" ht="27">
      <c r="A77" s="272">
        <v>75</v>
      </c>
      <c r="B77" s="273" t="s">
        <v>11806</v>
      </c>
      <c r="C77" s="274" t="s">
        <v>11862</v>
      </c>
      <c r="D77" s="275">
        <v>520220011</v>
      </c>
      <c r="E77" s="276" t="s">
        <v>11871</v>
      </c>
      <c r="F77" s="274" t="s">
        <v>11768</v>
      </c>
      <c r="G77" s="274" t="s">
        <v>11747</v>
      </c>
      <c r="H77" s="277">
        <v>3495000</v>
      </c>
    </row>
    <row r="78" spans="1:8" ht="27">
      <c r="A78" s="272">
        <v>76</v>
      </c>
      <c r="B78" s="273" t="s">
        <v>11788</v>
      </c>
      <c r="C78" s="274" t="s">
        <v>11866</v>
      </c>
      <c r="D78" s="275">
        <v>480170303</v>
      </c>
      <c r="E78" s="276" t="s">
        <v>11872</v>
      </c>
      <c r="F78" s="274" t="s">
        <v>11768</v>
      </c>
      <c r="G78" s="274" t="s">
        <v>5809</v>
      </c>
      <c r="H78" s="277">
        <v>1930000</v>
      </c>
    </row>
    <row r="79" spans="1:8" ht="27">
      <c r="A79" s="272">
        <v>77</v>
      </c>
      <c r="B79" s="273" t="s">
        <v>11788</v>
      </c>
      <c r="C79" s="274" t="s">
        <v>11789</v>
      </c>
      <c r="D79" s="275">
        <v>480500008</v>
      </c>
      <c r="E79" s="276" t="s">
        <v>11873</v>
      </c>
      <c r="F79" s="274" t="s">
        <v>11768</v>
      </c>
      <c r="G79" s="274" t="s">
        <v>5828</v>
      </c>
      <c r="H79" s="277">
        <v>1830000</v>
      </c>
    </row>
    <row r="80" spans="1:8" ht="27">
      <c r="A80" s="272">
        <v>78</v>
      </c>
      <c r="B80" s="273" t="s">
        <v>11788</v>
      </c>
      <c r="C80" s="274" t="s">
        <v>11874</v>
      </c>
      <c r="D80" s="275">
        <v>480320003</v>
      </c>
      <c r="E80" s="276" t="s">
        <v>11875</v>
      </c>
      <c r="F80" s="274" t="s">
        <v>11768</v>
      </c>
      <c r="G80" s="274" t="s">
        <v>5809</v>
      </c>
      <c r="H80" s="277">
        <v>650000</v>
      </c>
    </row>
    <row r="81" spans="1:8" ht="40.5">
      <c r="A81" s="272">
        <v>79</v>
      </c>
      <c r="B81" s="273" t="s">
        <v>11748</v>
      </c>
      <c r="C81" s="274" t="s">
        <v>11800</v>
      </c>
      <c r="D81" s="275">
        <v>450108021</v>
      </c>
      <c r="E81" s="276" t="s">
        <v>11876</v>
      </c>
      <c r="F81" s="274" t="s">
        <v>11768</v>
      </c>
      <c r="G81" s="274" t="s">
        <v>5809</v>
      </c>
      <c r="H81" s="277">
        <v>4424000</v>
      </c>
    </row>
    <row r="82" spans="1:8" ht="54">
      <c r="A82" s="272">
        <v>80</v>
      </c>
      <c r="B82" s="273" t="s">
        <v>11748</v>
      </c>
      <c r="C82" s="274" t="s">
        <v>11800</v>
      </c>
      <c r="D82" s="275">
        <v>450038010</v>
      </c>
      <c r="E82" s="276" t="s">
        <v>11877</v>
      </c>
      <c r="F82" s="274" t="s">
        <v>11840</v>
      </c>
      <c r="G82" s="274" t="s">
        <v>5828</v>
      </c>
      <c r="H82" s="277">
        <v>500000</v>
      </c>
    </row>
    <row r="83" spans="1:8" ht="27">
      <c r="A83" s="272">
        <v>81</v>
      </c>
      <c r="B83" s="273" t="s">
        <v>11748</v>
      </c>
      <c r="C83" s="274" t="s">
        <v>11854</v>
      </c>
      <c r="D83" s="275">
        <v>450030016</v>
      </c>
      <c r="E83" s="276" t="s">
        <v>11878</v>
      </c>
      <c r="F83" s="274" t="s">
        <v>11768</v>
      </c>
      <c r="G83" s="274" t="s">
        <v>5809</v>
      </c>
      <c r="H83" s="277">
        <v>1060000</v>
      </c>
    </row>
    <row r="84" spans="1:8" ht="27">
      <c r="A84" s="272">
        <v>82</v>
      </c>
      <c r="B84" s="273" t="s">
        <v>11743</v>
      </c>
      <c r="C84" s="274" t="s">
        <v>11852</v>
      </c>
      <c r="D84" s="275">
        <v>460175057</v>
      </c>
      <c r="E84" s="276" t="s">
        <v>11879</v>
      </c>
      <c r="F84" s="274" t="s">
        <v>11768</v>
      </c>
      <c r="G84" s="274" t="s">
        <v>5809</v>
      </c>
      <c r="H84" s="277">
        <v>432206</v>
      </c>
    </row>
    <row r="85" spans="1:8" ht="27">
      <c r="A85" s="272">
        <v>83</v>
      </c>
      <c r="B85" s="273" t="s">
        <v>11783</v>
      </c>
      <c r="C85" s="274" t="s">
        <v>11880</v>
      </c>
      <c r="D85" s="275">
        <v>470140607</v>
      </c>
      <c r="E85" s="276" t="s">
        <v>11881</v>
      </c>
      <c r="F85" s="274" t="s">
        <v>11768</v>
      </c>
      <c r="G85" s="274" t="s">
        <v>5809</v>
      </c>
      <c r="H85" s="277">
        <v>5000000</v>
      </c>
    </row>
    <row r="86" spans="1:8" ht="27">
      <c r="A86" s="272">
        <v>84</v>
      </c>
      <c r="B86" s="273" t="s">
        <v>11783</v>
      </c>
      <c r="C86" s="274" t="s">
        <v>11882</v>
      </c>
      <c r="D86" s="275">
        <v>470210001</v>
      </c>
      <c r="E86" s="276" t="s">
        <v>11883</v>
      </c>
      <c r="F86" s="274" t="s">
        <v>11768</v>
      </c>
      <c r="G86" s="274" t="s">
        <v>5828</v>
      </c>
      <c r="H86" s="277">
        <v>600000</v>
      </c>
    </row>
    <row r="87" spans="1:8" ht="40.5">
      <c r="A87" s="272">
        <v>85</v>
      </c>
      <c r="B87" s="273" t="s">
        <v>11748</v>
      </c>
      <c r="C87" s="274" t="s">
        <v>11786</v>
      </c>
      <c r="D87" s="275">
        <v>450110008</v>
      </c>
      <c r="E87" s="276" t="s">
        <v>11884</v>
      </c>
      <c r="F87" s="274" t="s">
        <v>11768</v>
      </c>
      <c r="G87" s="274" t="s">
        <v>5809</v>
      </c>
      <c r="H87" s="277">
        <v>4383485.3600000003</v>
      </c>
    </row>
    <row r="88" spans="1:8" ht="27">
      <c r="A88" s="272">
        <v>86</v>
      </c>
      <c r="B88" s="273" t="s">
        <v>11806</v>
      </c>
      <c r="C88" s="274" t="s">
        <v>11885</v>
      </c>
      <c r="D88" s="275">
        <v>520320005</v>
      </c>
      <c r="E88" s="276" t="s">
        <v>11886</v>
      </c>
      <c r="F88" s="274" t="s">
        <v>11768</v>
      </c>
      <c r="G88" s="274" t="s">
        <v>5809</v>
      </c>
      <c r="H88" s="277">
        <v>5650000</v>
      </c>
    </row>
    <row r="89" spans="1:8" ht="40.5">
      <c r="A89" s="272">
        <v>87</v>
      </c>
      <c r="B89" s="273" t="s">
        <v>11788</v>
      </c>
      <c r="C89" s="274" t="s">
        <v>11887</v>
      </c>
      <c r="D89" s="275">
        <v>480140034</v>
      </c>
      <c r="E89" s="276" t="s">
        <v>11888</v>
      </c>
      <c r="F89" s="274" t="s">
        <v>11768</v>
      </c>
      <c r="G89" s="274" t="s">
        <v>5809</v>
      </c>
      <c r="H89" s="277">
        <v>2233387.7999999998</v>
      </c>
    </row>
    <row r="90" spans="1:8" ht="40.5">
      <c r="A90" s="272">
        <v>88</v>
      </c>
      <c r="B90" s="273" t="s">
        <v>11788</v>
      </c>
      <c r="C90" s="274" t="s">
        <v>11889</v>
      </c>
      <c r="D90" s="275">
        <v>480430021</v>
      </c>
      <c r="E90" s="276" t="s">
        <v>11890</v>
      </c>
      <c r="F90" s="274" t="s">
        <v>11768</v>
      </c>
      <c r="G90" s="274" t="s">
        <v>5809</v>
      </c>
      <c r="H90" s="277">
        <v>390000</v>
      </c>
    </row>
    <row r="91" spans="1:8" ht="108">
      <c r="A91" s="272">
        <v>89</v>
      </c>
      <c r="B91" s="273" t="s">
        <v>11806</v>
      </c>
      <c r="C91" s="274" t="s">
        <v>11885</v>
      </c>
      <c r="D91" s="275">
        <v>520120011</v>
      </c>
      <c r="E91" s="276" t="s">
        <v>11891</v>
      </c>
      <c r="F91" s="274" t="s">
        <v>11768</v>
      </c>
      <c r="G91" s="274" t="s">
        <v>5809</v>
      </c>
      <c r="H91" s="277">
        <v>6350521</v>
      </c>
    </row>
    <row r="92" spans="1:8" ht="27">
      <c r="A92" s="272">
        <v>90</v>
      </c>
      <c r="B92" s="273" t="s">
        <v>11788</v>
      </c>
      <c r="C92" s="274" t="s">
        <v>11889</v>
      </c>
      <c r="D92" s="275">
        <v>480430014</v>
      </c>
      <c r="E92" s="276" t="s">
        <v>11892</v>
      </c>
      <c r="F92" s="274" t="s">
        <v>11768</v>
      </c>
      <c r="G92" s="274" t="s">
        <v>5809</v>
      </c>
      <c r="H92" s="277">
        <v>1450000</v>
      </c>
    </row>
    <row r="93" spans="1:8" ht="27">
      <c r="A93" s="272">
        <v>91</v>
      </c>
      <c r="B93" s="273" t="s">
        <v>11780</v>
      </c>
      <c r="C93" s="274" t="s">
        <v>11781</v>
      </c>
      <c r="D93" s="275">
        <v>1000050041</v>
      </c>
      <c r="E93" s="276" t="s">
        <v>11893</v>
      </c>
      <c r="F93" s="274" t="s">
        <v>11768</v>
      </c>
      <c r="G93" s="274" t="s">
        <v>5809</v>
      </c>
      <c r="H93" s="277">
        <v>725400</v>
      </c>
    </row>
    <row r="94" spans="1:8" ht="40.5">
      <c r="A94" s="272">
        <v>92</v>
      </c>
      <c r="B94" s="273" t="s">
        <v>11806</v>
      </c>
      <c r="C94" s="274" t="s">
        <v>11885</v>
      </c>
      <c r="D94" s="275">
        <v>520220017</v>
      </c>
      <c r="E94" s="276" t="s">
        <v>11894</v>
      </c>
      <c r="F94" s="274" t="s">
        <v>11768</v>
      </c>
      <c r="G94" s="274" t="s">
        <v>5809</v>
      </c>
      <c r="H94" s="277">
        <v>2855870</v>
      </c>
    </row>
    <row r="95" spans="1:8" ht="27">
      <c r="A95" s="272">
        <v>93</v>
      </c>
      <c r="B95" s="273" t="s">
        <v>11806</v>
      </c>
      <c r="C95" s="274" t="s">
        <v>11895</v>
      </c>
      <c r="D95" s="275">
        <v>520350004</v>
      </c>
      <c r="E95" s="276" t="s">
        <v>11896</v>
      </c>
      <c r="F95" s="274" t="s">
        <v>11768</v>
      </c>
      <c r="G95" s="274" t="s">
        <v>5828</v>
      </c>
      <c r="H95" s="277">
        <v>250000</v>
      </c>
    </row>
    <row r="96" spans="1:8" ht="27">
      <c r="A96" s="272">
        <v>94</v>
      </c>
      <c r="B96" s="273" t="s">
        <v>11806</v>
      </c>
      <c r="C96" s="274" t="s">
        <v>11897</v>
      </c>
      <c r="D96" s="275">
        <v>520330002</v>
      </c>
      <c r="E96" s="276" t="s">
        <v>11898</v>
      </c>
      <c r="F96" s="274" t="s">
        <v>11768</v>
      </c>
      <c r="G96" s="274" t="s">
        <v>5809</v>
      </c>
      <c r="H96" s="277">
        <v>400064</v>
      </c>
    </row>
    <row r="97" spans="1:8" ht="27">
      <c r="A97" s="272">
        <v>95</v>
      </c>
      <c r="B97" s="273" t="s">
        <v>11788</v>
      </c>
      <c r="C97" s="274" t="s">
        <v>11889</v>
      </c>
      <c r="D97" s="275">
        <v>480430023</v>
      </c>
      <c r="E97" s="276" t="s">
        <v>11899</v>
      </c>
      <c r="F97" s="274" t="s">
        <v>11768</v>
      </c>
      <c r="G97" s="274" t="s">
        <v>5809</v>
      </c>
      <c r="H97" s="277">
        <v>790000</v>
      </c>
    </row>
    <row r="98" spans="1:8" ht="27">
      <c r="A98" s="272">
        <v>96</v>
      </c>
      <c r="B98" s="273" t="s">
        <v>11748</v>
      </c>
      <c r="C98" s="274" t="s">
        <v>11900</v>
      </c>
      <c r="D98" s="275">
        <v>450070001</v>
      </c>
      <c r="E98" s="276" t="s">
        <v>11901</v>
      </c>
      <c r="F98" s="274" t="s">
        <v>11768</v>
      </c>
      <c r="G98" s="274" t="s">
        <v>5809</v>
      </c>
      <c r="H98" s="277">
        <v>331900</v>
      </c>
    </row>
    <row r="99" spans="1:8" ht="27">
      <c r="A99" s="272">
        <v>97</v>
      </c>
      <c r="B99" s="273" t="s">
        <v>11761</v>
      </c>
      <c r="C99" s="274" t="s">
        <v>11902</v>
      </c>
      <c r="D99" s="275">
        <v>510140002</v>
      </c>
      <c r="E99" s="276" t="s">
        <v>11903</v>
      </c>
      <c r="F99" s="274" t="s">
        <v>11768</v>
      </c>
      <c r="G99" s="274" t="s">
        <v>5828</v>
      </c>
      <c r="H99" s="277">
        <v>134684</v>
      </c>
    </row>
    <row r="100" spans="1:8" ht="54">
      <c r="A100" s="272">
        <v>98</v>
      </c>
      <c r="B100" s="273" t="s">
        <v>11783</v>
      </c>
      <c r="C100" s="274" t="s">
        <v>11904</v>
      </c>
      <c r="D100" s="275">
        <v>470170014</v>
      </c>
      <c r="E100" s="276" t="s">
        <v>11905</v>
      </c>
      <c r="F100" s="274" t="s">
        <v>11768</v>
      </c>
      <c r="G100" s="274" t="s">
        <v>5809</v>
      </c>
      <c r="H100" s="277">
        <v>340000</v>
      </c>
    </row>
    <row r="101" spans="1:8" ht="40.5">
      <c r="A101" s="272">
        <v>99</v>
      </c>
      <c r="B101" s="273" t="s">
        <v>11788</v>
      </c>
      <c r="C101" s="274" t="s">
        <v>11889</v>
      </c>
      <c r="D101" s="275">
        <v>480430019</v>
      </c>
      <c r="E101" s="276" t="s">
        <v>11906</v>
      </c>
      <c r="F101" s="274" t="s">
        <v>11768</v>
      </c>
      <c r="G101" s="274" t="s">
        <v>5809</v>
      </c>
      <c r="H101" s="277">
        <v>730000</v>
      </c>
    </row>
    <row r="102" spans="1:8" ht="27">
      <c r="A102" s="272">
        <v>100</v>
      </c>
      <c r="B102" s="273" t="s">
        <v>11788</v>
      </c>
      <c r="C102" s="274" t="s">
        <v>11907</v>
      </c>
      <c r="D102" s="275">
        <v>480050006</v>
      </c>
      <c r="E102" s="276" t="s">
        <v>11908</v>
      </c>
      <c r="F102" s="274" t="s">
        <v>11768</v>
      </c>
      <c r="G102" s="274" t="s">
        <v>5809</v>
      </c>
      <c r="H102" s="277">
        <v>1665000</v>
      </c>
    </row>
    <row r="103" spans="1:8" ht="27">
      <c r="A103" s="272">
        <v>101</v>
      </c>
      <c r="B103" s="273" t="s">
        <v>11806</v>
      </c>
      <c r="C103" s="274" t="s">
        <v>11909</v>
      </c>
      <c r="D103" s="275">
        <v>520110004</v>
      </c>
      <c r="E103" s="276" t="s">
        <v>11910</v>
      </c>
      <c r="F103" s="274" t="s">
        <v>11768</v>
      </c>
      <c r="G103" s="274" t="s">
        <v>5809</v>
      </c>
      <c r="H103" s="277">
        <v>581752.80000000005</v>
      </c>
    </row>
    <row r="104" spans="1:8" ht="27">
      <c r="A104" s="272">
        <v>102</v>
      </c>
      <c r="B104" s="273" t="s">
        <v>11780</v>
      </c>
      <c r="C104" s="274" t="s">
        <v>11781</v>
      </c>
      <c r="D104" s="275">
        <v>1000050079</v>
      </c>
      <c r="E104" s="276" t="s">
        <v>11911</v>
      </c>
      <c r="F104" s="274" t="s">
        <v>11768</v>
      </c>
      <c r="G104" s="274" t="s">
        <v>5809</v>
      </c>
      <c r="H104" s="277">
        <v>356200</v>
      </c>
    </row>
    <row r="105" spans="1:8" ht="27">
      <c r="A105" s="272">
        <v>103</v>
      </c>
      <c r="B105" s="273" t="s">
        <v>11788</v>
      </c>
      <c r="C105" s="274" t="s">
        <v>11874</v>
      </c>
      <c r="D105" s="275">
        <v>480320007</v>
      </c>
      <c r="E105" s="276" t="s">
        <v>11912</v>
      </c>
      <c r="F105" s="274" t="s">
        <v>11768</v>
      </c>
      <c r="G105" s="274" t="s">
        <v>5809</v>
      </c>
      <c r="H105" s="277">
        <v>2575000</v>
      </c>
    </row>
    <row r="106" spans="1:8" ht="40.5">
      <c r="A106" s="272">
        <v>104</v>
      </c>
      <c r="B106" s="273" t="s">
        <v>11788</v>
      </c>
      <c r="C106" s="274" t="s">
        <v>11907</v>
      </c>
      <c r="D106" s="275">
        <v>480050001</v>
      </c>
      <c r="E106" s="276" t="s">
        <v>11913</v>
      </c>
      <c r="F106" s="274" t="s">
        <v>11768</v>
      </c>
      <c r="G106" s="274" t="s">
        <v>5809</v>
      </c>
      <c r="H106" s="277">
        <v>300000</v>
      </c>
    </row>
    <row r="107" spans="1:8" ht="40.5">
      <c r="A107" s="272">
        <v>105</v>
      </c>
      <c r="B107" s="273" t="s">
        <v>11788</v>
      </c>
      <c r="C107" s="274" t="s">
        <v>11914</v>
      </c>
      <c r="D107" s="275">
        <v>480460004</v>
      </c>
      <c r="E107" s="276" t="s">
        <v>11915</v>
      </c>
      <c r="F107" s="274" t="s">
        <v>11768</v>
      </c>
      <c r="G107" s="274" t="s">
        <v>5809</v>
      </c>
      <c r="H107" s="277">
        <v>248000</v>
      </c>
    </row>
    <row r="108" spans="1:8" ht="27">
      <c r="A108" s="272">
        <v>106</v>
      </c>
      <c r="B108" s="273" t="s">
        <v>11780</v>
      </c>
      <c r="C108" s="274" t="s">
        <v>11781</v>
      </c>
      <c r="D108" s="275">
        <v>1000050031</v>
      </c>
      <c r="E108" s="276" t="s">
        <v>11916</v>
      </c>
      <c r="F108" s="274" t="s">
        <v>11768</v>
      </c>
      <c r="G108" s="274" t="s">
        <v>5809</v>
      </c>
      <c r="H108" s="277">
        <v>342500</v>
      </c>
    </row>
    <row r="109" spans="1:8" ht="27">
      <c r="A109" s="272">
        <v>107</v>
      </c>
      <c r="B109" s="273" t="s">
        <v>11780</v>
      </c>
      <c r="C109" s="274" t="s">
        <v>11781</v>
      </c>
      <c r="D109" s="275">
        <v>1000050075</v>
      </c>
      <c r="E109" s="276" t="s">
        <v>11917</v>
      </c>
      <c r="F109" s="274" t="s">
        <v>11768</v>
      </c>
      <c r="G109" s="274" t="s">
        <v>5809</v>
      </c>
      <c r="H109" s="277">
        <v>356200</v>
      </c>
    </row>
    <row r="110" spans="1:8" ht="27">
      <c r="A110" s="272">
        <v>108</v>
      </c>
      <c r="B110" s="273" t="s">
        <v>11761</v>
      </c>
      <c r="C110" s="274" t="s">
        <v>11918</v>
      </c>
      <c r="D110" s="275">
        <v>510020021</v>
      </c>
      <c r="E110" s="276" t="s">
        <v>11919</v>
      </c>
      <c r="F110" s="274" t="s">
        <v>11768</v>
      </c>
      <c r="G110" s="274" t="s">
        <v>5809</v>
      </c>
      <c r="H110" s="277">
        <v>656000</v>
      </c>
    </row>
    <row r="111" spans="1:8" ht="27">
      <c r="A111" s="272">
        <v>109</v>
      </c>
      <c r="B111" s="273" t="s">
        <v>11788</v>
      </c>
      <c r="C111" s="274" t="s">
        <v>11887</v>
      </c>
      <c r="D111" s="275">
        <v>480170353</v>
      </c>
      <c r="E111" s="276" t="s">
        <v>11920</v>
      </c>
      <c r="F111" s="274" t="s">
        <v>11768</v>
      </c>
      <c r="G111" s="274" t="s">
        <v>5809</v>
      </c>
      <c r="H111" s="277">
        <v>1049741.72</v>
      </c>
    </row>
    <row r="112" spans="1:8" ht="27">
      <c r="A112" s="272">
        <v>110</v>
      </c>
      <c r="B112" s="273" t="s">
        <v>11788</v>
      </c>
      <c r="C112" s="274" t="s">
        <v>11921</v>
      </c>
      <c r="D112" s="275">
        <v>480040001</v>
      </c>
      <c r="E112" s="276" t="s">
        <v>11922</v>
      </c>
      <c r="F112" s="274" t="s">
        <v>11768</v>
      </c>
      <c r="G112" s="274" t="s">
        <v>5809</v>
      </c>
      <c r="H112" s="277">
        <v>1425000</v>
      </c>
    </row>
    <row r="113" spans="1:8" ht="27">
      <c r="A113" s="272">
        <v>111</v>
      </c>
      <c r="B113" s="273" t="s">
        <v>11761</v>
      </c>
      <c r="C113" s="274" t="s">
        <v>11923</v>
      </c>
      <c r="D113" s="275">
        <v>510160009</v>
      </c>
      <c r="E113" s="276" t="s">
        <v>11924</v>
      </c>
      <c r="F113" s="274" t="s">
        <v>11768</v>
      </c>
      <c r="G113" s="274" t="s">
        <v>5809</v>
      </c>
      <c r="H113" s="277">
        <v>1121644.18</v>
      </c>
    </row>
    <row r="114" spans="1:8" ht="27">
      <c r="A114" s="272">
        <v>112</v>
      </c>
      <c r="B114" s="273" t="s">
        <v>11743</v>
      </c>
      <c r="C114" s="274" t="s">
        <v>11852</v>
      </c>
      <c r="D114" s="275">
        <v>460175725</v>
      </c>
      <c r="E114" s="276" t="s">
        <v>11925</v>
      </c>
      <c r="F114" s="274" t="s">
        <v>11768</v>
      </c>
      <c r="G114" s="274" t="s">
        <v>5809</v>
      </c>
      <c r="H114" s="277">
        <v>834100</v>
      </c>
    </row>
    <row r="115" spans="1:8" ht="27">
      <c r="A115" s="272">
        <v>113</v>
      </c>
      <c r="B115" s="273" t="s">
        <v>11743</v>
      </c>
      <c r="C115" s="274" t="s">
        <v>11926</v>
      </c>
      <c r="D115" s="275">
        <v>460285001</v>
      </c>
      <c r="E115" s="276" t="s">
        <v>11927</v>
      </c>
      <c r="F115" s="274" t="s">
        <v>11768</v>
      </c>
      <c r="G115" s="274" t="s">
        <v>5809</v>
      </c>
      <c r="H115" s="277">
        <v>2741133.34</v>
      </c>
    </row>
    <row r="116" spans="1:8" ht="27">
      <c r="A116" s="272">
        <v>114</v>
      </c>
      <c r="B116" s="273" t="s">
        <v>11788</v>
      </c>
      <c r="C116" s="274" t="s">
        <v>11921</v>
      </c>
      <c r="D116" s="275">
        <v>480040013</v>
      </c>
      <c r="E116" s="276" t="s">
        <v>11928</v>
      </c>
      <c r="F116" s="274" t="s">
        <v>11768</v>
      </c>
      <c r="G116" s="274" t="s">
        <v>5809</v>
      </c>
      <c r="H116" s="277">
        <v>362000</v>
      </c>
    </row>
    <row r="117" spans="1:8" ht="27">
      <c r="A117" s="272">
        <v>115</v>
      </c>
      <c r="B117" s="273" t="s">
        <v>11752</v>
      </c>
      <c r="C117" s="274" t="s">
        <v>11929</v>
      </c>
      <c r="D117" s="275">
        <v>500230001</v>
      </c>
      <c r="E117" s="276" t="s">
        <v>11930</v>
      </c>
      <c r="F117" s="274" t="s">
        <v>11768</v>
      </c>
      <c r="G117" s="274" t="s">
        <v>5809</v>
      </c>
      <c r="H117" s="277">
        <v>470000</v>
      </c>
    </row>
    <row r="118" spans="1:8" ht="27">
      <c r="A118" s="272">
        <v>116</v>
      </c>
      <c r="B118" s="273" t="s">
        <v>11806</v>
      </c>
      <c r="C118" s="274" t="s">
        <v>11931</v>
      </c>
      <c r="D118" s="275">
        <v>520160003</v>
      </c>
      <c r="E118" s="276" t="s">
        <v>11932</v>
      </c>
      <c r="F118" s="274" t="s">
        <v>11768</v>
      </c>
      <c r="G118" s="274" t="s">
        <v>5809</v>
      </c>
      <c r="H118" s="277">
        <v>868000</v>
      </c>
    </row>
    <row r="119" spans="1:8" ht="27">
      <c r="A119" s="272">
        <v>117</v>
      </c>
      <c r="B119" s="273" t="s">
        <v>11788</v>
      </c>
      <c r="C119" s="274" t="s">
        <v>11789</v>
      </c>
      <c r="D119" s="275">
        <v>480500001</v>
      </c>
      <c r="E119" s="276" t="s">
        <v>11933</v>
      </c>
      <c r="F119" s="274" t="s">
        <v>11768</v>
      </c>
      <c r="G119" s="274" t="s">
        <v>5809</v>
      </c>
      <c r="H119" s="277">
        <v>905000</v>
      </c>
    </row>
    <row r="120" spans="1:8" ht="67.5">
      <c r="A120" s="272">
        <v>118</v>
      </c>
      <c r="B120" s="273" t="s">
        <v>11774</v>
      </c>
      <c r="C120" s="274" t="s">
        <v>11825</v>
      </c>
      <c r="D120" s="275">
        <v>530150001</v>
      </c>
      <c r="E120" s="276" t="s">
        <v>11934</v>
      </c>
      <c r="F120" s="274" t="s">
        <v>11768</v>
      </c>
      <c r="G120" s="274" t="s">
        <v>11747</v>
      </c>
      <c r="H120" s="277">
        <v>485000</v>
      </c>
    </row>
    <row r="121" spans="1:8" ht="27">
      <c r="A121" s="272">
        <v>119</v>
      </c>
      <c r="B121" s="273" t="s">
        <v>11783</v>
      </c>
      <c r="C121" s="274" t="s">
        <v>11904</v>
      </c>
      <c r="D121" s="275">
        <v>470170002</v>
      </c>
      <c r="E121" s="276" t="s">
        <v>11935</v>
      </c>
      <c r="F121" s="274" t="s">
        <v>11768</v>
      </c>
      <c r="G121" s="274" t="s">
        <v>5804</v>
      </c>
      <c r="H121" s="277">
        <v>253000</v>
      </c>
    </row>
    <row r="122" spans="1:8" ht="27">
      <c r="A122" s="272">
        <v>120</v>
      </c>
      <c r="B122" s="273" t="s">
        <v>11780</v>
      </c>
      <c r="C122" s="274" t="s">
        <v>11781</v>
      </c>
      <c r="D122" s="275">
        <v>1000050074</v>
      </c>
      <c r="E122" s="276" t="s">
        <v>11936</v>
      </c>
      <c r="F122" s="274" t="s">
        <v>11768</v>
      </c>
      <c r="G122" s="274" t="s">
        <v>11747</v>
      </c>
      <c r="H122" s="277">
        <v>167300</v>
      </c>
    </row>
    <row r="123" spans="1:8" ht="27">
      <c r="A123" s="272">
        <v>121</v>
      </c>
      <c r="B123" s="273" t="s">
        <v>11780</v>
      </c>
      <c r="C123" s="274" t="s">
        <v>11781</v>
      </c>
      <c r="D123" s="275">
        <v>1000050024</v>
      </c>
      <c r="E123" s="276" t="s">
        <v>11937</v>
      </c>
      <c r="F123" s="274" t="s">
        <v>11768</v>
      </c>
      <c r="G123" s="274" t="s">
        <v>11747</v>
      </c>
      <c r="H123" s="277">
        <v>115700</v>
      </c>
    </row>
    <row r="124" spans="1:8" ht="27">
      <c r="A124" s="272">
        <v>122</v>
      </c>
      <c r="B124" s="273" t="s">
        <v>11780</v>
      </c>
      <c r="C124" s="274" t="s">
        <v>11781</v>
      </c>
      <c r="D124" s="275">
        <v>1000050205</v>
      </c>
      <c r="E124" s="276" t="s">
        <v>11938</v>
      </c>
      <c r="F124" s="274" t="s">
        <v>11768</v>
      </c>
      <c r="G124" s="274" t="s">
        <v>11747</v>
      </c>
      <c r="H124" s="277">
        <v>115700</v>
      </c>
    </row>
    <row r="125" spans="1:8" ht="27">
      <c r="A125" s="272">
        <v>123</v>
      </c>
      <c r="B125" s="273" t="s">
        <v>11752</v>
      </c>
      <c r="C125" s="274" t="s">
        <v>11939</v>
      </c>
      <c r="D125" s="275">
        <v>500380100</v>
      </c>
      <c r="E125" s="276" t="s">
        <v>11940</v>
      </c>
      <c r="F125" s="274" t="s">
        <v>11768</v>
      </c>
      <c r="G125" s="274" t="s">
        <v>5929</v>
      </c>
      <c r="H125" s="277">
        <v>347000</v>
      </c>
    </row>
    <row r="126" spans="1:8" ht="27">
      <c r="A126" s="272">
        <v>124</v>
      </c>
      <c r="B126" s="273" t="s">
        <v>11761</v>
      </c>
      <c r="C126" s="274" t="s">
        <v>11941</v>
      </c>
      <c r="D126" s="275">
        <v>510170030</v>
      </c>
      <c r="E126" s="276" t="s">
        <v>11942</v>
      </c>
      <c r="F126" s="274" t="s">
        <v>11768</v>
      </c>
      <c r="G126" s="274" t="s">
        <v>5929</v>
      </c>
      <c r="H126" s="277">
        <v>560000</v>
      </c>
    </row>
    <row r="127" spans="1:8" ht="27">
      <c r="A127" s="272">
        <v>125</v>
      </c>
      <c r="B127" s="273" t="s">
        <v>11743</v>
      </c>
      <c r="C127" s="274" t="s">
        <v>11926</v>
      </c>
      <c r="D127" s="275">
        <v>460285000</v>
      </c>
      <c r="E127" s="276" t="s">
        <v>11943</v>
      </c>
      <c r="F127" s="274" t="s">
        <v>11768</v>
      </c>
      <c r="G127" s="274" t="s">
        <v>5929</v>
      </c>
      <c r="H127" s="277">
        <v>350000</v>
      </c>
    </row>
    <row r="128" spans="1:8" ht="27">
      <c r="A128" s="272">
        <v>126</v>
      </c>
      <c r="B128" s="273" t="s">
        <v>11788</v>
      </c>
      <c r="C128" s="274" t="s">
        <v>11887</v>
      </c>
      <c r="D128" s="275">
        <v>480170001</v>
      </c>
      <c r="E128" s="276" t="s">
        <v>11944</v>
      </c>
      <c r="F128" s="274" t="s">
        <v>11768</v>
      </c>
      <c r="G128" s="274" t="s">
        <v>5809</v>
      </c>
      <c r="H128" s="277">
        <v>2422384.77</v>
      </c>
    </row>
    <row r="129" spans="1:8" ht="40.5">
      <c r="A129" s="272">
        <v>127</v>
      </c>
      <c r="B129" s="273" t="s">
        <v>11783</v>
      </c>
      <c r="C129" s="274" t="s">
        <v>11945</v>
      </c>
      <c r="D129" s="275">
        <v>470230002</v>
      </c>
      <c r="E129" s="276" t="s">
        <v>11946</v>
      </c>
      <c r="F129" s="274" t="s">
        <v>11768</v>
      </c>
      <c r="G129" s="274" t="s">
        <v>5809</v>
      </c>
      <c r="H129" s="277">
        <v>1003160.4</v>
      </c>
    </row>
    <row r="130" spans="1:8" ht="67.5">
      <c r="A130" s="272">
        <v>128</v>
      </c>
      <c r="B130" s="273" t="s">
        <v>11788</v>
      </c>
      <c r="C130" s="274" t="s">
        <v>11947</v>
      </c>
      <c r="D130" s="275">
        <v>480020002</v>
      </c>
      <c r="E130" s="276" t="s">
        <v>11948</v>
      </c>
      <c r="F130" s="274" t="s">
        <v>11768</v>
      </c>
      <c r="G130" s="274" t="s">
        <v>5809</v>
      </c>
      <c r="H130" s="277">
        <v>3163574.6</v>
      </c>
    </row>
    <row r="131" spans="1:8" ht="27">
      <c r="A131" s="272">
        <v>129</v>
      </c>
      <c r="B131" s="273" t="s">
        <v>11806</v>
      </c>
      <c r="C131" s="274" t="s">
        <v>11862</v>
      </c>
      <c r="D131" s="275">
        <v>520220015</v>
      </c>
      <c r="E131" s="276" t="s">
        <v>11949</v>
      </c>
      <c r="F131" s="274" t="s">
        <v>11768</v>
      </c>
      <c r="G131" s="274" t="s">
        <v>11747</v>
      </c>
      <c r="H131" s="277">
        <v>730000</v>
      </c>
    </row>
    <row r="132" spans="1:8" ht="27">
      <c r="A132" s="272">
        <v>130</v>
      </c>
      <c r="B132" s="273" t="s">
        <v>11788</v>
      </c>
      <c r="C132" s="274" t="s">
        <v>11947</v>
      </c>
      <c r="D132" s="275">
        <v>480020007</v>
      </c>
      <c r="E132" s="276" t="s">
        <v>11950</v>
      </c>
      <c r="F132" s="274" t="s">
        <v>11768</v>
      </c>
      <c r="G132" s="274" t="s">
        <v>5809</v>
      </c>
      <c r="H132" s="277">
        <v>4040381.61</v>
      </c>
    </row>
    <row r="133" spans="1:8" ht="27">
      <c r="A133" s="272">
        <v>131</v>
      </c>
      <c r="B133" s="273" t="s">
        <v>11748</v>
      </c>
      <c r="C133" s="274" t="s">
        <v>11854</v>
      </c>
      <c r="D133" s="275">
        <v>450030015</v>
      </c>
      <c r="E133" s="276" t="s">
        <v>11951</v>
      </c>
      <c r="F133" s="274" t="s">
        <v>11768</v>
      </c>
      <c r="G133" s="274" t="s">
        <v>5809</v>
      </c>
      <c r="H133" s="277">
        <v>945000</v>
      </c>
    </row>
    <row r="134" spans="1:8" ht="27">
      <c r="A134" s="272">
        <v>132</v>
      </c>
      <c r="B134" s="273" t="s">
        <v>11788</v>
      </c>
      <c r="C134" s="274" t="s">
        <v>11952</v>
      </c>
      <c r="D134" s="275">
        <v>480530006</v>
      </c>
      <c r="E134" s="276" t="s">
        <v>11953</v>
      </c>
      <c r="F134" s="274" t="s">
        <v>11768</v>
      </c>
      <c r="G134" s="274" t="s">
        <v>5809</v>
      </c>
      <c r="H134" s="277">
        <v>762105.68</v>
      </c>
    </row>
    <row r="135" spans="1:8" ht="27">
      <c r="A135" s="272">
        <v>133</v>
      </c>
      <c r="B135" s="273" t="s">
        <v>11748</v>
      </c>
      <c r="C135" s="274" t="s">
        <v>11854</v>
      </c>
      <c r="D135" s="275">
        <v>450030027</v>
      </c>
      <c r="E135" s="276" t="s">
        <v>11954</v>
      </c>
      <c r="F135" s="274" t="s">
        <v>11768</v>
      </c>
      <c r="G135" s="274" t="s">
        <v>5804</v>
      </c>
      <c r="H135" s="277">
        <v>500000</v>
      </c>
    </row>
    <row r="136" spans="1:8" ht="27">
      <c r="A136" s="272">
        <v>134</v>
      </c>
      <c r="B136" s="273" t="s">
        <v>11761</v>
      </c>
      <c r="C136" s="274" t="s">
        <v>11955</v>
      </c>
      <c r="D136" s="275">
        <v>510340006</v>
      </c>
      <c r="E136" s="276" t="s">
        <v>11956</v>
      </c>
      <c r="F136" s="274" t="s">
        <v>11768</v>
      </c>
      <c r="G136" s="274" t="s">
        <v>5809</v>
      </c>
      <c r="H136" s="277">
        <v>1695000</v>
      </c>
    </row>
    <row r="137" spans="1:8" ht="27">
      <c r="A137" s="272">
        <v>135</v>
      </c>
      <c r="B137" s="273" t="s">
        <v>11806</v>
      </c>
      <c r="C137" s="274" t="s">
        <v>11931</v>
      </c>
      <c r="D137" s="275">
        <v>520160005</v>
      </c>
      <c r="E137" s="276" t="s">
        <v>11957</v>
      </c>
      <c r="F137" s="274" t="s">
        <v>11768</v>
      </c>
      <c r="G137" s="274" t="s">
        <v>5809</v>
      </c>
      <c r="H137" s="277">
        <v>281500</v>
      </c>
    </row>
    <row r="138" spans="1:8" ht="27">
      <c r="A138" s="272">
        <v>136</v>
      </c>
      <c r="B138" s="273" t="s">
        <v>11743</v>
      </c>
      <c r="C138" s="274" t="s">
        <v>11755</v>
      </c>
      <c r="D138" s="275">
        <v>460055005</v>
      </c>
      <c r="E138" s="276" t="s">
        <v>11958</v>
      </c>
      <c r="F138" s="274" t="s">
        <v>11768</v>
      </c>
      <c r="G138" s="274" t="s">
        <v>5809</v>
      </c>
      <c r="H138" s="277">
        <v>8283560.4000000004</v>
      </c>
    </row>
    <row r="139" spans="1:8" ht="54">
      <c r="A139" s="272">
        <v>137</v>
      </c>
      <c r="B139" s="273" t="s">
        <v>11748</v>
      </c>
      <c r="C139" s="274" t="s">
        <v>11800</v>
      </c>
      <c r="D139" s="275">
        <v>450108005</v>
      </c>
      <c r="E139" s="276" t="s">
        <v>11959</v>
      </c>
      <c r="F139" s="274" t="s">
        <v>11840</v>
      </c>
      <c r="G139" s="274" t="s">
        <v>5828</v>
      </c>
      <c r="H139" s="277">
        <v>622910</v>
      </c>
    </row>
    <row r="140" spans="1:8" ht="27">
      <c r="A140" s="272">
        <v>138</v>
      </c>
      <c r="B140" s="273" t="s">
        <v>11761</v>
      </c>
      <c r="C140" s="274" t="s">
        <v>11960</v>
      </c>
      <c r="D140" s="275">
        <v>510370001</v>
      </c>
      <c r="E140" s="276" t="s">
        <v>11961</v>
      </c>
      <c r="F140" s="274" t="s">
        <v>11768</v>
      </c>
      <c r="G140" s="274" t="s">
        <v>5809</v>
      </c>
      <c r="H140" s="277">
        <v>658000</v>
      </c>
    </row>
    <row r="141" spans="1:8" ht="27">
      <c r="A141" s="272">
        <v>139</v>
      </c>
      <c r="B141" s="273" t="s">
        <v>11788</v>
      </c>
      <c r="C141" s="274" t="s">
        <v>11962</v>
      </c>
      <c r="D141" s="275">
        <v>480030005</v>
      </c>
      <c r="E141" s="276" t="s">
        <v>11963</v>
      </c>
      <c r="F141" s="274" t="s">
        <v>11768</v>
      </c>
      <c r="G141" s="274" t="s">
        <v>5809</v>
      </c>
      <c r="H141" s="277">
        <v>80000</v>
      </c>
    </row>
    <row r="142" spans="1:8" ht="27">
      <c r="A142" s="272">
        <v>140</v>
      </c>
      <c r="B142" s="273" t="s">
        <v>11788</v>
      </c>
      <c r="C142" s="274" t="s">
        <v>11964</v>
      </c>
      <c r="D142" s="275">
        <v>480100009</v>
      </c>
      <c r="E142" s="276" t="s">
        <v>11965</v>
      </c>
      <c r="F142" s="274" t="s">
        <v>11768</v>
      </c>
      <c r="G142" s="274" t="s">
        <v>5929</v>
      </c>
      <c r="H142" s="277">
        <v>1600000</v>
      </c>
    </row>
    <row r="143" spans="1:8" ht="40.5">
      <c r="A143" s="272">
        <v>141</v>
      </c>
      <c r="B143" s="273" t="s">
        <v>11783</v>
      </c>
      <c r="C143" s="274" t="s">
        <v>11966</v>
      </c>
      <c r="D143" s="275">
        <v>470140820</v>
      </c>
      <c r="E143" s="276" t="s">
        <v>11967</v>
      </c>
      <c r="F143" s="274" t="s">
        <v>11840</v>
      </c>
      <c r="G143" s="274" t="s">
        <v>5809</v>
      </c>
      <c r="H143" s="277">
        <v>4585000</v>
      </c>
    </row>
    <row r="144" spans="1:8" ht="54">
      <c r="A144" s="272">
        <v>142</v>
      </c>
      <c r="B144" s="273" t="s">
        <v>11780</v>
      </c>
      <c r="C144" s="274" t="s">
        <v>11781</v>
      </c>
      <c r="D144" s="275">
        <v>1000050040</v>
      </c>
      <c r="E144" s="276" t="s">
        <v>11968</v>
      </c>
      <c r="F144" s="274" t="s">
        <v>11768</v>
      </c>
      <c r="G144" s="274" t="s">
        <v>5828</v>
      </c>
      <c r="H144" s="277">
        <v>116000</v>
      </c>
    </row>
    <row r="145" spans="1:8" ht="40.5">
      <c r="A145" s="272">
        <v>143</v>
      </c>
      <c r="B145" s="273" t="s">
        <v>11806</v>
      </c>
      <c r="C145" s="274" t="s">
        <v>11895</v>
      </c>
      <c r="D145" s="275">
        <v>520350003</v>
      </c>
      <c r="E145" s="276" t="s">
        <v>11969</v>
      </c>
      <c r="F145" s="274" t="s">
        <v>11768</v>
      </c>
      <c r="G145" s="274" t="s">
        <v>5828</v>
      </c>
      <c r="H145" s="277">
        <v>1195000</v>
      </c>
    </row>
    <row r="146" spans="1:8" ht="27">
      <c r="A146" s="272">
        <v>144</v>
      </c>
      <c r="B146" s="273" t="s">
        <v>11780</v>
      </c>
      <c r="C146" s="274" t="s">
        <v>11781</v>
      </c>
      <c r="D146" s="275">
        <v>1000050058</v>
      </c>
      <c r="E146" s="276" t="s">
        <v>11970</v>
      </c>
      <c r="F146" s="274" t="s">
        <v>11768</v>
      </c>
      <c r="G146" s="274" t="s">
        <v>5828</v>
      </c>
      <c r="H146" s="277">
        <v>107000</v>
      </c>
    </row>
    <row r="147" spans="1:8" ht="27">
      <c r="A147" s="272">
        <v>145</v>
      </c>
      <c r="B147" s="273" t="s">
        <v>11780</v>
      </c>
      <c r="C147" s="274" t="s">
        <v>11781</v>
      </c>
      <c r="D147" s="275">
        <v>1000050038</v>
      </c>
      <c r="E147" s="276" t="s">
        <v>11971</v>
      </c>
      <c r="F147" s="274" t="s">
        <v>11768</v>
      </c>
      <c r="G147" s="274" t="s">
        <v>5828</v>
      </c>
      <c r="H147" s="277">
        <v>127000</v>
      </c>
    </row>
    <row r="148" spans="1:8" ht="27">
      <c r="A148" s="272">
        <v>146</v>
      </c>
      <c r="B148" s="273" t="s">
        <v>11788</v>
      </c>
      <c r="C148" s="274" t="s">
        <v>11964</v>
      </c>
      <c r="D148" s="275">
        <v>480100002</v>
      </c>
      <c r="E148" s="276" t="s">
        <v>11972</v>
      </c>
      <c r="F148" s="274" t="s">
        <v>11768</v>
      </c>
      <c r="G148" s="274" t="s">
        <v>5929</v>
      </c>
      <c r="H148" s="277">
        <v>1570000</v>
      </c>
    </row>
    <row r="149" spans="1:8" ht="27">
      <c r="A149" s="272">
        <v>147</v>
      </c>
      <c r="B149" s="273" t="s">
        <v>11806</v>
      </c>
      <c r="C149" s="274" t="s">
        <v>11973</v>
      </c>
      <c r="D149" s="275">
        <v>520080001</v>
      </c>
      <c r="E149" s="276" t="s">
        <v>11974</v>
      </c>
      <c r="F149" s="274" t="s">
        <v>11768</v>
      </c>
      <c r="G149" s="274" t="s">
        <v>5809</v>
      </c>
      <c r="H149" s="277">
        <v>667699.72</v>
      </c>
    </row>
    <row r="150" spans="1:8" ht="27">
      <c r="A150" s="272">
        <v>148</v>
      </c>
      <c r="B150" s="273" t="s">
        <v>11806</v>
      </c>
      <c r="C150" s="274" t="s">
        <v>11931</v>
      </c>
      <c r="D150" s="275">
        <v>520160007</v>
      </c>
      <c r="E150" s="276" t="s">
        <v>11975</v>
      </c>
      <c r="F150" s="274" t="s">
        <v>11768</v>
      </c>
      <c r="G150" s="274" t="s">
        <v>5809</v>
      </c>
      <c r="H150" s="277">
        <v>274000</v>
      </c>
    </row>
    <row r="151" spans="1:8" ht="27">
      <c r="A151" s="272">
        <v>149</v>
      </c>
      <c r="B151" s="273" t="s">
        <v>11743</v>
      </c>
      <c r="C151" s="274" t="s">
        <v>11755</v>
      </c>
      <c r="D151" s="275">
        <v>460175083</v>
      </c>
      <c r="E151" s="276" t="s">
        <v>11976</v>
      </c>
      <c r="F151" s="274" t="s">
        <v>11768</v>
      </c>
      <c r="G151" s="274" t="s">
        <v>5809</v>
      </c>
      <c r="H151" s="277">
        <v>3590000</v>
      </c>
    </row>
    <row r="152" spans="1:8" ht="27">
      <c r="A152" s="272">
        <v>150</v>
      </c>
      <c r="B152" s="273" t="s">
        <v>11761</v>
      </c>
      <c r="C152" s="274" t="s">
        <v>11941</v>
      </c>
      <c r="D152" s="275">
        <v>510170008</v>
      </c>
      <c r="E152" s="276" t="s">
        <v>11977</v>
      </c>
      <c r="F152" s="274" t="s">
        <v>11768</v>
      </c>
      <c r="G152" s="274" t="s">
        <v>5929</v>
      </c>
      <c r="H152" s="277">
        <v>506000</v>
      </c>
    </row>
    <row r="153" spans="1:8" ht="27">
      <c r="A153" s="272">
        <v>151</v>
      </c>
      <c r="B153" s="273" t="s">
        <v>11743</v>
      </c>
      <c r="C153" s="274" t="s">
        <v>11755</v>
      </c>
      <c r="D153" s="275">
        <v>460175730</v>
      </c>
      <c r="E153" s="276" t="s">
        <v>11978</v>
      </c>
      <c r="F153" s="274" t="s">
        <v>11768</v>
      </c>
      <c r="G153" s="274" t="s">
        <v>5809</v>
      </c>
      <c r="H153" s="277">
        <v>2500000</v>
      </c>
    </row>
    <row r="154" spans="1:8" ht="27">
      <c r="A154" s="272">
        <v>152</v>
      </c>
      <c r="B154" s="273" t="s">
        <v>11788</v>
      </c>
      <c r="C154" s="274" t="s">
        <v>11979</v>
      </c>
      <c r="D154" s="275">
        <v>480010014</v>
      </c>
      <c r="E154" s="276" t="s">
        <v>11954</v>
      </c>
      <c r="F154" s="274" t="s">
        <v>11768</v>
      </c>
      <c r="G154" s="274" t="s">
        <v>5809</v>
      </c>
      <c r="H154" s="277">
        <v>1600000</v>
      </c>
    </row>
    <row r="155" spans="1:8" ht="27">
      <c r="A155" s="272">
        <v>153</v>
      </c>
      <c r="B155" s="273" t="s">
        <v>11743</v>
      </c>
      <c r="C155" s="274" t="s">
        <v>11755</v>
      </c>
      <c r="D155" s="275">
        <v>460335059</v>
      </c>
      <c r="E155" s="276" t="s">
        <v>11980</v>
      </c>
      <c r="F155" s="274" t="s">
        <v>11768</v>
      </c>
      <c r="G155" s="274" t="s">
        <v>5809</v>
      </c>
      <c r="H155" s="277">
        <v>4490000</v>
      </c>
    </row>
    <row r="156" spans="1:8" ht="27">
      <c r="A156" s="272">
        <v>154</v>
      </c>
      <c r="B156" s="273" t="s">
        <v>11743</v>
      </c>
      <c r="C156" s="274" t="s">
        <v>11852</v>
      </c>
      <c r="D156" s="275">
        <v>460175723</v>
      </c>
      <c r="E156" s="276" t="s">
        <v>11981</v>
      </c>
      <c r="F156" s="274" t="s">
        <v>11768</v>
      </c>
      <c r="G156" s="274" t="s">
        <v>5809</v>
      </c>
      <c r="H156" s="277">
        <v>515530</v>
      </c>
    </row>
    <row r="157" spans="1:8" ht="67.5">
      <c r="A157" s="272">
        <v>155</v>
      </c>
      <c r="B157" s="273" t="s">
        <v>11752</v>
      </c>
      <c r="C157" s="274" t="s">
        <v>11939</v>
      </c>
      <c r="D157" s="275">
        <v>500380400</v>
      </c>
      <c r="E157" s="276" t="s">
        <v>11982</v>
      </c>
      <c r="F157" s="274" t="s">
        <v>11768</v>
      </c>
      <c r="G157" s="274" t="s">
        <v>5929</v>
      </c>
      <c r="H157" s="277">
        <v>356000</v>
      </c>
    </row>
    <row r="158" spans="1:8" ht="40.5">
      <c r="A158" s="272">
        <v>156</v>
      </c>
      <c r="B158" s="273" t="s">
        <v>11743</v>
      </c>
      <c r="C158" s="274" t="s">
        <v>11755</v>
      </c>
      <c r="D158" s="275">
        <v>460175110</v>
      </c>
      <c r="E158" s="276" t="s">
        <v>11983</v>
      </c>
      <c r="F158" s="274" t="s">
        <v>11768</v>
      </c>
      <c r="G158" s="274" t="s">
        <v>5809</v>
      </c>
      <c r="H158" s="277">
        <v>7870545.8899999997</v>
      </c>
    </row>
    <row r="159" spans="1:8" ht="27">
      <c r="A159" s="272">
        <v>157</v>
      </c>
      <c r="B159" s="273" t="s">
        <v>11743</v>
      </c>
      <c r="C159" s="274" t="s">
        <v>11755</v>
      </c>
      <c r="D159" s="275">
        <v>460175080</v>
      </c>
      <c r="E159" s="276" t="s">
        <v>11984</v>
      </c>
      <c r="F159" s="274" t="s">
        <v>11768</v>
      </c>
      <c r="G159" s="274" t="s">
        <v>5809</v>
      </c>
      <c r="H159" s="277">
        <v>3200000</v>
      </c>
    </row>
    <row r="160" spans="1:8" ht="54">
      <c r="A160" s="272">
        <v>158</v>
      </c>
      <c r="B160" s="273" t="s">
        <v>11743</v>
      </c>
      <c r="C160" s="274" t="s">
        <v>11755</v>
      </c>
      <c r="D160" s="275">
        <v>460335083</v>
      </c>
      <c r="E160" s="276" t="s">
        <v>11985</v>
      </c>
      <c r="F160" s="274" t="s">
        <v>11768</v>
      </c>
      <c r="G160" s="274" t="s">
        <v>5809</v>
      </c>
      <c r="H160" s="277">
        <v>3189779.24</v>
      </c>
    </row>
    <row r="161" spans="1:8" ht="27">
      <c r="A161" s="272">
        <v>159</v>
      </c>
      <c r="B161" s="273" t="s">
        <v>11788</v>
      </c>
      <c r="C161" s="274" t="s">
        <v>11952</v>
      </c>
      <c r="D161" s="275">
        <v>480530008</v>
      </c>
      <c r="E161" s="276" t="s">
        <v>11986</v>
      </c>
      <c r="F161" s="274" t="s">
        <v>11768</v>
      </c>
      <c r="G161" s="274" t="s">
        <v>5804</v>
      </c>
      <c r="H161" s="277">
        <v>755000</v>
      </c>
    </row>
    <row r="162" spans="1:8" ht="27">
      <c r="A162" s="272">
        <v>160</v>
      </c>
      <c r="B162" s="273" t="s">
        <v>11748</v>
      </c>
      <c r="C162" s="274" t="s">
        <v>11786</v>
      </c>
      <c r="D162" s="275">
        <v>450110001</v>
      </c>
      <c r="E162" s="276" t="s">
        <v>11987</v>
      </c>
      <c r="F162" s="274" t="s">
        <v>11768</v>
      </c>
      <c r="G162" s="274" t="s">
        <v>11747</v>
      </c>
      <c r="H162" s="277">
        <v>1050000</v>
      </c>
    </row>
    <row r="163" spans="1:8" ht="40.5">
      <c r="A163" s="272">
        <v>161</v>
      </c>
      <c r="B163" s="273" t="s">
        <v>11752</v>
      </c>
      <c r="C163" s="274" t="s">
        <v>11769</v>
      </c>
      <c r="D163" s="275">
        <v>500080301</v>
      </c>
      <c r="E163" s="276" t="s">
        <v>11988</v>
      </c>
      <c r="F163" s="274" t="s">
        <v>11840</v>
      </c>
      <c r="G163" s="274" t="s">
        <v>5809</v>
      </c>
      <c r="H163" s="277">
        <v>1800000</v>
      </c>
    </row>
    <row r="164" spans="1:8" ht="27">
      <c r="A164" s="272">
        <v>162</v>
      </c>
      <c r="B164" s="273" t="s">
        <v>11748</v>
      </c>
      <c r="C164" s="274" t="s">
        <v>11989</v>
      </c>
      <c r="D164" s="275">
        <v>450100200</v>
      </c>
      <c r="E164" s="276" t="s">
        <v>11990</v>
      </c>
      <c r="F164" s="274" t="s">
        <v>11746</v>
      </c>
      <c r="G164" s="274" t="s">
        <v>5809</v>
      </c>
      <c r="H164" s="277">
        <v>1800000</v>
      </c>
    </row>
    <row r="165" spans="1:8" ht="27">
      <c r="A165" s="272">
        <v>163</v>
      </c>
      <c r="B165" s="273" t="s">
        <v>11761</v>
      </c>
      <c r="C165" s="274" t="s">
        <v>11941</v>
      </c>
      <c r="D165" s="275">
        <v>510170004</v>
      </c>
      <c r="E165" s="276" t="s">
        <v>11991</v>
      </c>
      <c r="F165" s="274" t="s">
        <v>11768</v>
      </c>
      <c r="G165" s="274" t="s">
        <v>5929</v>
      </c>
      <c r="H165" s="277">
        <v>230000</v>
      </c>
    </row>
    <row r="166" spans="1:8" ht="27">
      <c r="A166" s="272">
        <v>164</v>
      </c>
      <c r="B166" s="273" t="s">
        <v>11761</v>
      </c>
      <c r="C166" s="274" t="s">
        <v>11832</v>
      </c>
      <c r="D166" s="275">
        <v>510020063</v>
      </c>
      <c r="E166" s="276" t="s">
        <v>11992</v>
      </c>
      <c r="F166" s="274" t="s">
        <v>11768</v>
      </c>
      <c r="G166" s="274" t="s">
        <v>5809</v>
      </c>
      <c r="H166" s="277">
        <v>3700000</v>
      </c>
    </row>
    <row r="167" spans="1:8" ht="54">
      <c r="A167" s="272">
        <v>165</v>
      </c>
      <c r="B167" s="273" t="s">
        <v>11761</v>
      </c>
      <c r="C167" s="274" t="s">
        <v>11832</v>
      </c>
      <c r="D167" s="275">
        <v>510040004</v>
      </c>
      <c r="E167" s="276" t="s">
        <v>11993</v>
      </c>
      <c r="F167" s="274" t="s">
        <v>11768</v>
      </c>
      <c r="G167" s="274" t="s">
        <v>5809</v>
      </c>
      <c r="H167" s="277">
        <v>5757800</v>
      </c>
    </row>
    <row r="168" spans="1:8" ht="27">
      <c r="A168" s="272">
        <v>166</v>
      </c>
      <c r="B168" s="273" t="s">
        <v>11780</v>
      </c>
      <c r="C168" s="274" t="s">
        <v>11781</v>
      </c>
      <c r="D168" s="275">
        <v>1000050086</v>
      </c>
      <c r="E168" s="276" t="s">
        <v>11994</v>
      </c>
      <c r="F168" s="274" t="s">
        <v>11768</v>
      </c>
      <c r="G168" s="274" t="s">
        <v>11747</v>
      </c>
      <c r="H168" s="277">
        <v>350000</v>
      </c>
    </row>
    <row r="169" spans="1:8" ht="81">
      <c r="A169" s="272">
        <v>167</v>
      </c>
      <c r="B169" s="273" t="s">
        <v>11783</v>
      </c>
      <c r="C169" s="274" t="s">
        <v>11966</v>
      </c>
      <c r="D169" s="275">
        <v>470140812</v>
      </c>
      <c r="E169" s="276" t="s">
        <v>11995</v>
      </c>
      <c r="F169" s="274" t="s">
        <v>11768</v>
      </c>
      <c r="G169" s="274" t="s">
        <v>5809</v>
      </c>
      <c r="H169" s="277">
        <v>11606323.32</v>
      </c>
    </row>
    <row r="170" spans="1:8" ht="27">
      <c r="A170" s="272">
        <v>168</v>
      </c>
      <c r="B170" s="273" t="s">
        <v>11783</v>
      </c>
      <c r="C170" s="274" t="s">
        <v>11966</v>
      </c>
      <c r="D170" s="275">
        <v>470110013</v>
      </c>
      <c r="E170" s="276" t="s">
        <v>11996</v>
      </c>
      <c r="F170" s="274" t="s">
        <v>11768</v>
      </c>
      <c r="G170" s="274" t="s">
        <v>5809</v>
      </c>
      <c r="H170" s="277">
        <v>5856678.2199999997</v>
      </c>
    </row>
    <row r="171" spans="1:8" ht="27">
      <c r="A171" s="272">
        <v>169</v>
      </c>
      <c r="B171" s="273" t="s">
        <v>11743</v>
      </c>
      <c r="C171" s="274" t="s">
        <v>11771</v>
      </c>
      <c r="D171" s="275">
        <v>460075024</v>
      </c>
      <c r="E171" s="276" t="s">
        <v>11997</v>
      </c>
      <c r="F171" s="274" t="s">
        <v>11768</v>
      </c>
      <c r="G171" s="274" t="s">
        <v>5809</v>
      </c>
      <c r="H171" s="277">
        <v>3150000</v>
      </c>
    </row>
    <row r="172" spans="1:8" ht="27">
      <c r="A172" s="272">
        <v>170</v>
      </c>
      <c r="B172" s="273" t="s">
        <v>11788</v>
      </c>
      <c r="C172" s="274" t="s">
        <v>11998</v>
      </c>
      <c r="D172" s="275">
        <v>480060024</v>
      </c>
      <c r="E172" s="276" t="s">
        <v>11999</v>
      </c>
      <c r="F172" s="274" t="s">
        <v>11768</v>
      </c>
      <c r="G172" s="274" t="s">
        <v>5809</v>
      </c>
      <c r="H172" s="277">
        <v>559233.5</v>
      </c>
    </row>
    <row r="173" spans="1:8" ht="27">
      <c r="A173" s="272">
        <v>171</v>
      </c>
      <c r="B173" s="273" t="s">
        <v>11761</v>
      </c>
      <c r="C173" s="274" t="s">
        <v>11941</v>
      </c>
      <c r="D173" s="275">
        <v>510170010</v>
      </c>
      <c r="E173" s="276" t="s">
        <v>12000</v>
      </c>
      <c r="F173" s="274" t="s">
        <v>11768</v>
      </c>
      <c r="G173" s="274" t="s">
        <v>5929</v>
      </c>
      <c r="H173" s="277">
        <v>270000</v>
      </c>
    </row>
    <row r="174" spans="1:8" ht="27">
      <c r="A174" s="272">
        <v>172</v>
      </c>
      <c r="B174" s="273" t="s">
        <v>11806</v>
      </c>
      <c r="C174" s="274" t="s">
        <v>11895</v>
      </c>
      <c r="D174" s="275">
        <v>520350002</v>
      </c>
      <c r="E174" s="276" t="s">
        <v>12001</v>
      </c>
      <c r="F174" s="274" t="s">
        <v>11768</v>
      </c>
      <c r="G174" s="274" t="s">
        <v>5828</v>
      </c>
      <c r="H174" s="277">
        <v>563000</v>
      </c>
    </row>
    <row r="175" spans="1:8" ht="40.5">
      <c r="A175" s="272">
        <v>173</v>
      </c>
      <c r="B175" s="273" t="s">
        <v>11743</v>
      </c>
      <c r="C175" s="274" t="s">
        <v>11755</v>
      </c>
      <c r="D175" s="275">
        <v>460175108</v>
      </c>
      <c r="E175" s="276" t="s">
        <v>12002</v>
      </c>
      <c r="F175" s="274" t="s">
        <v>11768</v>
      </c>
      <c r="G175" s="274" t="s">
        <v>5809</v>
      </c>
      <c r="H175" s="277">
        <v>4350000</v>
      </c>
    </row>
    <row r="176" spans="1:8" ht="27">
      <c r="A176" s="272">
        <v>174</v>
      </c>
      <c r="B176" s="273" t="s">
        <v>11806</v>
      </c>
      <c r="C176" s="274" t="s">
        <v>12003</v>
      </c>
      <c r="D176" s="275">
        <v>520210002</v>
      </c>
      <c r="E176" s="276" t="s">
        <v>12004</v>
      </c>
      <c r="F176" s="274" t="s">
        <v>11768</v>
      </c>
      <c r="G176" s="274" t="s">
        <v>11747</v>
      </c>
      <c r="H176" s="277">
        <v>1111201.08</v>
      </c>
    </row>
    <row r="177" spans="1:8" ht="27">
      <c r="A177" s="272">
        <v>175</v>
      </c>
      <c r="B177" s="273" t="s">
        <v>11761</v>
      </c>
      <c r="C177" s="274" t="s">
        <v>11832</v>
      </c>
      <c r="D177" s="275">
        <v>510300007</v>
      </c>
      <c r="E177" s="276" t="s">
        <v>12005</v>
      </c>
      <c r="F177" s="274" t="s">
        <v>11768</v>
      </c>
      <c r="G177" s="274" t="s">
        <v>5809</v>
      </c>
      <c r="H177" s="277">
        <v>4568093</v>
      </c>
    </row>
    <row r="178" spans="1:8" ht="27">
      <c r="A178" s="272">
        <v>176</v>
      </c>
      <c r="B178" s="273" t="s">
        <v>11788</v>
      </c>
      <c r="C178" s="274" t="s">
        <v>11998</v>
      </c>
      <c r="D178" s="275">
        <v>480060017</v>
      </c>
      <c r="E178" s="276" t="s">
        <v>12006</v>
      </c>
      <c r="F178" s="274" t="s">
        <v>11768</v>
      </c>
      <c r="G178" s="274" t="s">
        <v>5809</v>
      </c>
      <c r="H178" s="277">
        <v>526150</v>
      </c>
    </row>
    <row r="179" spans="1:8" ht="40.5">
      <c r="A179" s="272">
        <v>177</v>
      </c>
      <c r="B179" s="273" t="s">
        <v>11788</v>
      </c>
      <c r="C179" s="274" t="s">
        <v>11789</v>
      </c>
      <c r="D179" s="275">
        <v>480500005</v>
      </c>
      <c r="E179" s="276" t="s">
        <v>12007</v>
      </c>
      <c r="F179" s="274" t="s">
        <v>11840</v>
      </c>
      <c r="G179" s="274" t="s">
        <v>5809</v>
      </c>
      <c r="H179" s="277">
        <v>435000</v>
      </c>
    </row>
    <row r="180" spans="1:8" ht="27">
      <c r="A180" s="272">
        <v>178</v>
      </c>
      <c r="B180" s="273" t="s">
        <v>11788</v>
      </c>
      <c r="C180" s="274" t="s">
        <v>11998</v>
      </c>
      <c r="D180" s="275">
        <v>480060025</v>
      </c>
      <c r="E180" s="276" t="s">
        <v>12008</v>
      </c>
      <c r="F180" s="274" t="s">
        <v>11768</v>
      </c>
      <c r="G180" s="274" t="s">
        <v>5809</v>
      </c>
      <c r="H180" s="277">
        <v>1594640</v>
      </c>
    </row>
    <row r="181" spans="1:8" ht="40.5">
      <c r="A181" s="272">
        <v>179</v>
      </c>
      <c r="B181" s="273" t="s">
        <v>11783</v>
      </c>
      <c r="C181" s="274" t="s">
        <v>11966</v>
      </c>
      <c r="D181" s="275">
        <v>470140806</v>
      </c>
      <c r="E181" s="276" t="s">
        <v>12009</v>
      </c>
      <c r="F181" s="274" t="s">
        <v>11768</v>
      </c>
      <c r="G181" s="274" t="s">
        <v>5809</v>
      </c>
      <c r="H181" s="277">
        <v>4493609.45</v>
      </c>
    </row>
    <row r="182" spans="1:8" ht="27">
      <c r="A182" s="272">
        <v>180</v>
      </c>
      <c r="B182" s="273" t="s">
        <v>11761</v>
      </c>
      <c r="C182" s="274" t="s">
        <v>11832</v>
      </c>
      <c r="D182" s="275">
        <v>510340019</v>
      </c>
      <c r="E182" s="276" t="s">
        <v>12010</v>
      </c>
      <c r="F182" s="274" t="s">
        <v>11768</v>
      </c>
      <c r="G182" s="274" t="s">
        <v>5809</v>
      </c>
      <c r="H182" s="277">
        <v>1200000</v>
      </c>
    </row>
    <row r="183" spans="1:8" ht="40.5">
      <c r="A183" s="272">
        <v>181</v>
      </c>
      <c r="B183" s="273" t="s">
        <v>11806</v>
      </c>
      <c r="C183" s="274" t="s">
        <v>11885</v>
      </c>
      <c r="D183" s="275">
        <v>520320008</v>
      </c>
      <c r="E183" s="276" t="s">
        <v>12011</v>
      </c>
      <c r="F183" s="274" t="s">
        <v>11840</v>
      </c>
      <c r="G183" s="274" t="s">
        <v>5828</v>
      </c>
      <c r="H183" s="277">
        <v>997946.5</v>
      </c>
    </row>
    <row r="184" spans="1:8" ht="27">
      <c r="A184" s="272">
        <v>182</v>
      </c>
      <c r="B184" s="273" t="s">
        <v>11743</v>
      </c>
      <c r="C184" s="274" t="s">
        <v>11771</v>
      </c>
      <c r="D184" s="275">
        <v>460075021</v>
      </c>
      <c r="E184" s="276" t="s">
        <v>12012</v>
      </c>
      <c r="F184" s="274" t="s">
        <v>11768</v>
      </c>
      <c r="G184" s="274" t="s">
        <v>5828</v>
      </c>
      <c r="H184" s="277">
        <v>1440000</v>
      </c>
    </row>
    <row r="185" spans="1:8" ht="27">
      <c r="A185" s="272">
        <v>183</v>
      </c>
      <c r="B185" s="273" t="s">
        <v>11806</v>
      </c>
      <c r="C185" s="274" t="s">
        <v>11909</v>
      </c>
      <c r="D185" s="275">
        <v>520110003</v>
      </c>
      <c r="E185" s="276" t="s">
        <v>12013</v>
      </c>
      <c r="F185" s="274" t="s">
        <v>11768</v>
      </c>
      <c r="G185" s="274" t="s">
        <v>5809</v>
      </c>
      <c r="H185" s="277">
        <v>375356.4</v>
      </c>
    </row>
    <row r="186" spans="1:8" ht="27">
      <c r="A186" s="272">
        <v>184</v>
      </c>
      <c r="B186" s="273" t="s">
        <v>11761</v>
      </c>
      <c r="C186" s="274" t="s">
        <v>11832</v>
      </c>
      <c r="D186" s="275">
        <v>510020073</v>
      </c>
      <c r="E186" s="276" t="s">
        <v>12014</v>
      </c>
      <c r="F186" s="274" t="s">
        <v>11768</v>
      </c>
      <c r="G186" s="274" t="s">
        <v>5809</v>
      </c>
      <c r="H186" s="277">
        <v>1170000</v>
      </c>
    </row>
    <row r="187" spans="1:8" ht="27">
      <c r="A187" s="272">
        <v>185</v>
      </c>
      <c r="B187" s="273" t="s">
        <v>11743</v>
      </c>
      <c r="C187" s="274" t="s">
        <v>11755</v>
      </c>
      <c r="D187" s="275">
        <v>460135011</v>
      </c>
      <c r="E187" s="276" t="s">
        <v>12015</v>
      </c>
      <c r="F187" s="274" t="s">
        <v>11768</v>
      </c>
      <c r="G187" s="274" t="s">
        <v>5809</v>
      </c>
      <c r="H187" s="277">
        <v>4681635</v>
      </c>
    </row>
    <row r="188" spans="1:8" ht="27">
      <c r="A188" s="272">
        <v>186</v>
      </c>
      <c r="B188" s="273" t="s">
        <v>11748</v>
      </c>
      <c r="C188" s="274" t="s">
        <v>11854</v>
      </c>
      <c r="D188" s="275">
        <v>450030034</v>
      </c>
      <c r="E188" s="276" t="s">
        <v>12016</v>
      </c>
      <c r="F188" s="274" t="s">
        <v>11768</v>
      </c>
      <c r="G188" s="274" t="s">
        <v>5809</v>
      </c>
      <c r="H188" s="277">
        <v>1500000</v>
      </c>
    </row>
    <row r="189" spans="1:8" ht="81">
      <c r="A189" s="272">
        <v>187</v>
      </c>
      <c r="B189" s="273" t="s">
        <v>11743</v>
      </c>
      <c r="C189" s="274" t="s">
        <v>11755</v>
      </c>
      <c r="D189" s="275">
        <v>460335080</v>
      </c>
      <c r="E189" s="276" t="s">
        <v>12017</v>
      </c>
      <c r="F189" s="274" t="s">
        <v>11768</v>
      </c>
      <c r="G189" s="274" t="s">
        <v>5809</v>
      </c>
      <c r="H189" s="277">
        <v>3077433.38</v>
      </c>
    </row>
    <row r="190" spans="1:8" ht="27">
      <c r="A190" s="272">
        <v>188</v>
      </c>
      <c r="B190" s="273" t="s">
        <v>11748</v>
      </c>
      <c r="C190" s="274" t="s">
        <v>11786</v>
      </c>
      <c r="D190" s="275">
        <v>450110002</v>
      </c>
      <c r="E190" s="276" t="s">
        <v>12018</v>
      </c>
      <c r="F190" s="274" t="s">
        <v>11768</v>
      </c>
      <c r="G190" s="274" t="s">
        <v>5809</v>
      </c>
      <c r="H190" s="277">
        <v>4446512.22</v>
      </c>
    </row>
    <row r="191" spans="1:8" ht="27">
      <c r="A191" s="272">
        <v>189</v>
      </c>
      <c r="B191" s="273" t="s">
        <v>11761</v>
      </c>
      <c r="C191" s="274" t="s">
        <v>11941</v>
      </c>
      <c r="D191" s="275">
        <v>510170009</v>
      </c>
      <c r="E191" s="276" t="s">
        <v>12019</v>
      </c>
      <c r="F191" s="274" t="s">
        <v>11768</v>
      </c>
      <c r="G191" s="274" t="s">
        <v>5929</v>
      </c>
      <c r="H191" s="277">
        <v>370000</v>
      </c>
    </row>
    <row r="192" spans="1:8" ht="27">
      <c r="A192" s="272">
        <v>190</v>
      </c>
      <c r="B192" s="273" t="s">
        <v>11743</v>
      </c>
      <c r="C192" s="274" t="s">
        <v>11755</v>
      </c>
      <c r="D192" s="275">
        <v>460175115</v>
      </c>
      <c r="E192" s="276" t="s">
        <v>11773</v>
      </c>
      <c r="F192" s="274" t="s">
        <v>11768</v>
      </c>
      <c r="G192" s="274" t="s">
        <v>5809</v>
      </c>
      <c r="H192" s="277">
        <v>949116.68</v>
      </c>
    </row>
    <row r="193" spans="1:8" ht="67.5">
      <c r="A193" s="272">
        <v>191</v>
      </c>
      <c r="B193" s="273" t="s">
        <v>11752</v>
      </c>
      <c r="C193" s="274" t="s">
        <v>11769</v>
      </c>
      <c r="D193" s="275">
        <v>500260322</v>
      </c>
      <c r="E193" s="276" t="s">
        <v>12020</v>
      </c>
      <c r="F193" s="274" t="s">
        <v>11840</v>
      </c>
      <c r="G193" s="274" t="s">
        <v>5828</v>
      </c>
      <c r="H193" s="277">
        <v>600000</v>
      </c>
    </row>
    <row r="194" spans="1:8" ht="54">
      <c r="A194" s="272">
        <v>192</v>
      </c>
      <c r="B194" s="273" t="s">
        <v>11743</v>
      </c>
      <c r="C194" s="274" t="s">
        <v>11926</v>
      </c>
      <c r="D194" s="275">
        <v>460285007</v>
      </c>
      <c r="E194" s="276" t="s">
        <v>12021</v>
      </c>
      <c r="F194" s="274" t="s">
        <v>11768</v>
      </c>
      <c r="G194" s="274" t="s">
        <v>5929</v>
      </c>
      <c r="H194" s="277">
        <v>1146800</v>
      </c>
    </row>
    <row r="195" spans="1:8" ht="27">
      <c r="A195" s="272">
        <v>193</v>
      </c>
      <c r="B195" s="273" t="s">
        <v>11752</v>
      </c>
      <c r="C195" s="274" t="s">
        <v>11845</v>
      </c>
      <c r="D195" s="275">
        <v>500260008</v>
      </c>
      <c r="E195" s="276" t="s">
        <v>12022</v>
      </c>
      <c r="F195" s="274" t="s">
        <v>11768</v>
      </c>
      <c r="G195" s="274" t="s">
        <v>5929</v>
      </c>
      <c r="H195" s="277">
        <v>3217273</v>
      </c>
    </row>
    <row r="196" spans="1:8" ht="40.5">
      <c r="A196" s="272">
        <v>194</v>
      </c>
      <c r="B196" s="273" t="s">
        <v>11806</v>
      </c>
      <c r="C196" s="274" t="s">
        <v>11897</v>
      </c>
      <c r="D196" s="275">
        <v>520330001</v>
      </c>
      <c r="E196" s="276" t="s">
        <v>12023</v>
      </c>
      <c r="F196" s="274" t="s">
        <v>11840</v>
      </c>
      <c r="G196" s="274" t="s">
        <v>11747</v>
      </c>
      <c r="H196" s="277">
        <v>550000</v>
      </c>
    </row>
    <row r="197" spans="1:8" ht="27">
      <c r="A197" s="272">
        <v>195</v>
      </c>
      <c r="B197" s="273" t="s">
        <v>11743</v>
      </c>
      <c r="C197" s="274" t="s">
        <v>11771</v>
      </c>
      <c r="D197" s="275">
        <v>460075039</v>
      </c>
      <c r="E197" s="276" t="s">
        <v>12024</v>
      </c>
      <c r="F197" s="274" t="s">
        <v>11768</v>
      </c>
      <c r="G197" s="274" t="s">
        <v>5828</v>
      </c>
      <c r="H197" s="277">
        <v>558500.88</v>
      </c>
    </row>
    <row r="198" spans="1:8" ht="27">
      <c r="A198" s="272">
        <v>196</v>
      </c>
      <c r="B198" s="273" t="s">
        <v>11748</v>
      </c>
      <c r="C198" s="274" t="s">
        <v>11854</v>
      </c>
      <c r="D198" s="275">
        <v>450030012</v>
      </c>
      <c r="E198" s="276" t="s">
        <v>12025</v>
      </c>
      <c r="F198" s="274" t="s">
        <v>11768</v>
      </c>
      <c r="G198" s="274" t="s">
        <v>5809</v>
      </c>
      <c r="H198" s="277">
        <v>1371280</v>
      </c>
    </row>
    <row r="199" spans="1:8" ht="40.5">
      <c r="A199" s="272">
        <v>197</v>
      </c>
      <c r="B199" s="273" t="s">
        <v>11788</v>
      </c>
      <c r="C199" s="274" t="s">
        <v>12026</v>
      </c>
      <c r="D199" s="275">
        <v>480280004</v>
      </c>
      <c r="E199" s="276" t="s">
        <v>12027</v>
      </c>
      <c r="F199" s="274" t="s">
        <v>11768</v>
      </c>
      <c r="G199" s="274" t="s">
        <v>5809</v>
      </c>
      <c r="H199" s="277">
        <v>485000</v>
      </c>
    </row>
    <row r="200" spans="1:8" ht="27">
      <c r="A200" s="272">
        <v>198</v>
      </c>
      <c r="B200" s="273" t="s">
        <v>11752</v>
      </c>
      <c r="C200" s="274" t="s">
        <v>12028</v>
      </c>
      <c r="D200" s="275">
        <v>500090003</v>
      </c>
      <c r="E200" s="276" t="s">
        <v>12029</v>
      </c>
      <c r="F200" s="274" t="s">
        <v>11768</v>
      </c>
      <c r="G200" s="274" t="s">
        <v>5809</v>
      </c>
      <c r="H200" s="277">
        <v>633411</v>
      </c>
    </row>
    <row r="201" spans="1:8" ht="40.5">
      <c r="A201" s="272">
        <v>199</v>
      </c>
      <c r="B201" s="273" t="s">
        <v>11748</v>
      </c>
      <c r="C201" s="274" t="s">
        <v>11989</v>
      </c>
      <c r="D201" s="275">
        <v>450100112</v>
      </c>
      <c r="E201" s="276" t="s">
        <v>12030</v>
      </c>
      <c r="F201" s="274" t="s">
        <v>11840</v>
      </c>
      <c r="G201" s="274" t="s">
        <v>5809</v>
      </c>
      <c r="H201" s="277">
        <v>150000</v>
      </c>
    </row>
    <row r="202" spans="1:8" ht="108">
      <c r="A202" s="272">
        <v>200</v>
      </c>
      <c r="B202" s="273" t="s">
        <v>11788</v>
      </c>
      <c r="C202" s="274" t="s">
        <v>11887</v>
      </c>
      <c r="D202" s="275">
        <v>480170719</v>
      </c>
      <c r="E202" s="276" t="s">
        <v>12031</v>
      </c>
      <c r="F202" s="274" t="s">
        <v>11840</v>
      </c>
      <c r="G202" s="274" t="s">
        <v>5809</v>
      </c>
      <c r="H202" s="277">
        <v>1910429.2</v>
      </c>
    </row>
    <row r="203" spans="1:8" ht="27">
      <c r="A203" s="272">
        <v>201</v>
      </c>
      <c r="B203" s="273" t="s">
        <v>11743</v>
      </c>
      <c r="C203" s="274" t="s">
        <v>11852</v>
      </c>
      <c r="D203" s="275">
        <v>460175014</v>
      </c>
      <c r="E203" s="276" t="s">
        <v>12032</v>
      </c>
      <c r="F203" s="274" t="s">
        <v>11768</v>
      </c>
      <c r="G203" s="274" t="s">
        <v>5809</v>
      </c>
      <c r="H203" s="277">
        <v>3253625</v>
      </c>
    </row>
    <row r="204" spans="1:8" ht="27">
      <c r="A204" s="272">
        <v>202</v>
      </c>
      <c r="B204" s="273" t="s">
        <v>11743</v>
      </c>
      <c r="C204" s="274" t="s">
        <v>11755</v>
      </c>
      <c r="D204" s="275">
        <v>460035016</v>
      </c>
      <c r="E204" s="276" t="s">
        <v>12033</v>
      </c>
      <c r="F204" s="274" t="s">
        <v>11768</v>
      </c>
      <c r="G204" s="274" t="s">
        <v>5809</v>
      </c>
      <c r="H204" s="277">
        <v>950000</v>
      </c>
    </row>
    <row r="205" spans="1:8" ht="54">
      <c r="A205" s="272">
        <v>203</v>
      </c>
      <c r="B205" s="273" t="s">
        <v>11752</v>
      </c>
      <c r="C205" s="274" t="s">
        <v>11845</v>
      </c>
      <c r="D205" s="275">
        <v>500260024</v>
      </c>
      <c r="E205" s="276" t="s">
        <v>12034</v>
      </c>
      <c r="F205" s="274" t="s">
        <v>11768</v>
      </c>
      <c r="G205" s="274" t="s">
        <v>5929</v>
      </c>
      <c r="H205" s="277">
        <v>2456129.88</v>
      </c>
    </row>
    <row r="206" spans="1:8" ht="40.5">
      <c r="A206" s="272">
        <v>204</v>
      </c>
      <c r="B206" s="273" t="s">
        <v>11748</v>
      </c>
      <c r="C206" s="274" t="s">
        <v>11989</v>
      </c>
      <c r="D206" s="275">
        <v>450100132</v>
      </c>
      <c r="E206" s="276" t="s">
        <v>12035</v>
      </c>
      <c r="F206" s="274" t="s">
        <v>11840</v>
      </c>
      <c r="G206" s="274" t="s">
        <v>5809</v>
      </c>
      <c r="H206" s="277">
        <v>212000</v>
      </c>
    </row>
    <row r="207" spans="1:8" ht="27">
      <c r="A207" s="272">
        <v>205</v>
      </c>
      <c r="B207" s="273" t="s">
        <v>11748</v>
      </c>
      <c r="C207" s="274" t="s">
        <v>11900</v>
      </c>
      <c r="D207" s="275">
        <v>450070003</v>
      </c>
      <c r="E207" s="276" t="s">
        <v>12036</v>
      </c>
      <c r="F207" s="274" t="s">
        <v>11768</v>
      </c>
      <c r="G207" s="274" t="s">
        <v>5828</v>
      </c>
      <c r="H207" s="277">
        <v>2283735.7200000002</v>
      </c>
    </row>
    <row r="208" spans="1:8" ht="27">
      <c r="A208" s="272">
        <v>206</v>
      </c>
      <c r="B208" s="273" t="s">
        <v>11752</v>
      </c>
      <c r="C208" s="274" t="s">
        <v>11845</v>
      </c>
      <c r="D208" s="275">
        <v>500260203</v>
      </c>
      <c r="E208" s="276" t="s">
        <v>12037</v>
      </c>
      <c r="F208" s="274" t="s">
        <v>11768</v>
      </c>
      <c r="G208" s="274" t="s">
        <v>5929</v>
      </c>
      <c r="H208" s="277">
        <v>3322111</v>
      </c>
    </row>
    <row r="209" spans="1:8" ht="40.5">
      <c r="A209" s="272">
        <v>207</v>
      </c>
      <c r="B209" s="273" t="s">
        <v>11748</v>
      </c>
      <c r="C209" s="274" t="s">
        <v>11989</v>
      </c>
      <c r="D209" s="275">
        <v>450100125</v>
      </c>
      <c r="E209" s="276" t="s">
        <v>12038</v>
      </c>
      <c r="F209" s="274" t="s">
        <v>11840</v>
      </c>
      <c r="G209" s="274" t="s">
        <v>5809</v>
      </c>
      <c r="H209" s="277">
        <v>255000</v>
      </c>
    </row>
    <row r="210" spans="1:8" ht="40.5">
      <c r="A210" s="272">
        <v>208</v>
      </c>
      <c r="B210" s="273" t="s">
        <v>11748</v>
      </c>
      <c r="C210" s="274" t="s">
        <v>11989</v>
      </c>
      <c r="D210" s="275">
        <v>450100123</v>
      </c>
      <c r="E210" s="276" t="s">
        <v>12039</v>
      </c>
      <c r="F210" s="274" t="s">
        <v>11840</v>
      </c>
      <c r="G210" s="274" t="s">
        <v>5809</v>
      </c>
      <c r="H210" s="277">
        <v>210000</v>
      </c>
    </row>
    <row r="211" spans="1:8" ht="40.5">
      <c r="A211" s="272">
        <v>209</v>
      </c>
      <c r="B211" s="273" t="s">
        <v>11748</v>
      </c>
      <c r="C211" s="274" t="s">
        <v>11989</v>
      </c>
      <c r="D211" s="275">
        <v>450100113</v>
      </c>
      <c r="E211" s="276" t="s">
        <v>12040</v>
      </c>
      <c r="F211" s="274" t="s">
        <v>11840</v>
      </c>
      <c r="G211" s="274" t="s">
        <v>5809</v>
      </c>
      <c r="H211" s="277">
        <v>364000</v>
      </c>
    </row>
    <row r="212" spans="1:8" ht="27">
      <c r="A212" s="272">
        <v>210</v>
      </c>
      <c r="B212" s="273" t="s">
        <v>11783</v>
      </c>
      <c r="C212" s="274" t="s">
        <v>11966</v>
      </c>
      <c r="D212" s="275">
        <v>470140801</v>
      </c>
      <c r="E212" s="276" t="s">
        <v>12041</v>
      </c>
      <c r="F212" s="274" t="s">
        <v>11768</v>
      </c>
      <c r="G212" s="274" t="s">
        <v>5809</v>
      </c>
      <c r="H212" s="277">
        <v>7767539.9800000004</v>
      </c>
    </row>
    <row r="213" spans="1:8" ht="40.5">
      <c r="A213" s="272">
        <v>211</v>
      </c>
      <c r="B213" s="273" t="s">
        <v>11783</v>
      </c>
      <c r="C213" s="274" t="s">
        <v>11966</v>
      </c>
      <c r="D213" s="275">
        <v>470140805</v>
      </c>
      <c r="E213" s="276" t="s">
        <v>12009</v>
      </c>
      <c r="F213" s="274" t="s">
        <v>11768</v>
      </c>
      <c r="G213" s="274" t="s">
        <v>5809</v>
      </c>
      <c r="H213" s="277">
        <v>3284852.55</v>
      </c>
    </row>
    <row r="214" spans="1:8" ht="27">
      <c r="A214" s="272">
        <v>212</v>
      </c>
      <c r="B214" s="273" t="s">
        <v>11788</v>
      </c>
      <c r="C214" s="274" t="s">
        <v>12042</v>
      </c>
      <c r="D214" s="275">
        <v>480150003</v>
      </c>
      <c r="E214" s="276" t="s">
        <v>12043</v>
      </c>
      <c r="F214" s="274" t="s">
        <v>11768</v>
      </c>
      <c r="G214" s="274" t="s">
        <v>5809</v>
      </c>
      <c r="H214" s="277">
        <v>683250</v>
      </c>
    </row>
    <row r="215" spans="1:8" ht="40.5">
      <c r="A215" s="272">
        <v>213</v>
      </c>
      <c r="B215" s="273" t="s">
        <v>11748</v>
      </c>
      <c r="C215" s="274" t="s">
        <v>11989</v>
      </c>
      <c r="D215" s="275">
        <v>450100122</v>
      </c>
      <c r="E215" s="276" t="s">
        <v>12044</v>
      </c>
      <c r="F215" s="274" t="s">
        <v>11840</v>
      </c>
      <c r="G215" s="274" t="s">
        <v>5809</v>
      </c>
      <c r="H215" s="277">
        <v>180000</v>
      </c>
    </row>
    <row r="216" spans="1:8" ht="27">
      <c r="A216" s="272">
        <v>214</v>
      </c>
      <c r="B216" s="273" t="s">
        <v>11752</v>
      </c>
      <c r="C216" s="274" t="s">
        <v>11845</v>
      </c>
      <c r="D216" s="275">
        <v>500260010</v>
      </c>
      <c r="E216" s="276" t="s">
        <v>12045</v>
      </c>
      <c r="F216" s="274" t="s">
        <v>11768</v>
      </c>
      <c r="G216" s="274" t="s">
        <v>5929</v>
      </c>
      <c r="H216" s="277">
        <v>1975172.36</v>
      </c>
    </row>
    <row r="217" spans="1:8" ht="27">
      <c r="A217" s="272">
        <v>215</v>
      </c>
      <c r="B217" s="273" t="s">
        <v>11752</v>
      </c>
      <c r="C217" s="274" t="s">
        <v>11845</v>
      </c>
      <c r="D217" s="275">
        <v>500260034</v>
      </c>
      <c r="E217" s="276" t="s">
        <v>12046</v>
      </c>
      <c r="F217" s="274" t="s">
        <v>11768</v>
      </c>
      <c r="G217" s="274" t="s">
        <v>5929</v>
      </c>
      <c r="H217" s="277">
        <v>1980172</v>
      </c>
    </row>
    <row r="218" spans="1:8" ht="67.5">
      <c r="A218" s="272">
        <v>216</v>
      </c>
      <c r="B218" s="273" t="s">
        <v>11743</v>
      </c>
      <c r="C218" s="274" t="s">
        <v>11755</v>
      </c>
      <c r="D218" s="275">
        <v>460335058</v>
      </c>
      <c r="E218" s="276" t="s">
        <v>12047</v>
      </c>
      <c r="F218" s="274" t="s">
        <v>11768</v>
      </c>
      <c r="G218" s="274" t="s">
        <v>5809</v>
      </c>
      <c r="H218" s="277">
        <v>3383462</v>
      </c>
    </row>
    <row r="219" spans="1:8" ht="40.5">
      <c r="A219" s="272">
        <v>217</v>
      </c>
      <c r="B219" s="273" t="s">
        <v>11743</v>
      </c>
      <c r="C219" s="274" t="s">
        <v>11755</v>
      </c>
      <c r="D219" s="275">
        <v>460175065</v>
      </c>
      <c r="E219" s="276" t="s">
        <v>12048</v>
      </c>
      <c r="F219" s="274" t="s">
        <v>11840</v>
      </c>
      <c r="G219" s="274" t="s">
        <v>5809</v>
      </c>
      <c r="H219" s="277">
        <v>5167142</v>
      </c>
    </row>
    <row r="220" spans="1:8" ht="27">
      <c r="A220" s="272">
        <v>218</v>
      </c>
      <c r="B220" s="273" t="s">
        <v>11752</v>
      </c>
      <c r="C220" s="274" t="s">
        <v>11845</v>
      </c>
      <c r="D220" s="275">
        <v>500260029</v>
      </c>
      <c r="E220" s="276" t="s">
        <v>12049</v>
      </c>
      <c r="F220" s="274" t="s">
        <v>11768</v>
      </c>
      <c r="G220" s="274" t="s">
        <v>5929</v>
      </c>
      <c r="H220" s="277">
        <v>1350318</v>
      </c>
    </row>
    <row r="221" spans="1:8" ht="27">
      <c r="A221" s="272">
        <v>219</v>
      </c>
      <c r="B221" s="273" t="s">
        <v>11752</v>
      </c>
      <c r="C221" s="274" t="s">
        <v>11845</v>
      </c>
      <c r="D221" s="275">
        <v>500260036</v>
      </c>
      <c r="E221" s="276" t="s">
        <v>12050</v>
      </c>
      <c r="F221" s="274" t="s">
        <v>11768</v>
      </c>
      <c r="G221" s="274" t="s">
        <v>5929</v>
      </c>
      <c r="H221" s="277">
        <v>981882</v>
      </c>
    </row>
    <row r="222" spans="1:8" ht="40.5">
      <c r="A222" s="272">
        <v>220</v>
      </c>
      <c r="B222" s="273" t="s">
        <v>11752</v>
      </c>
      <c r="C222" s="274" t="s">
        <v>12028</v>
      </c>
      <c r="D222" s="275">
        <v>500090001</v>
      </c>
      <c r="E222" s="276" t="s">
        <v>12051</v>
      </c>
      <c r="F222" s="274" t="s">
        <v>11768</v>
      </c>
      <c r="G222" s="274" t="s">
        <v>5809</v>
      </c>
      <c r="H222" s="277">
        <v>826351.62</v>
      </c>
    </row>
    <row r="223" spans="1:8" ht="27">
      <c r="A223" s="272">
        <v>221</v>
      </c>
      <c r="B223" s="273" t="s">
        <v>11788</v>
      </c>
      <c r="C223" s="274" t="s">
        <v>11887</v>
      </c>
      <c r="D223" s="275">
        <v>480140020</v>
      </c>
      <c r="E223" s="276" t="s">
        <v>12052</v>
      </c>
      <c r="F223" s="274" t="s">
        <v>11768</v>
      </c>
      <c r="G223" s="274" t="s">
        <v>5809</v>
      </c>
      <c r="H223" s="277">
        <v>2120000</v>
      </c>
    </row>
    <row r="224" spans="1:8" ht="40.5">
      <c r="A224" s="272">
        <v>222</v>
      </c>
      <c r="B224" s="273" t="s">
        <v>11788</v>
      </c>
      <c r="C224" s="274" t="s">
        <v>11887</v>
      </c>
      <c r="D224" s="275">
        <v>480170370</v>
      </c>
      <c r="E224" s="276" t="s">
        <v>12053</v>
      </c>
      <c r="F224" s="274" t="s">
        <v>11840</v>
      </c>
      <c r="G224" s="274" t="s">
        <v>5809</v>
      </c>
      <c r="H224" s="277">
        <v>4235710.76</v>
      </c>
    </row>
    <row r="225" spans="1:8" ht="27">
      <c r="A225" s="272">
        <v>223</v>
      </c>
      <c r="B225" s="273" t="s">
        <v>11788</v>
      </c>
      <c r="C225" s="274" t="s">
        <v>12042</v>
      </c>
      <c r="D225" s="275">
        <v>480150010</v>
      </c>
      <c r="E225" s="276" t="s">
        <v>12054</v>
      </c>
      <c r="F225" s="274" t="s">
        <v>11768</v>
      </c>
      <c r="G225" s="274" t="s">
        <v>5809</v>
      </c>
      <c r="H225" s="277">
        <v>1975000</v>
      </c>
    </row>
    <row r="226" spans="1:8" ht="40.5">
      <c r="A226" s="272">
        <v>224</v>
      </c>
      <c r="B226" s="273" t="s">
        <v>11774</v>
      </c>
      <c r="C226" s="274" t="s">
        <v>12055</v>
      </c>
      <c r="D226" s="275">
        <v>530110016</v>
      </c>
      <c r="E226" s="276" t="s">
        <v>12056</v>
      </c>
      <c r="F226" s="274" t="s">
        <v>11840</v>
      </c>
      <c r="G226" s="274" t="s">
        <v>11747</v>
      </c>
      <c r="H226" s="277">
        <v>285000</v>
      </c>
    </row>
    <row r="227" spans="1:8" ht="67.5">
      <c r="A227" s="272">
        <v>225</v>
      </c>
      <c r="B227" s="273" t="s">
        <v>11761</v>
      </c>
      <c r="C227" s="274" t="s">
        <v>12057</v>
      </c>
      <c r="D227" s="275">
        <v>510100001</v>
      </c>
      <c r="E227" s="276" t="s">
        <v>12058</v>
      </c>
      <c r="F227" s="274" t="s">
        <v>11768</v>
      </c>
      <c r="G227" s="274" t="s">
        <v>5809</v>
      </c>
      <c r="H227" s="277">
        <v>683868.83</v>
      </c>
    </row>
    <row r="228" spans="1:8" ht="27">
      <c r="A228" s="272">
        <v>226</v>
      </c>
      <c r="B228" s="273" t="s">
        <v>11743</v>
      </c>
      <c r="C228" s="274" t="s">
        <v>11852</v>
      </c>
      <c r="D228" s="275">
        <v>460175019</v>
      </c>
      <c r="E228" s="276" t="s">
        <v>12059</v>
      </c>
      <c r="F228" s="274" t="s">
        <v>11768</v>
      </c>
      <c r="G228" s="274" t="s">
        <v>5809</v>
      </c>
      <c r="H228" s="277">
        <v>1588849</v>
      </c>
    </row>
    <row r="229" spans="1:8" ht="27">
      <c r="A229" s="272">
        <v>227</v>
      </c>
      <c r="B229" s="273" t="s">
        <v>11743</v>
      </c>
      <c r="C229" s="274" t="s">
        <v>11852</v>
      </c>
      <c r="D229" s="275">
        <v>460175703</v>
      </c>
      <c r="E229" s="276" t="s">
        <v>12060</v>
      </c>
      <c r="F229" s="274" t="s">
        <v>11768</v>
      </c>
      <c r="G229" s="274" t="s">
        <v>5809</v>
      </c>
      <c r="H229" s="277">
        <v>1105400</v>
      </c>
    </row>
    <row r="230" spans="1:8" ht="27">
      <c r="A230" s="272">
        <v>228</v>
      </c>
      <c r="B230" s="273" t="s">
        <v>11743</v>
      </c>
      <c r="C230" s="274" t="s">
        <v>11755</v>
      </c>
      <c r="D230" s="275">
        <v>460335086</v>
      </c>
      <c r="E230" s="276" t="s">
        <v>11818</v>
      </c>
      <c r="F230" s="274" t="s">
        <v>11768</v>
      </c>
      <c r="G230" s="274" t="s">
        <v>5809</v>
      </c>
      <c r="H230" s="277">
        <v>1177926.5</v>
      </c>
    </row>
    <row r="231" spans="1:8" ht="27">
      <c r="A231" s="272">
        <v>229</v>
      </c>
      <c r="B231" s="273" t="s">
        <v>11806</v>
      </c>
      <c r="C231" s="274" t="s">
        <v>12061</v>
      </c>
      <c r="D231" s="275">
        <v>520120010</v>
      </c>
      <c r="E231" s="276" t="s">
        <v>12062</v>
      </c>
      <c r="F231" s="274" t="s">
        <v>11768</v>
      </c>
      <c r="G231" s="274" t="s">
        <v>5828</v>
      </c>
      <c r="H231" s="277">
        <v>850735</v>
      </c>
    </row>
    <row r="232" spans="1:8" ht="27">
      <c r="A232" s="272">
        <v>230</v>
      </c>
      <c r="B232" s="273" t="s">
        <v>11783</v>
      </c>
      <c r="C232" s="274" t="s">
        <v>11966</v>
      </c>
      <c r="D232" s="275">
        <v>470140804</v>
      </c>
      <c r="E232" s="276" t="s">
        <v>12063</v>
      </c>
      <c r="F232" s="274" t="s">
        <v>11768</v>
      </c>
      <c r="G232" s="274" t="s">
        <v>5809</v>
      </c>
      <c r="H232" s="277">
        <v>6019383.9900000002</v>
      </c>
    </row>
    <row r="233" spans="1:8" ht="40.5">
      <c r="A233" s="272">
        <v>231</v>
      </c>
      <c r="B233" s="273" t="s">
        <v>11743</v>
      </c>
      <c r="C233" s="274" t="s">
        <v>11852</v>
      </c>
      <c r="D233" s="275">
        <v>460175045</v>
      </c>
      <c r="E233" s="276" t="s">
        <v>12064</v>
      </c>
      <c r="F233" s="274" t="s">
        <v>11768</v>
      </c>
      <c r="G233" s="274" t="s">
        <v>5809</v>
      </c>
      <c r="H233" s="277">
        <v>3486000</v>
      </c>
    </row>
    <row r="234" spans="1:8" ht="40.5">
      <c r="A234" s="272">
        <v>232</v>
      </c>
      <c r="B234" s="273" t="s">
        <v>11743</v>
      </c>
      <c r="C234" s="274" t="s">
        <v>11755</v>
      </c>
      <c r="D234" s="275">
        <v>460285010</v>
      </c>
      <c r="E234" s="276" t="s">
        <v>12065</v>
      </c>
      <c r="F234" s="274" t="s">
        <v>11768</v>
      </c>
      <c r="G234" s="274" t="s">
        <v>5809</v>
      </c>
      <c r="H234" s="277">
        <v>5821274.5999999996</v>
      </c>
    </row>
    <row r="235" spans="1:8" ht="27">
      <c r="A235" s="272">
        <v>233</v>
      </c>
      <c r="B235" s="273" t="s">
        <v>11806</v>
      </c>
      <c r="C235" s="274" t="s">
        <v>12066</v>
      </c>
      <c r="D235" s="275">
        <v>520060002</v>
      </c>
      <c r="E235" s="276" t="s">
        <v>12067</v>
      </c>
      <c r="F235" s="274" t="s">
        <v>11768</v>
      </c>
      <c r="G235" s="274" t="s">
        <v>5809</v>
      </c>
      <c r="H235" s="277">
        <v>1401047.92</v>
      </c>
    </row>
    <row r="236" spans="1:8" ht="27">
      <c r="A236" s="272">
        <v>234</v>
      </c>
      <c r="B236" s="273" t="s">
        <v>11743</v>
      </c>
      <c r="C236" s="274" t="s">
        <v>11852</v>
      </c>
      <c r="D236" s="275">
        <v>460175047</v>
      </c>
      <c r="E236" s="276" t="s">
        <v>12068</v>
      </c>
      <c r="F236" s="274" t="s">
        <v>11768</v>
      </c>
      <c r="G236" s="274" t="s">
        <v>5809</v>
      </c>
      <c r="H236" s="277">
        <v>3461890</v>
      </c>
    </row>
    <row r="237" spans="1:8" ht="54">
      <c r="A237" s="272">
        <v>235</v>
      </c>
      <c r="B237" s="273" t="s">
        <v>11743</v>
      </c>
      <c r="C237" s="274" t="s">
        <v>11755</v>
      </c>
      <c r="D237" s="275">
        <v>460035013</v>
      </c>
      <c r="E237" s="276" t="s">
        <v>12069</v>
      </c>
      <c r="F237" s="274" t="s">
        <v>11768</v>
      </c>
      <c r="G237" s="274" t="s">
        <v>5809</v>
      </c>
      <c r="H237" s="277">
        <v>1050000</v>
      </c>
    </row>
    <row r="238" spans="1:8" ht="40.5">
      <c r="A238" s="272">
        <v>236</v>
      </c>
      <c r="B238" s="273" t="s">
        <v>11752</v>
      </c>
      <c r="C238" s="274" t="s">
        <v>11769</v>
      </c>
      <c r="D238" s="275">
        <v>500270300</v>
      </c>
      <c r="E238" s="276" t="s">
        <v>12070</v>
      </c>
      <c r="F238" s="274" t="s">
        <v>11840</v>
      </c>
      <c r="G238" s="274" t="s">
        <v>5809</v>
      </c>
      <c r="H238" s="277">
        <v>1000000</v>
      </c>
    </row>
    <row r="239" spans="1:8" ht="27">
      <c r="A239" s="272">
        <v>237</v>
      </c>
      <c r="B239" s="273" t="s">
        <v>11743</v>
      </c>
      <c r="C239" s="274" t="s">
        <v>11852</v>
      </c>
      <c r="D239" s="275">
        <v>460175084</v>
      </c>
      <c r="E239" s="276" t="s">
        <v>12071</v>
      </c>
      <c r="F239" s="274" t="s">
        <v>11768</v>
      </c>
      <c r="G239" s="274" t="s">
        <v>5809</v>
      </c>
      <c r="H239" s="277">
        <v>4260855</v>
      </c>
    </row>
    <row r="240" spans="1:8" ht="27">
      <c r="A240" s="272">
        <v>238</v>
      </c>
      <c r="B240" s="273" t="s">
        <v>11743</v>
      </c>
      <c r="C240" s="274" t="s">
        <v>11771</v>
      </c>
      <c r="D240" s="275">
        <v>460075004</v>
      </c>
      <c r="E240" s="276" t="s">
        <v>12072</v>
      </c>
      <c r="F240" s="274" t="s">
        <v>11768</v>
      </c>
      <c r="G240" s="274" t="s">
        <v>5809</v>
      </c>
      <c r="H240" s="277">
        <v>875572</v>
      </c>
    </row>
    <row r="241" spans="1:8" ht="40.5">
      <c r="A241" s="272">
        <v>239</v>
      </c>
      <c r="B241" s="273" t="s">
        <v>11743</v>
      </c>
      <c r="C241" s="274" t="s">
        <v>11852</v>
      </c>
      <c r="D241" s="275">
        <v>460175716</v>
      </c>
      <c r="E241" s="276" t="s">
        <v>12073</v>
      </c>
      <c r="F241" s="274" t="s">
        <v>11768</v>
      </c>
      <c r="G241" s="274" t="s">
        <v>5809</v>
      </c>
      <c r="H241" s="277">
        <v>6177542</v>
      </c>
    </row>
    <row r="242" spans="1:8" ht="67.5">
      <c r="A242" s="272">
        <v>240</v>
      </c>
      <c r="B242" s="273" t="s">
        <v>11788</v>
      </c>
      <c r="C242" s="274" t="s">
        <v>11907</v>
      </c>
      <c r="D242" s="275">
        <v>480050009</v>
      </c>
      <c r="E242" s="276" t="s">
        <v>12074</v>
      </c>
      <c r="F242" s="274" t="s">
        <v>11840</v>
      </c>
      <c r="G242" s="274" t="s">
        <v>5809</v>
      </c>
      <c r="H242" s="277">
        <v>310000</v>
      </c>
    </row>
    <row r="243" spans="1:8" ht="40.5">
      <c r="A243" s="272">
        <v>241</v>
      </c>
      <c r="B243" s="273" t="s">
        <v>11743</v>
      </c>
      <c r="C243" s="274" t="s">
        <v>11755</v>
      </c>
      <c r="D243" s="275">
        <v>460175068</v>
      </c>
      <c r="E243" s="276" t="s">
        <v>11766</v>
      </c>
      <c r="F243" s="274" t="s">
        <v>11840</v>
      </c>
      <c r="G243" s="274" t="s">
        <v>5809</v>
      </c>
      <c r="H243" s="277">
        <v>1365006.2</v>
      </c>
    </row>
    <row r="244" spans="1:8" ht="54">
      <c r="A244" s="272">
        <v>242</v>
      </c>
      <c r="B244" s="273" t="s">
        <v>11783</v>
      </c>
      <c r="C244" s="274" t="s">
        <v>11966</v>
      </c>
      <c r="D244" s="275">
        <v>470240007</v>
      </c>
      <c r="E244" s="276" t="s">
        <v>12075</v>
      </c>
      <c r="F244" s="274" t="s">
        <v>11768</v>
      </c>
      <c r="G244" s="274" t="s">
        <v>5809</v>
      </c>
      <c r="H244" s="277">
        <v>1040137.5</v>
      </c>
    </row>
    <row r="245" spans="1:8" ht="27">
      <c r="A245" s="272">
        <v>243</v>
      </c>
      <c r="B245" s="273" t="s">
        <v>11806</v>
      </c>
      <c r="C245" s="274" t="s">
        <v>11862</v>
      </c>
      <c r="D245" s="275">
        <v>520220007</v>
      </c>
      <c r="E245" s="276" t="s">
        <v>12076</v>
      </c>
      <c r="F245" s="274" t="s">
        <v>11768</v>
      </c>
      <c r="G245" s="274" t="s">
        <v>11747</v>
      </c>
      <c r="H245" s="277">
        <v>890000</v>
      </c>
    </row>
    <row r="246" spans="1:8" ht="27">
      <c r="A246" s="272">
        <v>244</v>
      </c>
      <c r="B246" s="273" t="s">
        <v>11743</v>
      </c>
      <c r="C246" s="274" t="s">
        <v>11852</v>
      </c>
      <c r="D246" s="275">
        <v>460175720</v>
      </c>
      <c r="E246" s="276" t="s">
        <v>12077</v>
      </c>
      <c r="F246" s="274" t="s">
        <v>11768</v>
      </c>
      <c r="G246" s="274" t="s">
        <v>5809</v>
      </c>
      <c r="H246" s="277">
        <v>784305</v>
      </c>
    </row>
    <row r="247" spans="1:8" ht="40.5">
      <c r="A247" s="272">
        <v>245</v>
      </c>
      <c r="B247" s="273" t="s">
        <v>11788</v>
      </c>
      <c r="C247" s="274" t="s">
        <v>12078</v>
      </c>
      <c r="D247" s="275">
        <v>480410005</v>
      </c>
      <c r="E247" s="276" t="s">
        <v>12079</v>
      </c>
      <c r="F247" s="274" t="s">
        <v>11840</v>
      </c>
      <c r="G247" s="274" t="s">
        <v>5809</v>
      </c>
      <c r="H247" s="277">
        <v>2450000</v>
      </c>
    </row>
    <row r="248" spans="1:8" ht="27">
      <c r="A248" s="272">
        <v>246</v>
      </c>
      <c r="B248" s="273" t="s">
        <v>11743</v>
      </c>
      <c r="C248" s="274" t="s">
        <v>11852</v>
      </c>
      <c r="D248" s="275">
        <v>460175051</v>
      </c>
      <c r="E248" s="276" t="s">
        <v>11805</v>
      </c>
      <c r="F248" s="274" t="s">
        <v>11768</v>
      </c>
      <c r="G248" s="274" t="s">
        <v>5809</v>
      </c>
      <c r="H248" s="277">
        <v>968468</v>
      </c>
    </row>
    <row r="249" spans="1:8" ht="27">
      <c r="A249" s="272">
        <v>247</v>
      </c>
      <c r="B249" s="273" t="s">
        <v>11788</v>
      </c>
      <c r="C249" s="274" t="s">
        <v>12042</v>
      </c>
      <c r="D249" s="275">
        <v>480150009</v>
      </c>
      <c r="E249" s="276" t="s">
        <v>12080</v>
      </c>
      <c r="F249" s="274" t="s">
        <v>11768</v>
      </c>
      <c r="G249" s="274" t="s">
        <v>5809</v>
      </c>
      <c r="H249" s="277">
        <v>885000</v>
      </c>
    </row>
    <row r="250" spans="1:8" ht="27">
      <c r="A250" s="272">
        <v>248</v>
      </c>
      <c r="B250" s="273" t="s">
        <v>11752</v>
      </c>
      <c r="C250" s="274" t="s">
        <v>12028</v>
      </c>
      <c r="D250" s="275">
        <v>500090200</v>
      </c>
      <c r="E250" s="276" t="s">
        <v>12081</v>
      </c>
      <c r="F250" s="274" t="s">
        <v>11768</v>
      </c>
      <c r="G250" s="274" t="s">
        <v>5809</v>
      </c>
      <c r="H250" s="277">
        <v>3271050</v>
      </c>
    </row>
    <row r="251" spans="1:8" ht="54">
      <c r="A251" s="272">
        <v>249</v>
      </c>
      <c r="B251" s="273" t="s">
        <v>11752</v>
      </c>
      <c r="C251" s="274" t="s">
        <v>12028</v>
      </c>
      <c r="D251" s="275">
        <v>500090002</v>
      </c>
      <c r="E251" s="276" t="s">
        <v>12082</v>
      </c>
      <c r="F251" s="274" t="s">
        <v>11768</v>
      </c>
      <c r="G251" s="274" t="s">
        <v>5809</v>
      </c>
      <c r="H251" s="277">
        <v>1824300</v>
      </c>
    </row>
    <row r="252" spans="1:8" ht="67.5">
      <c r="A252" s="272">
        <v>250</v>
      </c>
      <c r="B252" s="273" t="s">
        <v>11743</v>
      </c>
      <c r="C252" s="274" t="s">
        <v>11852</v>
      </c>
      <c r="D252" s="275">
        <v>460175029</v>
      </c>
      <c r="E252" s="276" t="s">
        <v>12083</v>
      </c>
      <c r="F252" s="274" t="s">
        <v>11768</v>
      </c>
      <c r="G252" s="274" t="s">
        <v>5809</v>
      </c>
      <c r="H252" s="277">
        <v>3442925</v>
      </c>
    </row>
    <row r="253" spans="1:8" ht="40.5">
      <c r="A253" s="272">
        <v>251</v>
      </c>
      <c r="B253" s="273" t="s">
        <v>11806</v>
      </c>
      <c r="C253" s="274" t="s">
        <v>11897</v>
      </c>
      <c r="D253" s="275">
        <v>520330004</v>
      </c>
      <c r="E253" s="276" t="s">
        <v>12084</v>
      </c>
      <c r="F253" s="274" t="s">
        <v>11840</v>
      </c>
      <c r="G253" s="274" t="s">
        <v>11747</v>
      </c>
      <c r="H253" s="277">
        <v>170000</v>
      </c>
    </row>
    <row r="254" spans="1:8" ht="27">
      <c r="A254" s="272">
        <v>252</v>
      </c>
      <c r="B254" s="273" t="s">
        <v>11743</v>
      </c>
      <c r="C254" s="274" t="s">
        <v>11852</v>
      </c>
      <c r="D254" s="275">
        <v>460175706</v>
      </c>
      <c r="E254" s="276" t="s">
        <v>12085</v>
      </c>
      <c r="F254" s="274" t="s">
        <v>11768</v>
      </c>
      <c r="G254" s="274" t="s">
        <v>5809</v>
      </c>
      <c r="H254" s="277">
        <v>4714302</v>
      </c>
    </row>
    <row r="255" spans="1:8" ht="40.5">
      <c r="A255" s="272">
        <v>253</v>
      </c>
      <c r="B255" s="273" t="s">
        <v>11748</v>
      </c>
      <c r="C255" s="274" t="s">
        <v>11989</v>
      </c>
      <c r="D255" s="275">
        <v>450100098</v>
      </c>
      <c r="E255" s="276" t="s">
        <v>12086</v>
      </c>
      <c r="F255" s="274" t="s">
        <v>11840</v>
      </c>
      <c r="G255" s="274" t="s">
        <v>5809</v>
      </c>
      <c r="H255" s="277">
        <v>100000</v>
      </c>
    </row>
    <row r="256" spans="1:8" ht="27">
      <c r="A256" s="272">
        <v>254</v>
      </c>
      <c r="B256" s="273" t="s">
        <v>11788</v>
      </c>
      <c r="C256" s="274" t="s">
        <v>12042</v>
      </c>
      <c r="D256" s="275">
        <v>480150004</v>
      </c>
      <c r="E256" s="276" t="s">
        <v>12087</v>
      </c>
      <c r="F256" s="274" t="s">
        <v>11768</v>
      </c>
      <c r="G256" s="274" t="s">
        <v>5809</v>
      </c>
      <c r="H256" s="277">
        <v>135000</v>
      </c>
    </row>
    <row r="257" spans="1:8" ht="27">
      <c r="A257" s="272">
        <v>255</v>
      </c>
      <c r="B257" s="273" t="s">
        <v>11743</v>
      </c>
      <c r="C257" s="274" t="s">
        <v>11852</v>
      </c>
      <c r="D257" s="275">
        <v>460175025</v>
      </c>
      <c r="E257" s="276" t="s">
        <v>12088</v>
      </c>
      <c r="F257" s="274" t="s">
        <v>11768</v>
      </c>
      <c r="G257" s="274" t="s">
        <v>5809</v>
      </c>
      <c r="H257" s="277">
        <v>958228</v>
      </c>
    </row>
    <row r="258" spans="1:8" ht="27">
      <c r="A258" s="272">
        <v>256</v>
      </c>
      <c r="B258" s="273" t="s">
        <v>11783</v>
      </c>
      <c r="C258" s="274" t="s">
        <v>11966</v>
      </c>
      <c r="D258" s="275">
        <v>470140811</v>
      </c>
      <c r="E258" s="276" t="s">
        <v>12089</v>
      </c>
      <c r="F258" s="274" t="s">
        <v>11768</v>
      </c>
      <c r="G258" s="274" t="s">
        <v>5809</v>
      </c>
      <c r="H258" s="277">
        <v>15916811.449999999</v>
      </c>
    </row>
    <row r="259" spans="1:8" ht="27">
      <c r="A259" s="272">
        <v>257</v>
      </c>
      <c r="B259" s="273" t="s">
        <v>11788</v>
      </c>
      <c r="C259" s="274" t="s">
        <v>12042</v>
      </c>
      <c r="D259" s="275">
        <v>480150001</v>
      </c>
      <c r="E259" s="276" t="s">
        <v>12090</v>
      </c>
      <c r="F259" s="274" t="s">
        <v>11768</v>
      </c>
      <c r="G259" s="274" t="s">
        <v>5809</v>
      </c>
      <c r="H259" s="277">
        <v>510000</v>
      </c>
    </row>
    <row r="260" spans="1:8" ht="27">
      <c r="A260" s="272">
        <v>258</v>
      </c>
      <c r="B260" s="273" t="s">
        <v>11743</v>
      </c>
      <c r="C260" s="274" t="s">
        <v>12091</v>
      </c>
      <c r="D260" s="275">
        <v>460045010</v>
      </c>
      <c r="E260" s="276" t="s">
        <v>12092</v>
      </c>
      <c r="F260" s="274" t="s">
        <v>11768</v>
      </c>
      <c r="G260" s="274" t="s">
        <v>5809</v>
      </c>
      <c r="H260" s="277">
        <v>1300000</v>
      </c>
    </row>
    <row r="261" spans="1:8" ht="27">
      <c r="A261" s="272">
        <v>259</v>
      </c>
      <c r="B261" s="273" t="s">
        <v>11788</v>
      </c>
      <c r="C261" s="274" t="s">
        <v>12042</v>
      </c>
      <c r="D261" s="275">
        <v>480150007</v>
      </c>
      <c r="E261" s="276" t="s">
        <v>12093</v>
      </c>
      <c r="F261" s="274" t="s">
        <v>11768</v>
      </c>
      <c r="G261" s="274" t="s">
        <v>5809</v>
      </c>
      <c r="H261" s="277">
        <v>857250</v>
      </c>
    </row>
    <row r="262" spans="1:8" ht="27">
      <c r="A262" s="272">
        <v>260</v>
      </c>
      <c r="B262" s="273" t="s">
        <v>11752</v>
      </c>
      <c r="C262" s="274" t="s">
        <v>12094</v>
      </c>
      <c r="D262" s="275">
        <v>500390200</v>
      </c>
      <c r="E262" s="276" t="s">
        <v>12095</v>
      </c>
      <c r="F262" s="274" t="s">
        <v>11768</v>
      </c>
      <c r="G262" s="274" t="s">
        <v>11747</v>
      </c>
      <c r="H262" s="277">
        <v>760547.74</v>
      </c>
    </row>
    <row r="263" spans="1:8" ht="54">
      <c r="A263" s="272">
        <v>261</v>
      </c>
      <c r="B263" s="273" t="s">
        <v>11788</v>
      </c>
      <c r="C263" s="274" t="s">
        <v>11887</v>
      </c>
      <c r="D263" s="275">
        <v>480520014</v>
      </c>
      <c r="E263" s="276" t="s">
        <v>12096</v>
      </c>
      <c r="F263" s="274" t="s">
        <v>11840</v>
      </c>
      <c r="G263" s="274" t="s">
        <v>5809</v>
      </c>
      <c r="H263" s="277">
        <v>328400</v>
      </c>
    </row>
    <row r="264" spans="1:8" ht="40.5">
      <c r="A264" s="272">
        <v>262</v>
      </c>
      <c r="B264" s="273" t="s">
        <v>11748</v>
      </c>
      <c r="C264" s="274" t="s">
        <v>11989</v>
      </c>
      <c r="D264" s="275">
        <v>450100138</v>
      </c>
      <c r="E264" s="276" t="s">
        <v>12097</v>
      </c>
      <c r="F264" s="274" t="s">
        <v>11840</v>
      </c>
      <c r="G264" s="274" t="s">
        <v>5809</v>
      </c>
      <c r="H264" s="277">
        <v>100000</v>
      </c>
    </row>
    <row r="265" spans="1:8" ht="27">
      <c r="A265" s="272">
        <v>263</v>
      </c>
      <c r="B265" s="273" t="s">
        <v>11774</v>
      </c>
      <c r="C265" s="274" t="s">
        <v>12098</v>
      </c>
      <c r="D265" s="275">
        <v>530010002</v>
      </c>
      <c r="E265" s="276" t="s">
        <v>12099</v>
      </c>
      <c r="F265" s="274" t="s">
        <v>11768</v>
      </c>
      <c r="G265" s="274" t="s">
        <v>5828</v>
      </c>
      <c r="H265" s="277">
        <v>265000</v>
      </c>
    </row>
    <row r="266" spans="1:8" ht="81">
      <c r="A266" s="272">
        <v>264</v>
      </c>
      <c r="B266" s="273" t="s">
        <v>11788</v>
      </c>
      <c r="C266" s="274" t="s">
        <v>11887</v>
      </c>
      <c r="D266" s="275">
        <v>480100005</v>
      </c>
      <c r="E266" s="276" t="s">
        <v>12100</v>
      </c>
      <c r="F266" s="274" t="s">
        <v>11840</v>
      </c>
      <c r="G266" s="274" t="s">
        <v>5809</v>
      </c>
      <c r="H266" s="277">
        <v>529160</v>
      </c>
    </row>
    <row r="267" spans="1:8" ht="27">
      <c r="A267" s="272">
        <v>265</v>
      </c>
      <c r="B267" s="273" t="s">
        <v>11783</v>
      </c>
      <c r="C267" s="274" t="s">
        <v>12101</v>
      </c>
      <c r="D267" s="275">
        <v>470160003</v>
      </c>
      <c r="E267" s="276" t="s">
        <v>12102</v>
      </c>
      <c r="F267" s="274" t="s">
        <v>11768</v>
      </c>
      <c r="G267" s="274" t="s">
        <v>5809</v>
      </c>
      <c r="H267" s="277">
        <v>1135012.93</v>
      </c>
    </row>
    <row r="268" spans="1:8" ht="40.5">
      <c r="A268" s="272">
        <v>266</v>
      </c>
      <c r="B268" s="273" t="s">
        <v>11748</v>
      </c>
      <c r="C268" s="274" t="s">
        <v>11989</v>
      </c>
      <c r="D268" s="275">
        <v>450100136</v>
      </c>
      <c r="E268" s="276" t="s">
        <v>12103</v>
      </c>
      <c r="F268" s="274" t="s">
        <v>11840</v>
      </c>
      <c r="G268" s="274" t="s">
        <v>5809</v>
      </c>
      <c r="H268" s="277">
        <v>200000</v>
      </c>
    </row>
    <row r="269" spans="1:8" ht="40.5">
      <c r="A269" s="272">
        <v>267</v>
      </c>
      <c r="B269" s="273" t="s">
        <v>11783</v>
      </c>
      <c r="C269" s="274" t="s">
        <v>12104</v>
      </c>
      <c r="D269" s="275">
        <v>470050004</v>
      </c>
      <c r="E269" s="276" t="s">
        <v>12105</v>
      </c>
      <c r="F269" s="274" t="s">
        <v>11840</v>
      </c>
      <c r="G269" s="274" t="s">
        <v>5804</v>
      </c>
      <c r="H269" s="277">
        <v>305000</v>
      </c>
    </row>
    <row r="270" spans="1:8" ht="67.5">
      <c r="A270" s="272">
        <v>268</v>
      </c>
      <c r="B270" s="273" t="s">
        <v>11788</v>
      </c>
      <c r="C270" s="274" t="s">
        <v>11887</v>
      </c>
      <c r="D270" s="275">
        <v>480140033</v>
      </c>
      <c r="E270" s="276" t="s">
        <v>12106</v>
      </c>
      <c r="F270" s="274" t="s">
        <v>11840</v>
      </c>
      <c r="G270" s="274" t="s">
        <v>5809</v>
      </c>
      <c r="H270" s="277">
        <v>2498494.84</v>
      </c>
    </row>
    <row r="271" spans="1:8" ht="27">
      <c r="A271" s="272">
        <v>269</v>
      </c>
      <c r="B271" s="273" t="s">
        <v>11743</v>
      </c>
      <c r="C271" s="274" t="s">
        <v>11852</v>
      </c>
      <c r="D271" s="275">
        <v>460175715</v>
      </c>
      <c r="E271" s="276" t="s">
        <v>12107</v>
      </c>
      <c r="F271" s="274" t="s">
        <v>11768</v>
      </c>
      <c r="G271" s="274" t="s">
        <v>5809</v>
      </c>
      <c r="H271" s="277">
        <v>1676638</v>
      </c>
    </row>
    <row r="272" spans="1:8" ht="27">
      <c r="A272" s="272">
        <v>270</v>
      </c>
      <c r="B272" s="273" t="s">
        <v>11743</v>
      </c>
      <c r="C272" s="274" t="s">
        <v>12091</v>
      </c>
      <c r="D272" s="275">
        <v>460045005</v>
      </c>
      <c r="E272" s="276" t="s">
        <v>12108</v>
      </c>
      <c r="F272" s="274" t="s">
        <v>11768</v>
      </c>
      <c r="G272" s="274" t="s">
        <v>5809</v>
      </c>
      <c r="H272" s="277">
        <v>1100000</v>
      </c>
    </row>
    <row r="273" spans="1:8" ht="40.5">
      <c r="A273" s="272">
        <v>271</v>
      </c>
      <c r="B273" s="273" t="s">
        <v>11743</v>
      </c>
      <c r="C273" s="274" t="s">
        <v>11804</v>
      </c>
      <c r="D273" s="275">
        <v>460035008</v>
      </c>
      <c r="E273" s="276" t="s">
        <v>12109</v>
      </c>
      <c r="F273" s="274" t="s">
        <v>11840</v>
      </c>
      <c r="G273" s="274" t="s">
        <v>5809</v>
      </c>
      <c r="H273" s="277">
        <v>167330</v>
      </c>
    </row>
    <row r="274" spans="1:8" ht="40.5">
      <c r="A274" s="272">
        <v>272</v>
      </c>
      <c r="B274" s="273" t="s">
        <v>11788</v>
      </c>
      <c r="C274" s="274" t="s">
        <v>11887</v>
      </c>
      <c r="D274" s="275">
        <v>480520016</v>
      </c>
      <c r="E274" s="276" t="s">
        <v>12110</v>
      </c>
      <c r="F274" s="274" t="s">
        <v>11840</v>
      </c>
      <c r="G274" s="274" t="s">
        <v>5809</v>
      </c>
      <c r="H274" s="277">
        <v>124480</v>
      </c>
    </row>
    <row r="275" spans="1:8" ht="40.5">
      <c r="A275" s="272">
        <v>273</v>
      </c>
      <c r="B275" s="273" t="s">
        <v>11743</v>
      </c>
      <c r="C275" s="274" t="s">
        <v>11804</v>
      </c>
      <c r="D275" s="275">
        <v>460035006</v>
      </c>
      <c r="E275" s="276" t="s">
        <v>12111</v>
      </c>
      <c r="F275" s="274" t="s">
        <v>11840</v>
      </c>
      <c r="G275" s="274" t="s">
        <v>5809</v>
      </c>
      <c r="H275" s="277">
        <v>82670</v>
      </c>
    </row>
    <row r="276" spans="1:8" ht="27">
      <c r="A276" s="272">
        <v>274</v>
      </c>
      <c r="B276" s="273" t="s">
        <v>11748</v>
      </c>
      <c r="C276" s="274" t="s">
        <v>12112</v>
      </c>
      <c r="D276" s="275">
        <v>450020004</v>
      </c>
      <c r="E276" s="276" t="s">
        <v>12113</v>
      </c>
      <c r="F276" s="274" t="s">
        <v>11768</v>
      </c>
      <c r="G276" s="274" t="s">
        <v>5828</v>
      </c>
      <c r="H276" s="277">
        <v>1992488.55</v>
      </c>
    </row>
    <row r="277" spans="1:8" ht="40.5">
      <c r="A277" s="272">
        <v>275</v>
      </c>
      <c r="B277" s="273" t="s">
        <v>11748</v>
      </c>
      <c r="C277" s="274" t="s">
        <v>11989</v>
      </c>
      <c r="D277" s="275">
        <v>450100151</v>
      </c>
      <c r="E277" s="276" t="s">
        <v>12114</v>
      </c>
      <c r="F277" s="274" t="s">
        <v>11840</v>
      </c>
      <c r="G277" s="274" t="s">
        <v>5809</v>
      </c>
      <c r="H277" s="277">
        <v>500000</v>
      </c>
    </row>
    <row r="278" spans="1:8" ht="40.5">
      <c r="A278" s="272">
        <v>276</v>
      </c>
      <c r="B278" s="273" t="s">
        <v>11748</v>
      </c>
      <c r="C278" s="274" t="s">
        <v>11989</v>
      </c>
      <c r="D278" s="275">
        <v>450100025</v>
      </c>
      <c r="E278" s="276" t="s">
        <v>12115</v>
      </c>
      <c r="F278" s="274" t="s">
        <v>11840</v>
      </c>
      <c r="G278" s="274" t="s">
        <v>5809</v>
      </c>
      <c r="H278" s="277">
        <v>100000</v>
      </c>
    </row>
    <row r="279" spans="1:8" ht="27">
      <c r="A279" s="272">
        <v>277</v>
      </c>
      <c r="B279" s="273" t="s">
        <v>11743</v>
      </c>
      <c r="C279" s="274" t="s">
        <v>11852</v>
      </c>
      <c r="D279" s="275">
        <v>460175090</v>
      </c>
      <c r="E279" s="276" t="s">
        <v>11940</v>
      </c>
      <c r="F279" s="274" t="s">
        <v>11768</v>
      </c>
      <c r="G279" s="274" t="s">
        <v>5809</v>
      </c>
      <c r="H279" s="277">
        <v>2443495</v>
      </c>
    </row>
    <row r="280" spans="1:8" ht="40.5">
      <c r="A280" s="272">
        <v>278</v>
      </c>
      <c r="B280" s="273" t="s">
        <v>11748</v>
      </c>
      <c r="C280" s="274" t="s">
        <v>11854</v>
      </c>
      <c r="D280" s="275">
        <v>450030023</v>
      </c>
      <c r="E280" s="276" t="s">
        <v>12116</v>
      </c>
      <c r="F280" s="274" t="s">
        <v>11840</v>
      </c>
      <c r="G280" s="274" t="s">
        <v>5809</v>
      </c>
      <c r="H280" s="277">
        <v>1411000</v>
      </c>
    </row>
    <row r="281" spans="1:8" ht="40.5">
      <c r="A281" s="272">
        <v>279</v>
      </c>
      <c r="B281" s="273" t="s">
        <v>11748</v>
      </c>
      <c r="C281" s="274" t="s">
        <v>12117</v>
      </c>
      <c r="D281" s="275">
        <v>450010005</v>
      </c>
      <c r="E281" s="276" t="s">
        <v>12118</v>
      </c>
      <c r="F281" s="274" t="s">
        <v>11840</v>
      </c>
      <c r="G281" s="274" t="s">
        <v>5809</v>
      </c>
      <c r="H281" s="277">
        <v>435400</v>
      </c>
    </row>
    <row r="282" spans="1:8" ht="40.5">
      <c r="A282" s="272">
        <v>280</v>
      </c>
      <c r="B282" s="273" t="s">
        <v>11788</v>
      </c>
      <c r="C282" s="274" t="s">
        <v>11887</v>
      </c>
      <c r="D282" s="275">
        <v>480430018</v>
      </c>
      <c r="E282" s="276" t="s">
        <v>12119</v>
      </c>
      <c r="F282" s="274" t="s">
        <v>11840</v>
      </c>
      <c r="G282" s="274" t="s">
        <v>5809</v>
      </c>
      <c r="H282" s="277">
        <v>781401.54</v>
      </c>
    </row>
    <row r="283" spans="1:8" ht="40.5">
      <c r="A283" s="272">
        <v>281</v>
      </c>
      <c r="B283" s="273" t="s">
        <v>11752</v>
      </c>
      <c r="C283" s="274" t="s">
        <v>12120</v>
      </c>
      <c r="D283" s="275">
        <v>500340001</v>
      </c>
      <c r="E283" s="276" t="s">
        <v>12121</v>
      </c>
      <c r="F283" s="274" t="s">
        <v>11840</v>
      </c>
      <c r="G283" s="274" t="s">
        <v>5828</v>
      </c>
      <c r="H283" s="277">
        <v>163669.76000000001</v>
      </c>
    </row>
    <row r="284" spans="1:8" ht="27">
      <c r="A284" s="272">
        <v>282</v>
      </c>
      <c r="B284" s="273" t="s">
        <v>11743</v>
      </c>
      <c r="C284" s="274" t="s">
        <v>11852</v>
      </c>
      <c r="D284" s="275">
        <v>460175018</v>
      </c>
      <c r="E284" s="276" t="s">
        <v>12122</v>
      </c>
      <c r="F284" s="274" t="s">
        <v>11768</v>
      </c>
      <c r="G284" s="274" t="s">
        <v>5809</v>
      </c>
      <c r="H284" s="277">
        <v>749500</v>
      </c>
    </row>
    <row r="285" spans="1:8" ht="27">
      <c r="A285" s="272">
        <v>283</v>
      </c>
      <c r="B285" s="273" t="s">
        <v>11743</v>
      </c>
      <c r="C285" s="274" t="s">
        <v>11852</v>
      </c>
      <c r="D285" s="275">
        <v>460175700</v>
      </c>
      <c r="E285" s="276" t="s">
        <v>12123</v>
      </c>
      <c r="F285" s="274" t="s">
        <v>11768</v>
      </c>
      <c r="G285" s="274" t="s">
        <v>5809</v>
      </c>
      <c r="H285" s="277">
        <v>711800</v>
      </c>
    </row>
    <row r="286" spans="1:8" ht="27">
      <c r="A286" s="272">
        <v>284</v>
      </c>
      <c r="B286" s="273" t="s">
        <v>11788</v>
      </c>
      <c r="C286" s="274" t="s">
        <v>12026</v>
      </c>
      <c r="D286" s="275">
        <v>480280007</v>
      </c>
      <c r="E286" s="276" t="s">
        <v>12124</v>
      </c>
      <c r="F286" s="274" t="s">
        <v>11768</v>
      </c>
      <c r="G286" s="274" t="s">
        <v>5809</v>
      </c>
      <c r="H286" s="277">
        <v>870000</v>
      </c>
    </row>
    <row r="287" spans="1:8" ht="81">
      <c r="A287" s="272">
        <v>285</v>
      </c>
      <c r="B287" s="273" t="s">
        <v>11783</v>
      </c>
      <c r="C287" s="274" t="s">
        <v>11880</v>
      </c>
      <c r="D287" s="275">
        <v>470140504</v>
      </c>
      <c r="E287" s="276" t="s">
        <v>12125</v>
      </c>
      <c r="F287" s="274" t="s">
        <v>11768</v>
      </c>
      <c r="G287" s="274" t="s">
        <v>5828</v>
      </c>
      <c r="H287" s="277">
        <v>1150000</v>
      </c>
    </row>
    <row r="288" spans="1:8" ht="40.5">
      <c r="A288" s="272">
        <v>286</v>
      </c>
      <c r="B288" s="273" t="s">
        <v>11743</v>
      </c>
      <c r="C288" s="274" t="s">
        <v>11852</v>
      </c>
      <c r="D288" s="275">
        <v>460175015</v>
      </c>
      <c r="E288" s="276" t="s">
        <v>12126</v>
      </c>
      <c r="F288" s="274" t="s">
        <v>11768</v>
      </c>
      <c r="G288" s="274" t="s">
        <v>5809</v>
      </c>
      <c r="H288" s="277">
        <v>814500</v>
      </c>
    </row>
    <row r="289" spans="1:8" ht="27">
      <c r="A289" s="272">
        <v>287</v>
      </c>
      <c r="B289" s="273" t="s">
        <v>11743</v>
      </c>
      <c r="C289" s="274" t="s">
        <v>11852</v>
      </c>
      <c r="D289" s="275">
        <v>460175011</v>
      </c>
      <c r="E289" s="276" t="s">
        <v>12127</v>
      </c>
      <c r="F289" s="274" t="s">
        <v>11768</v>
      </c>
      <c r="G289" s="274" t="s">
        <v>5809</v>
      </c>
      <c r="H289" s="277">
        <v>630000</v>
      </c>
    </row>
    <row r="290" spans="1:8" ht="40.5">
      <c r="A290" s="272">
        <v>288</v>
      </c>
      <c r="B290" s="273" t="s">
        <v>11761</v>
      </c>
      <c r="C290" s="274" t="s">
        <v>11941</v>
      </c>
      <c r="D290" s="275">
        <v>510170007</v>
      </c>
      <c r="E290" s="276" t="s">
        <v>12128</v>
      </c>
      <c r="F290" s="274" t="s">
        <v>11768</v>
      </c>
      <c r="G290" s="274" t="s">
        <v>5929</v>
      </c>
      <c r="H290" s="277">
        <v>935000</v>
      </c>
    </row>
    <row r="291" spans="1:8" ht="27">
      <c r="A291" s="272">
        <v>289</v>
      </c>
      <c r="B291" s="273" t="s">
        <v>11743</v>
      </c>
      <c r="C291" s="274" t="s">
        <v>11771</v>
      </c>
      <c r="D291" s="275">
        <v>460075013</v>
      </c>
      <c r="E291" s="276" t="s">
        <v>12129</v>
      </c>
      <c r="F291" s="274" t="s">
        <v>11768</v>
      </c>
      <c r="G291" s="274" t="s">
        <v>5828</v>
      </c>
      <c r="H291" s="277">
        <v>1363500</v>
      </c>
    </row>
    <row r="292" spans="1:8" ht="27">
      <c r="A292" s="272">
        <v>290</v>
      </c>
      <c r="B292" s="273" t="s">
        <v>11743</v>
      </c>
      <c r="C292" s="274" t="s">
        <v>11771</v>
      </c>
      <c r="D292" s="275">
        <v>460075001</v>
      </c>
      <c r="E292" s="276" t="s">
        <v>12130</v>
      </c>
      <c r="F292" s="274" t="s">
        <v>11768</v>
      </c>
      <c r="G292" s="274" t="s">
        <v>5809</v>
      </c>
      <c r="H292" s="277">
        <v>679500</v>
      </c>
    </row>
    <row r="293" spans="1:8" ht="27">
      <c r="A293" s="272">
        <v>291</v>
      </c>
      <c r="B293" s="273" t="s">
        <v>11743</v>
      </c>
      <c r="C293" s="274" t="s">
        <v>12091</v>
      </c>
      <c r="D293" s="275">
        <v>460045004</v>
      </c>
      <c r="E293" s="276" t="s">
        <v>12131</v>
      </c>
      <c r="F293" s="274" t="s">
        <v>11768</v>
      </c>
      <c r="G293" s="274" t="s">
        <v>5809</v>
      </c>
      <c r="H293" s="277">
        <v>1600000</v>
      </c>
    </row>
    <row r="294" spans="1:8" ht="40.5">
      <c r="A294" s="272">
        <v>292</v>
      </c>
      <c r="B294" s="273" t="s">
        <v>11748</v>
      </c>
      <c r="C294" s="274" t="s">
        <v>11989</v>
      </c>
      <c r="D294" s="275">
        <v>450100058</v>
      </c>
      <c r="E294" s="276" t="s">
        <v>12132</v>
      </c>
      <c r="F294" s="274" t="s">
        <v>11840</v>
      </c>
      <c r="G294" s="274" t="s">
        <v>5809</v>
      </c>
      <c r="H294" s="277">
        <v>50000</v>
      </c>
    </row>
    <row r="295" spans="1:8" ht="27">
      <c r="A295" s="272">
        <v>293</v>
      </c>
      <c r="B295" s="273" t="s">
        <v>11743</v>
      </c>
      <c r="C295" s="274" t="s">
        <v>11926</v>
      </c>
      <c r="D295" s="275">
        <v>460285004</v>
      </c>
      <c r="E295" s="276" t="s">
        <v>12133</v>
      </c>
      <c r="F295" s="274" t="s">
        <v>11768</v>
      </c>
      <c r="G295" s="274" t="s">
        <v>5929</v>
      </c>
      <c r="H295" s="277">
        <v>210000</v>
      </c>
    </row>
    <row r="296" spans="1:8" ht="40.5">
      <c r="A296" s="272">
        <v>294</v>
      </c>
      <c r="B296" s="273" t="s">
        <v>11761</v>
      </c>
      <c r="C296" s="274" t="s">
        <v>11955</v>
      </c>
      <c r="D296" s="275">
        <v>510340015</v>
      </c>
      <c r="E296" s="276" t="s">
        <v>12134</v>
      </c>
      <c r="F296" s="274" t="s">
        <v>11840</v>
      </c>
      <c r="G296" s="274" t="s">
        <v>5809</v>
      </c>
      <c r="H296" s="277">
        <v>500000</v>
      </c>
    </row>
    <row r="297" spans="1:8" ht="40.5">
      <c r="A297" s="272">
        <v>295</v>
      </c>
      <c r="B297" s="273" t="s">
        <v>11743</v>
      </c>
      <c r="C297" s="274" t="s">
        <v>12135</v>
      </c>
      <c r="D297" s="275">
        <v>460345001</v>
      </c>
      <c r="E297" s="276" t="s">
        <v>12136</v>
      </c>
      <c r="F297" s="274" t="s">
        <v>11768</v>
      </c>
      <c r="G297" s="274" t="s">
        <v>5809</v>
      </c>
      <c r="H297" s="277">
        <v>1192251.56</v>
      </c>
    </row>
    <row r="298" spans="1:8" ht="40.5">
      <c r="A298" s="272">
        <v>296</v>
      </c>
      <c r="B298" s="273" t="s">
        <v>11758</v>
      </c>
      <c r="C298" s="274" t="s">
        <v>12137</v>
      </c>
      <c r="D298" s="275">
        <v>490140007</v>
      </c>
      <c r="E298" s="276" t="s">
        <v>12138</v>
      </c>
      <c r="F298" s="274" t="s">
        <v>11840</v>
      </c>
      <c r="G298" s="274" t="s">
        <v>5809</v>
      </c>
      <c r="H298" s="277">
        <v>522000</v>
      </c>
    </row>
    <row r="299" spans="1:8" ht="67.5">
      <c r="A299" s="272">
        <v>297</v>
      </c>
      <c r="B299" s="273" t="s">
        <v>11806</v>
      </c>
      <c r="C299" s="274" t="s">
        <v>12139</v>
      </c>
      <c r="D299" s="275">
        <v>520200001</v>
      </c>
      <c r="E299" s="276" t="s">
        <v>12140</v>
      </c>
      <c r="F299" s="274" t="s">
        <v>11768</v>
      </c>
      <c r="G299" s="274" t="s">
        <v>5809</v>
      </c>
      <c r="H299" s="277">
        <v>620000</v>
      </c>
    </row>
    <row r="300" spans="1:8" ht="40.5">
      <c r="A300" s="272">
        <v>298</v>
      </c>
      <c r="B300" s="273" t="s">
        <v>11788</v>
      </c>
      <c r="C300" s="274" t="s">
        <v>12141</v>
      </c>
      <c r="D300" s="275">
        <v>480370007</v>
      </c>
      <c r="E300" s="276" t="s">
        <v>12142</v>
      </c>
      <c r="F300" s="274" t="s">
        <v>11840</v>
      </c>
      <c r="G300" s="274" t="s">
        <v>5809</v>
      </c>
      <c r="H300" s="277">
        <v>170000</v>
      </c>
    </row>
    <row r="301" spans="1:8" ht="40.5">
      <c r="A301" s="272">
        <v>299</v>
      </c>
      <c r="B301" s="273" t="s">
        <v>11788</v>
      </c>
      <c r="C301" s="274" t="s">
        <v>12042</v>
      </c>
      <c r="D301" s="275">
        <v>480150006</v>
      </c>
      <c r="E301" s="276" t="s">
        <v>12143</v>
      </c>
      <c r="F301" s="274" t="s">
        <v>11768</v>
      </c>
      <c r="G301" s="274" t="s">
        <v>5809</v>
      </c>
      <c r="H301" s="277">
        <v>2214000</v>
      </c>
    </row>
    <row r="302" spans="1:8" ht="27">
      <c r="A302" s="272">
        <v>300</v>
      </c>
      <c r="B302" s="273" t="s">
        <v>11743</v>
      </c>
      <c r="C302" s="274" t="s">
        <v>11852</v>
      </c>
      <c r="D302" s="275">
        <v>460175021</v>
      </c>
      <c r="E302" s="276" t="s">
        <v>12144</v>
      </c>
      <c r="F302" s="274" t="s">
        <v>11768</v>
      </c>
      <c r="G302" s="274" t="s">
        <v>5809</v>
      </c>
      <c r="H302" s="277">
        <v>472500</v>
      </c>
    </row>
    <row r="303" spans="1:8" ht="27">
      <c r="A303" s="272">
        <v>301</v>
      </c>
      <c r="B303" s="273" t="s">
        <v>11743</v>
      </c>
      <c r="C303" s="274" t="s">
        <v>11852</v>
      </c>
      <c r="D303" s="275">
        <v>460175070</v>
      </c>
      <c r="E303" s="276" t="s">
        <v>12145</v>
      </c>
      <c r="F303" s="274" t="s">
        <v>11768</v>
      </c>
      <c r="G303" s="274" t="s">
        <v>5809</v>
      </c>
      <c r="H303" s="277">
        <v>532000</v>
      </c>
    </row>
    <row r="304" spans="1:8" ht="27">
      <c r="A304" s="272">
        <v>302</v>
      </c>
      <c r="B304" s="273" t="s">
        <v>11743</v>
      </c>
      <c r="C304" s="274" t="s">
        <v>11852</v>
      </c>
      <c r="D304" s="275">
        <v>460175024</v>
      </c>
      <c r="E304" s="276" t="s">
        <v>12146</v>
      </c>
      <c r="F304" s="274" t="s">
        <v>11768</v>
      </c>
      <c r="G304" s="274" t="s">
        <v>5809</v>
      </c>
      <c r="H304" s="277">
        <v>472500</v>
      </c>
    </row>
    <row r="305" spans="1:8" ht="27">
      <c r="A305" s="272">
        <v>303</v>
      </c>
      <c r="B305" s="273" t="s">
        <v>11788</v>
      </c>
      <c r="C305" s="274" t="s">
        <v>12026</v>
      </c>
      <c r="D305" s="275">
        <v>480280001</v>
      </c>
      <c r="E305" s="276" t="s">
        <v>12147</v>
      </c>
      <c r="F305" s="274" t="s">
        <v>11768</v>
      </c>
      <c r="G305" s="274" t="s">
        <v>5809</v>
      </c>
      <c r="H305" s="277">
        <v>380000</v>
      </c>
    </row>
    <row r="306" spans="1:8" ht="27">
      <c r="A306" s="272">
        <v>304</v>
      </c>
      <c r="B306" s="273" t="s">
        <v>11743</v>
      </c>
      <c r="C306" s="274" t="s">
        <v>11852</v>
      </c>
      <c r="D306" s="275">
        <v>460175043</v>
      </c>
      <c r="E306" s="276" t="s">
        <v>12148</v>
      </c>
      <c r="F306" s="274" t="s">
        <v>11768</v>
      </c>
      <c r="G306" s="274" t="s">
        <v>5809</v>
      </c>
      <c r="H306" s="277">
        <v>483300</v>
      </c>
    </row>
    <row r="307" spans="1:8" ht="27">
      <c r="A307" s="272">
        <v>305</v>
      </c>
      <c r="B307" s="273" t="s">
        <v>11743</v>
      </c>
      <c r="C307" s="274" t="s">
        <v>11852</v>
      </c>
      <c r="D307" s="275">
        <v>460175022</v>
      </c>
      <c r="E307" s="276" t="s">
        <v>12149</v>
      </c>
      <c r="F307" s="274" t="s">
        <v>11768</v>
      </c>
      <c r="G307" s="274" t="s">
        <v>5809</v>
      </c>
      <c r="H307" s="277">
        <v>527000</v>
      </c>
    </row>
    <row r="308" spans="1:8" ht="40.5">
      <c r="A308" s="272">
        <v>306</v>
      </c>
      <c r="B308" s="273" t="s">
        <v>11758</v>
      </c>
      <c r="C308" s="274" t="s">
        <v>12137</v>
      </c>
      <c r="D308" s="275">
        <v>490090028</v>
      </c>
      <c r="E308" s="276" t="s">
        <v>12150</v>
      </c>
      <c r="F308" s="274" t="s">
        <v>11840</v>
      </c>
      <c r="G308" s="274" t="s">
        <v>5809</v>
      </c>
      <c r="H308" s="277">
        <v>1538900</v>
      </c>
    </row>
    <row r="309" spans="1:8" ht="27">
      <c r="A309" s="272">
        <v>307</v>
      </c>
      <c r="B309" s="273" t="s">
        <v>11743</v>
      </c>
      <c r="C309" s="274" t="s">
        <v>11852</v>
      </c>
      <c r="D309" s="275">
        <v>460175027</v>
      </c>
      <c r="E309" s="276" t="s">
        <v>12151</v>
      </c>
      <c r="F309" s="274" t="s">
        <v>11768</v>
      </c>
      <c r="G309" s="274" t="s">
        <v>5809</v>
      </c>
      <c r="H309" s="277">
        <v>544600</v>
      </c>
    </row>
    <row r="310" spans="1:8" ht="27">
      <c r="A310" s="272">
        <v>308</v>
      </c>
      <c r="B310" s="273" t="s">
        <v>11788</v>
      </c>
      <c r="C310" s="274" t="s">
        <v>12152</v>
      </c>
      <c r="D310" s="275">
        <v>480440007</v>
      </c>
      <c r="E310" s="276" t="s">
        <v>12153</v>
      </c>
      <c r="F310" s="274" t="s">
        <v>11768</v>
      </c>
      <c r="G310" s="274" t="s">
        <v>5809</v>
      </c>
      <c r="H310" s="277">
        <v>993434.99</v>
      </c>
    </row>
    <row r="311" spans="1:8" ht="27">
      <c r="A311" s="272">
        <v>309</v>
      </c>
      <c r="B311" s="273" t="s">
        <v>11743</v>
      </c>
      <c r="C311" s="274" t="s">
        <v>11852</v>
      </c>
      <c r="D311" s="275">
        <v>460175010</v>
      </c>
      <c r="E311" s="276" t="s">
        <v>12154</v>
      </c>
      <c r="F311" s="274" t="s">
        <v>11768</v>
      </c>
      <c r="G311" s="274" t="s">
        <v>5809</v>
      </c>
      <c r="H311" s="277">
        <v>938500</v>
      </c>
    </row>
    <row r="312" spans="1:8" ht="27">
      <c r="A312" s="272">
        <v>310</v>
      </c>
      <c r="B312" s="273" t="s">
        <v>11743</v>
      </c>
      <c r="C312" s="274" t="s">
        <v>11852</v>
      </c>
      <c r="D312" s="275">
        <v>460175000</v>
      </c>
      <c r="E312" s="276" t="s">
        <v>12155</v>
      </c>
      <c r="F312" s="274" t="s">
        <v>11768</v>
      </c>
      <c r="G312" s="274" t="s">
        <v>5809</v>
      </c>
      <c r="H312" s="277">
        <v>280000</v>
      </c>
    </row>
    <row r="313" spans="1:8" ht="27">
      <c r="A313" s="272">
        <v>311</v>
      </c>
      <c r="B313" s="273" t="s">
        <v>11743</v>
      </c>
      <c r="C313" s="274" t="s">
        <v>11852</v>
      </c>
      <c r="D313" s="275">
        <v>460175005</v>
      </c>
      <c r="E313" s="276" t="s">
        <v>12156</v>
      </c>
      <c r="F313" s="274" t="s">
        <v>11768</v>
      </c>
      <c r="G313" s="274" t="s">
        <v>5809</v>
      </c>
      <c r="H313" s="277">
        <v>706000</v>
      </c>
    </row>
    <row r="314" spans="1:8" ht="27">
      <c r="A314" s="272">
        <v>312</v>
      </c>
      <c r="B314" s="273" t="s">
        <v>11743</v>
      </c>
      <c r="C314" s="274" t="s">
        <v>11852</v>
      </c>
      <c r="D314" s="275">
        <v>460175001</v>
      </c>
      <c r="E314" s="276" t="s">
        <v>12157</v>
      </c>
      <c r="F314" s="274" t="s">
        <v>11768</v>
      </c>
      <c r="G314" s="274" t="s">
        <v>5809</v>
      </c>
      <c r="H314" s="277">
        <v>814500</v>
      </c>
    </row>
    <row r="315" spans="1:8" ht="27">
      <c r="A315" s="272">
        <v>313</v>
      </c>
      <c r="B315" s="273" t="s">
        <v>11743</v>
      </c>
      <c r="C315" s="274" t="s">
        <v>11852</v>
      </c>
      <c r="D315" s="275">
        <v>460175092</v>
      </c>
      <c r="E315" s="276" t="s">
        <v>12158</v>
      </c>
      <c r="F315" s="274" t="s">
        <v>11768</v>
      </c>
      <c r="G315" s="274" t="s">
        <v>5809</v>
      </c>
      <c r="H315" s="277">
        <v>72410</v>
      </c>
    </row>
    <row r="316" spans="1:8" ht="40.5">
      <c r="A316" s="272">
        <v>314</v>
      </c>
      <c r="B316" s="273" t="s">
        <v>11752</v>
      </c>
      <c r="C316" s="274" t="s">
        <v>11794</v>
      </c>
      <c r="D316" s="275">
        <v>500320402</v>
      </c>
      <c r="E316" s="276" t="s">
        <v>12159</v>
      </c>
      <c r="F316" s="274" t="s">
        <v>11768</v>
      </c>
      <c r="G316" s="274" t="s">
        <v>5809</v>
      </c>
      <c r="H316" s="277">
        <v>2878886.19</v>
      </c>
    </row>
    <row r="317" spans="1:8" ht="27">
      <c r="A317" s="272">
        <v>315</v>
      </c>
      <c r="B317" s="273" t="s">
        <v>11774</v>
      </c>
      <c r="C317" s="274" t="s">
        <v>12160</v>
      </c>
      <c r="D317" s="275">
        <v>530230004</v>
      </c>
      <c r="E317" s="276" t="s">
        <v>12161</v>
      </c>
      <c r="F317" s="274" t="s">
        <v>12162</v>
      </c>
      <c r="G317" s="274" t="s">
        <v>11747</v>
      </c>
      <c r="H317" s="277">
        <v>508000</v>
      </c>
    </row>
    <row r="318" spans="1:8" ht="40.5">
      <c r="A318" s="272">
        <v>316</v>
      </c>
      <c r="B318" s="273" t="s">
        <v>11788</v>
      </c>
      <c r="C318" s="274" t="s">
        <v>12026</v>
      </c>
      <c r="D318" s="275">
        <v>480280003</v>
      </c>
      <c r="E318" s="276" t="s">
        <v>12027</v>
      </c>
      <c r="F318" s="274" t="s">
        <v>11768</v>
      </c>
      <c r="G318" s="274" t="s">
        <v>5809</v>
      </c>
      <c r="H318" s="277">
        <v>290000</v>
      </c>
    </row>
    <row r="319" spans="1:8" ht="27">
      <c r="A319" s="272">
        <v>317</v>
      </c>
      <c r="B319" s="273" t="s">
        <v>11788</v>
      </c>
      <c r="C319" s="274" t="s">
        <v>12163</v>
      </c>
      <c r="D319" s="275">
        <v>480350003</v>
      </c>
      <c r="E319" s="276" t="s">
        <v>12164</v>
      </c>
      <c r="F319" s="274" t="s">
        <v>12162</v>
      </c>
      <c r="G319" s="274" t="s">
        <v>11747</v>
      </c>
      <c r="H319" s="277">
        <v>800000</v>
      </c>
    </row>
    <row r="320" spans="1:8" ht="27">
      <c r="A320" s="272">
        <v>318</v>
      </c>
      <c r="B320" s="273" t="s">
        <v>11748</v>
      </c>
      <c r="C320" s="274" t="s">
        <v>11800</v>
      </c>
      <c r="D320" s="275">
        <v>450038461</v>
      </c>
      <c r="E320" s="276" t="s">
        <v>12165</v>
      </c>
      <c r="F320" s="274" t="s">
        <v>11746</v>
      </c>
      <c r="G320" s="274" t="s">
        <v>5828</v>
      </c>
      <c r="H320" s="277">
        <v>3912100</v>
      </c>
    </row>
    <row r="321" spans="1:8" ht="27">
      <c r="A321" s="272">
        <v>319</v>
      </c>
      <c r="B321" s="273" t="s">
        <v>11774</v>
      </c>
      <c r="C321" s="274" t="s">
        <v>11825</v>
      </c>
      <c r="D321" s="275">
        <v>530150010</v>
      </c>
      <c r="E321" s="276" t="s">
        <v>12166</v>
      </c>
      <c r="F321" s="274" t="s">
        <v>12162</v>
      </c>
      <c r="G321" s="274" t="s">
        <v>5804</v>
      </c>
      <c r="H321" s="277">
        <v>1477492.94</v>
      </c>
    </row>
    <row r="322" spans="1:8" ht="27">
      <c r="A322" s="272">
        <v>320</v>
      </c>
      <c r="B322" s="273" t="s">
        <v>11743</v>
      </c>
      <c r="C322" s="274" t="s">
        <v>11852</v>
      </c>
      <c r="D322" s="275">
        <v>460175059</v>
      </c>
      <c r="E322" s="276" t="s">
        <v>12167</v>
      </c>
      <c r="F322" s="274" t="s">
        <v>11768</v>
      </c>
      <c r="G322" s="274" t="s">
        <v>5809</v>
      </c>
      <c r="H322" s="277">
        <v>512250</v>
      </c>
    </row>
    <row r="323" spans="1:8" ht="27">
      <c r="A323" s="272">
        <v>321</v>
      </c>
      <c r="B323" s="273" t="s">
        <v>11783</v>
      </c>
      <c r="C323" s="274" t="s">
        <v>12168</v>
      </c>
      <c r="D323" s="275">
        <v>470080015</v>
      </c>
      <c r="E323" s="276" t="s">
        <v>12169</v>
      </c>
      <c r="F323" s="274" t="s">
        <v>12162</v>
      </c>
      <c r="G323" s="274" t="s">
        <v>5828</v>
      </c>
      <c r="H323" s="277">
        <v>9000000</v>
      </c>
    </row>
    <row r="324" spans="1:8" ht="27">
      <c r="A324" s="272">
        <v>322</v>
      </c>
      <c r="B324" s="273" t="s">
        <v>11748</v>
      </c>
      <c r="C324" s="274" t="s">
        <v>11800</v>
      </c>
      <c r="D324" s="275">
        <v>450038441</v>
      </c>
      <c r="E324" s="276" t="s">
        <v>12170</v>
      </c>
      <c r="F324" s="274" t="s">
        <v>11746</v>
      </c>
      <c r="G324" s="274" t="s">
        <v>5828</v>
      </c>
      <c r="H324" s="277">
        <v>3750000</v>
      </c>
    </row>
    <row r="325" spans="1:8" ht="27">
      <c r="A325" s="272">
        <v>323</v>
      </c>
      <c r="B325" s="273" t="s">
        <v>11788</v>
      </c>
      <c r="C325" s="274" t="s">
        <v>12171</v>
      </c>
      <c r="D325" s="275">
        <v>480110010</v>
      </c>
      <c r="E325" s="276" t="s">
        <v>12172</v>
      </c>
      <c r="F325" s="274" t="s">
        <v>12162</v>
      </c>
      <c r="G325" s="274" t="s">
        <v>5804</v>
      </c>
      <c r="H325" s="277">
        <v>1997450.3</v>
      </c>
    </row>
    <row r="326" spans="1:8" ht="27">
      <c r="A326" s="272">
        <v>324</v>
      </c>
      <c r="B326" s="273" t="s">
        <v>11774</v>
      </c>
      <c r="C326" s="274" t="s">
        <v>12173</v>
      </c>
      <c r="D326" s="275">
        <v>530240002</v>
      </c>
      <c r="E326" s="276" t="s">
        <v>12174</v>
      </c>
      <c r="F326" s="274" t="s">
        <v>12162</v>
      </c>
      <c r="G326" s="274" t="s">
        <v>11747</v>
      </c>
      <c r="H326" s="277">
        <v>1800000</v>
      </c>
    </row>
    <row r="327" spans="1:8">
      <c r="A327" s="272">
        <v>325</v>
      </c>
      <c r="B327" s="273" t="s">
        <v>11761</v>
      </c>
      <c r="C327" s="274" t="s">
        <v>11832</v>
      </c>
      <c r="D327" s="275">
        <v>510020068</v>
      </c>
      <c r="E327" s="276" t="s">
        <v>12175</v>
      </c>
      <c r="F327" s="274" t="s">
        <v>11746</v>
      </c>
      <c r="G327" s="274" t="s">
        <v>5828</v>
      </c>
      <c r="H327" s="277">
        <v>5100000</v>
      </c>
    </row>
    <row r="328" spans="1:8" ht="27">
      <c r="A328" s="272">
        <v>326</v>
      </c>
      <c r="B328" s="273" t="s">
        <v>11806</v>
      </c>
      <c r="C328" s="274" t="s">
        <v>12176</v>
      </c>
      <c r="D328" s="275">
        <v>520320032</v>
      </c>
      <c r="E328" s="276" t="s">
        <v>12177</v>
      </c>
      <c r="F328" s="274" t="s">
        <v>12162</v>
      </c>
      <c r="G328" s="274" t="s">
        <v>5809</v>
      </c>
      <c r="H328" s="277">
        <v>650000</v>
      </c>
    </row>
    <row r="329" spans="1:8" ht="27">
      <c r="A329" s="272">
        <v>327</v>
      </c>
      <c r="B329" s="273" t="s">
        <v>11761</v>
      </c>
      <c r="C329" s="274" t="s">
        <v>12178</v>
      </c>
      <c r="D329" s="275">
        <v>510310010</v>
      </c>
      <c r="E329" s="276" t="s">
        <v>12179</v>
      </c>
      <c r="F329" s="274" t="s">
        <v>12162</v>
      </c>
      <c r="G329" s="274" t="s">
        <v>11747</v>
      </c>
      <c r="H329" s="277">
        <v>323160</v>
      </c>
    </row>
    <row r="330" spans="1:8" ht="27">
      <c r="A330" s="272">
        <v>328</v>
      </c>
      <c r="B330" s="273" t="s">
        <v>11780</v>
      </c>
      <c r="C330" s="274" t="s">
        <v>12180</v>
      </c>
      <c r="D330" s="275">
        <v>1000060009</v>
      </c>
      <c r="E330" s="276" t="s">
        <v>12181</v>
      </c>
      <c r="F330" s="274" t="s">
        <v>12162</v>
      </c>
      <c r="G330" s="274" t="s">
        <v>11747</v>
      </c>
      <c r="H330" s="277">
        <v>1350000</v>
      </c>
    </row>
    <row r="331" spans="1:8" ht="27">
      <c r="A331" s="272">
        <v>329</v>
      </c>
      <c r="B331" s="273" t="s">
        <v>11788</v>
      </c>
      <c r="C331" s="274" t="s">
        <v>12026</v>
      </c>
      <c r="D331" s="275">
        <v>480280015</v>
      </c>
      <c r="E331" s="276" t="s">
        <v>12182</v>
      </c>
      <c r="F331" s="274" t="s">
        <v>12162</v>
      </c>
      <c r="G331" s="274" t="s">
        <v>5828</v>
      </c>
      <c r="H331" s="277">
        <v>2360000</v>
      </c>
    </row>
    <row r="332" spans="1:8" ht="27">
      <c r="A332" s="272">
        <v>330</v>
      </c>
      <c r="B332" s="273" t="s">
        <v>11761</v>
      </c>
      <c r="C332" s="274" t="s">
        <v>11832</v>
      </c>
      <c r="D332" s="275">
        <v>510040003</v>
      </c>
      <c r="E332" s="276" t="s">
        <v>12183</v>
      </c>
      <c r="F332" s="274" t="s">
        <v>11746</v>
      </c>
      <c r="G332" s="274" t="s">
        <v>5804</v>
      </c>
      <c r="H332" s="277">
        <v>2200000</v>
      </c>
    </row>
    <row r="333" spans="1:8" ht="40.5">
      <c r="A333" s="272">
        <v>331</v>
      </c>
      <c r="B333" s="273" t="s">
        <v>11758</v>
      </c>
      <c r="C333" s="274" t="s">
        <v>12137</v>
      </c>
      <c r="D333" s="275">
        <v>490090018</v>
      </c>
      <c r="E333" s="276" t="s">
        <v>12150</v>
      </c>
      <c r="F333" s="274" t="s">
        <v>11840</v>
      </c>
      <c r="G333" s="274" t="s">
        <v>5809</v>
      </c>
      <c r="H333" s="277">
        <v>601500</v>
      </c>
    </row>
    <row r="334" spans="1:8" ht="40.5">
      <c r="A334" s="272">
        <v>332</v>
      </c>
      <c r="B334" s="273" t="s">
        <v>11758</v>
      </c>
      <c r="C334" s="274" t="s">
        <v>12137</v>
      </c>
      <c r="D334" s="275">
        <v>490120002</v>
      </c>
      <c r="E334" s="276" t="s">
        <v>12184</v>
      </c>
      <c r="F334" s="274" t="s">
        <v>11840</v>
      </c>
      <c r="G334" s="274" t="s">
        <v>5809</v>
      </c>
      <c r="H334" s="277">
        <v>996000</v>
      </c>
    </row>
    <row r="335" spans="1:8" ht="94.5">
      <c r="A335" s="272">
        <v>333</v>
      </c>
      <c r="B335" s="273" t="s">
        <v>11780</v>
      </c>
      <c r="C335" s="274" t="s">
        <v>11798</v>
      </c>
      <c r="D335" s="275">
        <v>1000050001</v>
      </c>
      <c r="E335" s="276" t="s">
        <v>12185</v>
      </c>
      <c r="F335" s="274" t="s">
        <v>11840</v>
      </c>
      <c r="G335" s="274" t="s">
        <v>5828</v>
      </c>
      <c r="H335" s="277">
        <v>605000</v>
      </c>
    </row>
    <row r="336" spans="1:8" ht="27">
      <c r="A336" s="272">
        <v>334</v>
      </c>
      <c r="B336" s="273" t="s">
        <v>11780</v>
      </c>
      <c r="C336" s="274" t="s">
        <v>11798</v>
      </c>
      <c r="D336" s="275">
        <v>1000050015</v>
      </c>
      <c r="E336" s="276" t="s">
        <v>12186</v>
      </c>
      <c r="F336" s="274" t="s">
        <v>12162</v>
      </c>
      <c r="G336" s="274" t="s">
        <v>5809</v>
      </c>
      <c r="H336" s="277">
        <v>1166716</v>
      </c>
    </row>
    <row r="337" spans="1:8" ht="27">
      <c r="A337" s="272">
        <v>335</v>
      </c>
      <c r="B337" s="273" t="s">
        <v>11743</v>
      </c>
      <c r="C337" s="274" t="s">
        <v>11755</v>
      </c>
      <c r="D337" s="275">
        <v>460175069</v>
      </c>
      <c r="E337" s="276" t="s">
        <v>12187</v>
      </c>
      <c r="F337" s="274" t="s">
        <v>12162</v>
      </c>
      <c r="G337" s="274" t="s">
        <v>5809</v>
      </c>
      <c r="H337" s="277">
        <v>394791.43</v>
      </c>
    </row>
    <row r="338" spans="1:8" ht="27">
      <c r="A338" s="272">
        <v>336</v>
      </c>
      <c r="B338" s="273" t="s">
        <v>11788</v>
      </c>
      <c r="C338" s="274" t="s">
        <v>11866</v>
      </c>
      <c r="D338" s="275">
        <v>480170690</v>
      </c>
      <c r="E338" s="276" t="s">
        <v>12188</v>
      </c>
      <c r="F338" s="274" t="s">
        <v>12162</v>
      </c>
      <c r="G338" s="274" t="s">
        <v>5809</v>
      </c>
      <c r="H338" s="277">
        <v>3555000</v>
      </c>
    </row>
    <row r="339" spans="1:8" ht="27">
      <c r="A339" s="272">
        <v>337</v>
      </c>
      <c r="B339" s="273" t="s">
        <v>11806</v>
      </c>
      <c r="C339" s="274" t="s">
        <v>12189</v>
      </c>
      <c r="D339" s="275">
        <v>520170110</v>
      </c>
      <c r="E339" s="276" t="s">
        <v>12190</v>
      </c>
      <c r="F339" s="274" t="s">
        <v>12162</v>
      </c>
      <c r="G339" s="274" t="s">
        <v>5809</v>
      </c>
      <c r="H339" s="277">
        <v>2967236</v>
      </c>
    </row>
    <row r="340" spans="1:8" ht="27">
      <c r="A340" s="272">
        <v>338</v>
      </c>
      <c r="B340" s="273" t="s">
        <v>11780</v>
      </c>
      <c r="C340" s="274" t="s">
        <v>11798</v>
      </c>
      <c r="D340" s="275">
        <v>1000050115</v>
      </c>
      <c r="E340" s="276" t="s">
        <v>12191</v>
      </c>
      <c r="F340" s="274" t="s">
        <v>12162</v>
      </c>
      <c r="G340" s="274" t="s">
        <v>5809</v>
      </c>
      <c r="H340" s="277">
        <v>4100000</v>
      </c>
    </row>
    <row r="341" spans="1:8" ht="27">
      <c r="A341" s="272">
        <v>339</v>
      </c>
      <c r="B341" s="273" t="s">
        <v>11752</v>
      </c>
      <c r="C341" s="274" t="s">
        <v>11845</v>
      </c>
      <c r="D341" s="275">
        <v>500260012</v>
      </c>
      <c r="E341" s="276" t="s">
        <v>12192</v>
      </c>
      <c r="F341" s="274" t="s">
        <v>11768</v>
      </c>
      <c r="G341" s="274" t="s">
        <v>5929</v>
      </c>
      <c r="H341" s="277">
        <v>1230050</v>
      </c>
    </row>
    <row r="342" spans="1:8" ht="27">
      <c r="A342" s="272">
        <v>340</v>
      </c>
      <c r="B342" s="273" t="s">
        <v>11743</v>
      </c>
      <c r="C342" s="274" t="s">
        <v>12193</v>
      </c>
      <c r="D342" s="275">
        <v>460225004</v>
      </c>
      <c r="E342" s="276" t="s">
        <v>12194</v>
      </c>
      <c r="F342" s="274" t="s">
        <v>11746</v>
      </c>
      <c r="G342" s="274" t="s">
        <v>5804</v>
      </c>
      <c r="H342" s="277">
        <v>2285000</v>
      </c>
    </row>
    <row r="343" spans="1:8" ht="27">
      <c r="A343" s="272">
        <v>341</v>
      </c>
      <c r="B343" s="273" t="s">
        <v>11752</v>
      </c>
      <c r="C343" s="274" t="s">
        <v>11845</v>
      </c>
      <c r="D343" s="275">
        <v>500260046</v>
      </c>
      <c r="E343" s="276" t="s">
        <v>12195</v>
      </c>
      <c r="F343" s="274" t="s">
        <v>11768</v>
      </c>
      <c r="G343" s="274" t="s">
        <v>5929</v>
      </c>
      <c r="H343" s="277">
        <v>839050</v>
      </c>
    </row>
    <row r="344" spans="1:8">
      <c r="A344" s="272">
        <v>342</v>
      </c>
      <c r="B344" s="273" t="s">
        <v>11743</v>
      </c>
      <c r="C344" s="274" t="s">
        <v>11755</v>
      </c>
      <c r="D344" s="275">
        <v>460246020</v>
      </c>
      <c r="E344" s="276" t="s">
        <v>12196</v>
      </c>
      <c r="F344" s="274" t="s">
        <v>11746</v>
      </c>
      <c r="G344" s="274" t="s">
        <v>5809</v>
      </c>
      <c r="H344" s="277">
        <v>16023875</v>
      </c>
    </row>
    <row r="345" spans="1:8" ht="27">
      <c r="A345" s="272">
        <v>343</v>
      </c>
      <c r="B345" s="273" t="s">
        <v>11748</v>
      </c>
      <c r="C345" s="274" t="s">
        <v>12117</v>
      </c>
      <c r="D345" s="275">
        <v>450010010</v>
      </c>
      <c r="E345" s="276" t="s">
        <v>11975</v>
      </c>
      <c r="F345" s="274" t="s">
        <v>12162</v>
      </c>
      <c r="G345" s="274" t="s">
        <v>5809</v>
      </c>
      <c r="H345" s="277">
        <v>2300000</v>
      </c>
    </row>
    <row r="346" spans="1:8" ht="27">
      <c r="A346" s="272">
        <v>344</v>
      </c>
      <c r="B346" s="273" t="s">
        <v>11774</v>
      </c>
      <c r="C346" s="274" t="s">
        <v>12160</v>
      </c>
      <c r="D346" s="275">
        <v>530230002</v>
      </c>
      <c r="E346" s="276" t="s">
        <v>12197</v>
      </c>
      <c r="F346" s="274" t="s">
        <v>11768</v>
      </c>
      <c r="G346" s="274" t="s">
        <v>5828</v>
      </c>
      <c r="H346" s="277">
        <v>624394.44999999995</v>
      </c>
    </row>
    <row r="347" spans="1:8" ht="27">
      <c r="A347" s="272">
        <v>345</v>
      </c>
      <c r="B347" s="273" t="s">
        <v>11743</v>
      </c>
      <c r="C347" s="274" t="s">
        <v>11852</v>
      </c>
      <c r="D347" s="275">
        <v>460175740</v>
      </c>
      <c r="E347" s="276" t="s">
        <v>12198</v>
      </c>
      <c r="F347" s="274" t="s">
        <v>12162</v>
      </c>
      <c r="G347" s="274" t="s">
        <v>5809</v>
      </c>
      <c r="H347" s="277">
        <v>15987900</v>
      </c>
    </row>
    <row r="348" spans="1:8" ht="54">
      <c r="A348" s="272">
        <v>346</v>
      </c>
      <c r="B348" s="273" t="s">
        <v>11758</v>
      </c>
      <c r="C348" s="274" t="s">
        <v>11759</v>
      </c>
      <c r="D348" s="275">
        <v>490091021</v>
      </c>
      <c r="E348" s="276" t="s">
        <v>12199</v>
      </c>
      <c r="F348" s="274" t="s">
        <v>11840</v>
      </c>
      <c r="G348" s="274" t="s">
        <v>5809</v>
      </c>
      <c r="H348" s="277">
        <v>300000</v>
      </c>
    </row>
    <row r="349" spans="1:8" ht="27">
      <c r="A349" s="272">
        <v>347</v>
      </c>
      <c r="B349" s="273" t="s">
        <v>11788</v>
      </c>
      <c r="C349" s="274" t="s">
        <v>11874</v>
      </c>
      <c r="D349" s="275">
        <v>480320010</v>
      </c>
      <c r="E349" s="276" t="s">
        <v>12200</v>
      </c>
      <c r="F349" s="274" t="s">
        <v>12162</v>
      </c>
      <c r="G349" s="274" t="s">
        <v>5809</v>
      </c>
      <c r="H349" s="277">
        <v>3700000</v>
      </c>
    </row>
    <row r="350" spans="1:8" ht="27">
      <c r="A350" s="272">
        <v>348</v>
      </c>
      <c r="B350" s="273" t="s">
        <v>11748</v>
      </c>
      <c r="C350" s="274" t="s">
        <v>11800</v>
      </c>
      <c r="D350" s="275">
        <v>450168088</v>
      </c>
      <c r="E350" s="276" t="s">
        <v>12201</v>
      </c>
      <c r="F350" s="274" t="s">
        <v>12162</v>
      </c>
      <c r="G350" s="274" t="s">
        <v>5809</v>
      </c>
      <c r="H350" s="277">
        <v>2792000</v>
      </c>
    </row>
    <row r="351" spans="1:8" ht="27">
      <c r="A351" s="272">
        <v>349</v>
      </c>
      <c r="B351" s="273" t="s">
        <v>11743</v>
      </c>
      <c r="C351" s="274" t="s">
        <v>11852</v>
      </c>
      <c r="D351" s="275">
        <v>460175041</v>
      </c>
      <c r="E351" s="276" t="s">
        <v>12147</v>
      </c>
      <c r="F351" s="274" t="s">
        <v>11768</v>
      </c>
      <c r="G351" s="274" t="s">
        <v>5809</v>
      </c>
      <c r="H351" s="277">
        <v>980600</v>
      </c>
    </row>
    <row r="352" spans="1:8" ht="27">
      <c r="A352" s="272">
        <v>350</v>
      </c>
      <c r="B352" s="273" t="s">
        <v>11752</v>
      </c>
      <c r="C352" s="274" t="s">
        <v>11845</v>
      </c>
      <c r="D352" s="275">
        <v>500260017</v>
      </c>
      <c r="E352" s="276" t="s">
        <v>12202</v>
      </c>
      <c r="F352" s="274" t="s">
        <v>11768</v>
      </c>
      <c r="G352" s="274" t="s">
        <v>5929</v>
      </c>
      <c r="H352" s="277">
        <v>1341400</v>
      </c>
    </row>
    <row r="353" spans="1:8" ht="40.5">
      <c r="A353" s="272">
        <v>351</v>
      </c>
      <c r="B353" s="273" t="s">
        <v>11780</v>
      </c>
      <c r="C353" s="274" t="s">
        <v>11781</v>
      </c>
      <c r="D353" s="275">
        <v>1000050077</v>
      </c>
      <c r="E353" s="276" t="s">
        <v>12203</v>
      </c>
      <c r="F353" s="274" t="s">
        <v>12162</v>
      </c>
      <c r="G353" s="274" t="s">
        <v>5828</v>
      </c>
      <c r="H353" s="277">
        <v>4498008</v>
      </c>
    </row>
    <row r="354" spans="1:8" ht="27">
      <c r="A354" s="272">
        <v>352</v>
      </c>
      <c r="B354" s="273" t="s">
        <v>11788</v>
      </c>
      <c r="C354" s="274" t="s">
        <v>12204</v>
      </c>
      <c r="D354" s="275">
        <v>480520006</v>
      </c>
      <c r="E354" s="276" t="s">
        <v>12205</v>
      </c>
      <c r="F354" s="274" t="s">
        <v>11768</v>
      </c>
      <c r="G354" s="274" t="s">
        <v>5929</v>
      </c>
      <c r="H354" s="277">
        <v>2000000</v>
      </c>
    </row>
    <row r="355" spans="1:8" ht="27">
      <c r="A355" s="272">
        <v>353</v>
      </c>
      <c r="B355" s="273" t="s">
        <v>11788</v>
      </c>
      <c r="C355" s="274" t="s">
        <v>12204</v>
      </c>
      <c r="D355" s="275">
        <v>480520013</v>
      </c>
      <c r="E355" s="276" t="s">
        <v>11873</v>
      </c>
      <c r="F355" s="274" t="s">
        <v>11768</v>
      </c>
      <c r="G355" s="274" t="s">
        <v>5929</v>
      </c>
      <c r="H355" s="277">
        <v>1450000</v>
      </c>
    </row>
    <row r="356" spans="1:8" ht="27">
      <c r="A356" s="272">
        <v>354</v>
      </c>
      <c r="B356" s="273" t="s">
        <v>11743</v>
      </c>
      <c r="C356" s="274" t="s">
        <v>12193</v>
      </c>
      <c r="D356" s="275">
        <v>460225002</v>
      </c>
      <c r="E356" s="276" t="s">
        <v>12206</v>
      </c>
      <c r="F356" s="274" t="s">
        <v>11746</v>
      </c>
      <c r="G356" s="274" t="s">
        <v>5828</v>
      </c>
      <c r="H356" s="277">
        <v>3950000</v>
      </c>
    </row>
    <row r="357" spans="1:8">
      <c r="A357" s="272">
        <v>355</v>
      </c>
      <c r="B357" s="273" t="s">
        <v>11806</v>
      </c>
      <c r="C357" s="274" t="s">
        <v>12176</v>
      </c>
      <c r="D357" s="275">
        <v>520320060</v>
      </c>
      <c r="E357" s="276" t="s">
        <v>12207</v>
      </c>
      <c r="F357" s="274" t="s">
        <v>11746</v>
      </c>
      <c r="G357" s="274" t="s">
        <v>5809</v>
      </c>
      <c r="H357" s="277">
        <v>10000000</v>
      </c>
    </row>
    <row r="358" spans="1:8" ht="54">
      <c r="A358" s="272">
        <v>356</v>
      </c>
      <c r="B358" s="273" t="s">
        <v>11748</v>
      </c>
      <c r="C358" s="274" t="s">
        <v>11900</v>
      </c>
      <c r="D358" s="275">
        <v>450070010</v>
      </c>
      <c r="E358" s="276" t="s">
        <v>12208</v>
      </c>
      <c r="F358" s="274" t="s">
        <v>12162</v>
      </c>
      <c r="G358" s="274" t="s">
        <v>5809</v>
      </c>
      <c r="H358" s="277">
        <v>435000</v>
      </c>
    </row>
    <row r="359" spans="1:8" ht="27">
      <c r="A359" s="272">
        <v>357</v>
      </c>
      <c r="B359" s="273" t="s">
        <v>11743</v>
      </c>
      <c r="C359" s="274" t="s">
        <v>11771</v>
      </c>
      <c r="D359" s="275">
        <v>460075019</v>
      </c>
      <c r="E359" s="276" t="s">
        <v>12209</v>
      </c>
      <c r="F359" s="274" t="s">
        <v>12162</v>
      </c>
      <c r="G359" s="274" t="s">
        <v>5804</v>
      </c>
      <c r="H359" s="277">
        <v>1233460.82</v>
      </c>
    </row>
    <row r="360" spans="1:8" ht="27">
      <c r="A360" s="272">
        <v>358</v>
      </c>
      <c r="B360" s="273" t="s">
        <v>11788</v>
      </c>
      <c r="C360" s="274" t="s">
        <v>12163</v>
      </c>
      <c r="D360" s="275">
        <v>480350009</v>
      </c>
      <c r="E360" s="276" t="s">
        <v>12210</v>
      </c>
      <c r="F360" s="274" t="s">
        <v>12162</v>
      </c>
      <c r="G360" s="274" t="s">
        <v>5809</v>
      </c>
      <c r="H360" s="277">
        <v>581000</v>
      </c>
    </row>
    <row r="361" spans="1:8" ht="27">
      <c r="A361" s="272">
        <v>359</v>
      </c>
      <c r="B361" s="273" t="s">
        <v>11752</v>
      </c>
      <c r="C361" s="274" t="s">
        <v>11845</v>
      </c>
      <c r="D361" s="275">
        <v>500260042</v>
      </c>
      <c r="E361" s="276" t="s">
        <v>12211</v>
      </c>
      <c r="F361" s="274" t="s">
        <v>11768</v>
      </c>
      <c r="G361" s="274" t="s">
        <v>5929</v>
      </c>
      <c r="H361" s="277">
        <v>957370</v>
      </c>
    </row>
    <row r="362" spans="1:8" ht="27">
      <c r="A362" s="272">
        <v>360</v>
      </c>
      <c r="B362" s="273" t="s">
        <v>11806</v>
      </c>
      <c r="C362" s="274" t="s">
        <v>12212</v>
      </c>
      <c r="D362" s="275">
        <v>520240010</v>
      </c>
      <c r="E362" s="276" t="s">
        <v>12213</v>
      </c>
      <c r="F362" s="274" t="s">
        <v>12162</v>
      </c>
      <c r="G362" s="274" t="s">
        <v>5809</v>
      </c>
      <c r="H362" s="277">
        <v>810000</v>
      </c>
    </row>
    <row r="363" spans="1:8" ht="27">
      <c r="A363" s="272">
        <v>361</v>
      </c>
      <c r="B363" s="273" t="s">
        <v>11788</v>
      </c>
      <c r="C363" s="274" t="s">
        <v>12204</v>
      </c>
      <c r="D363" s="275">
        <v>480520003</v>
      </c>
      <c r="E363" s="276" t="s">
        <v>12214</v>
      </c>
      <c r="F363" s="274" t="s">
        <v>11768</v>
      </c>
      <c r="G363" s="274" t="s">
        <v>5929</v>
      </c>
      <c r="H363" s="277">
        <v>1150000</v>
      </c>
    </row>
    <row r="364" spans="1:8" ht="27">
      <c r="A364" s="272">
        <v>362</v>
      </c>
      <c r="B364" s="273" t="s">
        <v>11806</v>
      </c>
      <c r="C364" s="274" t="s">
        <v>12066</v>
      </c>
      <c r="D364" s="275">
        <v>520060003</v>
      </c>
      <c r="E364" s="276" t="s">
        <v>12215</v>
      </c>
      <c r="F364" s="274" t="s">
        <v>12162</v>
      </c>
      <c r="G364" s="274" t="s">
        <v>5828</v>
      </c>
      <c r="H364" s="277">
        <v>1400000</v>
      </c>
    </row>
    <row r="365" spans="1:8" ht="27">
      <c r="A365" s="272">
        <v>363</v>
      </c>
      <c r="B365" s="273" t="s">
        <v>11783</v>
      </c>
      <c r="C365" s="274" t="s">
        <v>11966</v>
      </c>
      <c r="D365" s="275">
        <v>470140825</v>
      </c>
      <c r="E365" s="276" t="s">
        <v>12216</v>
      </c>
      <c r="F365" s="274" t="s">
        <v>12162</v>
      </c>
      <c r="G365" s="274" t="s">
        <v>5809</v>
      </c>
      <c r="H365" s="277">
        <v>9305000</v>
      </c>
    </row>
    <row r="366" spans="1:8" ht="27">
      <c r="A366" s="272">
        <v>364</v>
      </c>
      <c r="B366" s="273" t="s">
        <v>11788</v>
      </c>
      <c r="C366" s="274" t="s">
        <v>12204</v>
      </c>
      <c r="D366" s="275">
        <v>480520004</v>
      </c>
      <c r="E366" s="276" t="s">
        <v>12217</v>
      </c>
      <c r="F366" s="274" t="s">
        <v>11768</v>
      </c>
      <c r="G366" s="274" t="s">
        <v>5929</v>
      </c>
      <c r="H366" s="277">
        <v>800000</v>
      </c>
    </row>
    <row r="367" spans="1:8" ht="27">
      <c r="A367" s="272">
        <v>365</v>
      </c>
      <c r="B367" s="273" t="s">
        <v>11748</v>
      </c>
      <c r="C367" s="274" t="s">
        <v>11854</v>
      </c>
      <c r="D367" s="275">
        <v>450030055</v>
      </c>
      <c r="E367" s="276" t="s">
        <v>12218</v>
      </c>
      <c r="F367" s="274" t="s">
        <v>11746</v>
      </c>
      <c r="G367" s="274" t="s">
        <v>5809</v>
      </c>
      <c r="H367" s="277">
        <v>10424471.779999999</v>
      </c>
    </row>
    <row r="368" spans="1:8" ht="54">
      <c r="A368" s="272">
        <v>366</v>
      </c>
      <c r="B368" s="273" t="s">
        <v>11783</v>
      </c>
      <c r="C368" s="274" t="s">
        <v>11966</v>
      </c>
      <c r="D368" s="275">
        <v>470120020</v>
      </c>
      <c r="E368" s="276" t="s">
        <v>12219</v>
      </c>
      <c r="F368" s="274" t="s">
        <v>11768</v>
      </c>
      <c r="G368" s="274" t="s">
        <v>5809</v>
      </c>
      <c r="H368" s="277">
        <v>3048201.45</v>
      </c>
    </row>
    <row r="369" spans="1:8" ht="27">
      <c r="A369" s="272">
        <v>367</v>
      </c>
      <c r="B369" s="273" t="s">
        <v>11758</v>
      </c>
      <c r="C369" s="274" t="s">
        <v>12137</v>
      </c>
      <c r="D369" s="275">
        <v>490140021</v>
      </c>
      <c r="E369" s="276" t="s">
        <v>12220</v>
      </c>
      <c r="F369" s="274" t="s">
        <v>12162</v>
      </c>
      <c r="G369" s="274" t="s">
        <v>5804</v>
      </c>
      <c r="H369" s="277">
        <v>1412836.55</v>
      </c>
    </row>
    <row r="370" spans="1:8">
      <c r="A370" s="272">
        <v>368</v>
      </c>
      <c r="B370" s="273" t="s">
        <v>11743</v>
      </c>
      <c r="C370" s="274" t="s">
        <v>11841</v>
      </c>
      <c r="D370" s="275">
        <v>460305001</v>
      </c>
      <c r="E370" s="276" t="s">
        <v>12221</v>
      </c>
      <c r="F370" s="274" t="s">
        <v>11746</v>
      </c>
      <c r="G370" s="274" t="s">
        <v>5828</v>
      </c>
      <c r="H370" s="277">
        <v>1080000</v>
      </c>
    </row>
    <row r="371" spans="1:8" ht="54">
      <c r="A371" s="272">
        <v>369</v>
      </c>
      <c r="B371" s="273" t="s">
        <v>11748</v>
      </c>
      <c r="C371" s="274" t="s">
        <v>11854</v>
      </c>
      <c r="D371" s="275">
        <v>450030065</v>
      </c>
      <c r="E371" s="276" t="s">
        <v>12222</v>
      </c>
      <c r="F371" s="274" t="s">
        <v>11746</v>
      </c>
      <c r="G371" s="274" t="s">
        <v>5809</v>
      </c>
      <c r="H371" s="277">
        <v>8035007.96</v>
      </c>
    </row>
    <row r="372" spans="1:8" ht="27">
      <c r="A372" s="272">
        <v>370</v>
      </c>
      <c r="B372" s="273" t="s">
        <v>11783</v>
      </c>
      <c r="C372" s="274" t="s">
        <v>11880</v>
      </c>
      <c r="D372" s="275">
        <v>470140620</v>
      </c>
      <c r="E372" s="276" t="s">
        <v>12223</v>
      </c>
      <c r="F372" s="274" t="s">
        <v>12162</v>
      </c>
      <c r="G372" s="274" t="s">
        <v>5809</v>
      </c>
      <c r="H372" s="277">
        <v>3500000</v>
      </c>
    </row>
    <row r="373" spans="1:8" ht="27">
      <c r="A373" s="272">
        <v>371</v>
      </c>
      <c r="B373" s="273" t="s">
        <v>11743</v>
      </c>
      <c r="C373" s="274" t="s">
        <v>12224</v>
      </c>
      <c r="D373" s="275">
        <v>460115000</v>
      </c>
      <c r="E373" s="276" t="s">
        <v>12225</v>
      </c>
      <c r="F373" s="274" t="s">
        <v>12162</v>
      </c>
      <c r="G373" s="274" t="s">
        <v>5809</v>
      </c>
      <c r="H373" s="277">
        <v>698136.17</v>
      </c>
    </row>
    <row r="374" spans="1:8" ht="27">
      <c r="A374" s="272">
        <v>372</v>
      </c>
      <c r="B374" s="273" t="s">
        <v>11752</v>
      </c>
      <c r="C374" s="274" t="s">
        <v>11769</v>
      </c>
      <c r="D374" s="275">
        <v>500290317</v>
      </c>
      <c r="E374" s="276" t="s">
        <v>12226</v>
      </c>
      <c r="F374" s="274" t="s">
        <v>12162</v>
      </c>
      <c r="G374" s="274" t="s">
        <v>5809</v>
      </c>
      <c r="H374" s="277">
        <v>3000000</v>
      </c>
    </row>
    <row r="375" spans="1:8" ht="27">
      <c r="A375" s="272">
        <v>373</v>
      </c>
      <c r="B375" s="273" t="s">
        <v>11748</v>
      </c>
      <c r="C375" s="274" t="s">
        <v>11854</v>
      </c>
      <c r="D375" s="275">
        <v>450030060</v>
      </c>
      <c r="E375" s="276" t="s">
        <v>12227</v>
      </c>
      <c r="F375" s="274" t="s">
        <v>11746</v>
      </c>
      <c r="G375" s="274" t="s">
        <v>5809</v>
      </c>
      <c r="H375" s="277">
        <v>7100000</v>
      </c>
    </row>
    <row r="376" spans="1:8" ht="27">
      <c r="A376" s="272">
        <v>374</v>
      </c>
      <c r="B376" s="273" t="s">
        <v>11806</v>
      </c>
      <c r="C376" s="274" t="s">
        <v>12003</v>
      </c>
      <c r="D376" s="275">
        <v>520210005</v>
      </c>
      <c r="E376" s="276" t="s">
        <v>12228</v>
      </c>
      <c r="F376" s="274" t="s">
        <v>12162</v>
      </c>
      <c r="G376" s="274" t="s">
        <v>5809</v>
      </c>
      <c r="H376" s="277">
        <v>1682917.76</v>
      </c>
    </row>
    <row r="377" spans="1:8" ht="27">
      <c r="A377" s="272">
        <v>375</v>
      </c>
      <c r="B377" s="273" t="s">
        <v>11743</v>
      </c>
      <c r="C377" s="274" t="s">
        <v>11755</v>
      </c>
      <c r="D377" s="275">
        <v>460075051</v>
      </c>
      <c r="E377" s="276" t="s">
        <v>12229</v>
      </c>
      <c r="F377" s="274" t="s">
        <v>12162</v>
      </c>
      <c r="G377" s="274" t="s">
        <v>5809</v>
      </c>
      <c r="H377" s="277">
        <v>1546013.1</v>
      </c>
    </row>
    <row r="378" spans="1:8">
      <c r="A378" s="272">
        <v>376</v>
      </c>
      <c r="B378" s="273" t="s">
        <v>11752</v>
      </c>
      <c r="C378" s="274" t="s">
        <v>12230</v>
      </c>
      <c r="D378" s="275">
        <v>500360450</v>
      </c>
      <c r="E378" s="276" t="s">
        <v>12231</v>
      </c>
      <c r="F378" s="274" t="s">
        <v>11746</v>
      </c>
      <c r="G378" s="274" t="s">
        <v>5809</v>
      </c>
      <c r="H378" s="277">
        <v>6201042.0800000001</v>
      </c>
    </row>
    <row r="379" spans="1:8" ht="54">
      <c r="A379" s="272">
        <v>377</v>
      </c>
      <c r="B379" s="273" t="s">
        <v>11783</v>
      </c>
      <c r="C379" s="274" t="s">
        <v>11880</v>
      </c>
      <c r="D379" s="275">
        <v>470140700</v>
      </c>
      <c r="E379" s="276" t="s">
        <v>12232</v>
      </c>
      <c r="F379" s="274" t="s">
        <v>11746</v>
      </c>
      <c r="G379" s="274" t="s">
        <v>5809</v>
      </c>
      <c r="H379" s="277">
        <v>3900000</v>
      </c>
    </row>
    <row r="380" spans="1:8" ht="54">
      <c r="A380" s="272">
        <v>378</v>
      </c>
      <c r="B380" s="273" t="s">
        <v>11780</v>
      </c>
      <c r="C380" s="274" t="s">
        <v>11809</v>
      </c>
      <c r="D380" s="275">
        <v>1000070001</v>
      </c>
      <c r="E380" s="276" t="s">
        <v>12233</v>
      </c>
      <c r="F380" s="274" t="s">
        <v>12162</v>
      </c>
      <c r="G380" s="274" t="s">
        <v>5809</v>
      </c>
      <c r="H380" s="277">
        <v>1916000</v>
      </c>
    </row>
    <row r="381" spans="1:8" ht="27">
      <c r="A381" s="272">
        <v>379</v>
      </c>
      <c r="B381" s="273" t="s">
        <v>11788</v>
      </c>
      <c r="C381" s="274" t="s">
        <v>12234</v>
      </c>
      <c r="D381" s="275">
        <v>480490010</v>
      </c>
      <c r="E381" s="276" t="s">
        <v>12235</v>
      </c>
      <c r="F381" s="274" t="s">
        <v>12162</v>
      </c>
      <c r="G381" s="274" t="s">
        <v>5809</v>
      </c>
      <c r="H381" s="277">
        <v>4000000</v>
      </c>
    </row>
    <row r="382" spans="1:8" ht="27">
      <c r="A382" s="272">
        <v>380</v>
      </c>
      <c r="B382" s="273" t="s">
        <v>11780</v>
      </c>
      <c r="C382" s="274" t="s">
        <v>11781</v>
      </c>
      <c r="D382" s="275">
        <v>1000050071</v>
      </c>
      <c r="E382" s="276" t="s">
        <v>12236</v>
      </c>
      <c r="F382" s="274" t="s">
        <v>12162</v>
      </c>
      <c r="G382" s="274" t="s">
        <v>5809</v>
      </c>
      <c r="H382" s="277">
        <v>2450000</v>
      </c>
    </row>
    <row r="383" spans="1:8" ht="27">
      <c r="A383" s="272">
        <v>381</v>
      </c>
      <c r="B383" s="273" t="s">
        <v>11806</v>
      </c>
      <c r="C383" s="274" t="s">
        <v>12237</v>
      </c>
      <c r="D383" s="275">
        <v>520050005</v>
      </c>
      <c r="E383" s="276" t="s">
        <v>12238</v>
      </c>
      <c r="F383" s="274" t="s">
        <v>12162</v>
      </c>
      <c r="G383" s="274" t="s">
        <v>5809</v>
      </c>
      <c r="H383" s="277">
        <v>10370000</v>
      </c>
    </row>
    <row r="384" spans="1:8" ht="27">
      <c r="A384" s="272">
        <v>382</v>
      </c>
      <c r="B384" s="273" t="s">
        <v>11788</v>
      </c>
      <c r="C384" s="274" t="s">
        <v>12141</v>
      </c>
      <c r="D384" s="275">
        <v>480370010</v>
      </c>
      <c r="E384" s="276" t="s">
        <v>12239</v>
      </c>
      <c r="F384" s="274" t="s">
        <v>12162</v>
      </c>
      <c r="G384" s="274" t="s">
        <v>5809</v>
      </c>
      <c r="H384" s="277">
        <v>1200000</v>
      </c>
    </row>
    <row r="385" spans="1:8" ht="27">
      <c r="A385" s="272">
        <v>383</v>
      </c>
      <c r="B385" s="273" t="s">
        <v>11783</v>
      </c>
      <c r="C385" s="274" t="s">
        <v>12101</v>
      </c>
      <c r="D385" s="275">
        <v>470160010</v>
      </c>
      <c r="E385" s="276" t="s">
        <v>12240</v>
      </c>
      <c r="F385" s="274" t="s">
        <v>12162</v>
      </c>
      <c r="G385" s="274" t="s">
        <v>5809</v>
      </c>
      <c r="H385" s="277">
        <v>5410560</v>
      </c>
    </row>
    <row r="386" spans="1:8" ht="27">
      <c r="A386" s="272">
        <v>384</v>
      </c>
      <c r="B386" s="273" t="s">
        <v>11806</v>
      </c>
      <c r="C386" s="274" t="s">
        <v>12189</v>
      </c>
      <c r="D386" s="275">
        <v>520170007</v>
      </c>
      <c r="E386" s="276" t="s">
        <v>12241</v>
      </c>
      <c r="F386" s="274" t="s">
        <v>12162</v>
      </c>
      <c r="G386" s="274" t="s">
        <v>11747</v>
      </c>
      <c r="H386" s="277">
        <v>262000</v>
      </c>
    </row>
    <row r="387" spans="1:8" ht="27">
      <c r="A387" s="272">
        <v>385</v>
      </c>
      <c r="B387" s="273" t="s">
        <v>11743</v>
      </c>
      <c r="C387" s="274" t="s">
        <v>11771</v>
      </c>
      <c r="D387" s="275">
        <v>460075005</v>
      </c>
      <c r="E387" s="276" t="s">
        <v>12242</v>
      </c>
      <c r="F387" s="274" t="s">
        <v>12162</v>
      </c>
      <c r="G387" s="274" t="s">
        <v>5828</v>
      </c>
      <c r="H387" s="277">
        <v>846000</v>
      </c>
    </row>
    <row r="388" spans="1:8">
      <c r="A388" s="272">
        <v>386</v>
      </c>
      <c r="B388" s="273" t="s">
        <v>11748</v>
      </c>
      <c r="C388" s="274" t="s">
        <v>11854</v>
      </c>
      <c r="D388" s="275">
        <v>450030050</v>
      </c>
      <c r="E388" s="276" t="s">
        <v>12243</v>
      </c>
      <c r="F388" s="274" t="s">
        <v>11746</v>
      </c>
      <c r="G388" s="274" t="s">
        <v>5809</v>
      </c>
      <c r="H388" s="277">
        <v>5851481.6799999997</v>
      </c>
    </row>
    <row r="389" spans="1:8">
      <c r="A389" s="272">
        <v>387</v>
      </c>
      <c r="B389" s="273" t="s">
        <v>11788</v>
      </c>
      <c r="C389" s="274" t="s">
        <v>11811</v>
      </c>
      <c r="D389" s="275">
        <v>480190012</v>
      </c>
      <c r="E389" s="276" t="s">
        <v>12244</v>
      </c>
      <c r="F389" s="274" t="s">
        <v>11746</v>
      </c>
      <c r="G389" s="274" t="s">
        <v>5809</v>
      </c>
      <c r="H389" s="277">
        <v>2400000</v>
      </c>
    </row>
    <row r="390" spans="1:8" ht="27">
      <c r="A390" s="272">
        <v>388</v>
      </c>
      <c r="B390" s="273" t="s">
        <v>11788</v>
      </c>
      <c r="C390" s="274" t="s">
        <v>11921</v>
      </c>
      <c r="D390" s="275">
        <v>480040007</v>
      </c>
      <c r="E390" s="276" t="s">
        <v>12245</v>
      </c>
      <c r="F390" s="274" t="s">
        <v>12162</v>
      </c>
      <c r="G390" s="274" t="s">
        <v>5809</v>
      </c>
      <c r="H390" s="277">
        <v>1500000</v>
      </c>
    </row>
    <row r="391" spans="1:8" ht="40.5">
      <c r="A391" s="272">
        <v>389</v>
      </c>
      <c r="B391" s="273" t="s">
        <v>11758</v>
      </c>
      <c r="C391" s="274" t="s">
        <v>12137</v>
      </c>
      <c r="D391" s="275">
        <v>490120001</v>
      </c>
      <c r="E391" s="276" t="s">
        <v>11980</v>
      </c>
      <c r="F391" s="274" t="s">
        <v>11840</v>
      </c>
      <c r="G391" s="274" t="s">
        <v>5809</v>
      </c>
      <c r="H391" s="277">
        <v>800000</v>
      </c>
    </row>
    <row r="392" spans="1:8">
      <c r="A392" s="272">
        <v>390</v>
      </c>
      <c r="B392" s="273" t="s">
        <v>11806</v>
      </c>
      <c r="C392" s="274" t="s">
        <v>12176</v>
      </c>
      <c r="D392" s="275">
        <v>520320058</v>
      </c>
      <c r="E392" s="276" t="s">
        <v>12246</v>
      </c>
      <c r="F392" s="274" t="s">
        <v>11746</v>
      </c>
      <c r="G392" s="274" t="s">
        <v>5809</v>
      </c>
      <c r="H392" s="277">
        <v>1765000</v>
      </c>
    </row>
    <row r="393" spans="1:8" ht="27">
      <c r="A393" s="272">
        <v>391</v>
      </c>
      <c r="B393" s="273" t="s">
        <v>11788</v>
      </c>
      <c r="C393" s="274" t="s">
        <v>12247</v>
      </c>
      <c r="D393" s="275">
        <v>480450006</v>
      </c>
      <c r="E393" s="276" t="s">
        <v>12248</v>
      </c>
      <c r="F393" s="274" t="s">
        <v>11746</v>
      </c>
      <c r="G393" s="274" t="s">
        <v>5809</v>
      </c>
      <c r="H393" s="277">
        <v>1200000</v>
      </c>
    </row>
    <row r="394" spans="1:8" ht="27">
      <c r="A394" s="272">
        <v>392</v>
      </c>
      <c r="B394" s="273" t="s">
        <v>11783</v>
      </c>
      <c r="C394" s="274" t="s">
        <v>11784</v>
      </c>
      <c r="D394" s="275">
        <v>470130006</v>
      </c>
      <c r="E394" s="276" t="s">
        <v>12249</v>
      </c>
      <c r="F394" s="274" t="s">
        <v>12162</v>
      </c>
      <c r="G394" s="274" t="s">
        <v>5804</v>
      </c>
      <c r="H394" s="277">
        <v>1082000</v>
      </c>
    </row>
    <row r="395" spans="1:8" ht="27">
      <c r="A395" s="272">
        <v>393</v>
      </c>
      <c r="B395" s="273" t="s">
        <v>11788</v>
      </c>
      <c r="C395" s="274" t="s">
        <v>11907</v>
      </c>
      <c r="D395" s="275">
        <v>480050015</v>
      </c>
      <c r="E395" s="276" t="s">
        <v>12250</v>
      </c>
      <c r="F395" s="274" t="s">
        <v>12162</v>
      </c>
      <c r="G395" s="274" t="s">
        <v>5809</v>
      </c>
      <c r="H395" s="277">
        <v>600000</v>
      </c>
    </row>
    <row r="396" spans="1:8" ht="27">
      <c r="A396" s="272">
        <v>394</v>
      </c>
      <c r="B396" s="273" t="s">
        <v>11752</v>
      </c>
      <c r="C396" s="274" t="s">
        <v>11845</v>
      </c>
      <c r="D396" s="275">
        <v>500260210</v>
      </c>
      <c r="E396" s="276" t="s">
        <v>12251</v>
      </c>
      <c r="F396" s="274" t="s">
        <v>12162</v>
      </c>
      <c r="G396" s="274" t="s">
        <v>5809</v>
      </c>
      <c r="H396" s="277">
        <v>2480000</v>
      </c>
    </row>
    <row r="397" spans="1:8" ht="27">
      <c r="A397" s="272">
        <v>395</v>
      </c>
      <c r="B397" s="273" t="s">
        <v>11743</v>
      </c>
      <c r="C397" s="274" t="s">
        <v>11804</v>
      </c>
      <c r="D397" s="275">
        <v>460030001</v>
      </c>
      <c r="E397" s="276" t="s">
        <v>12252</v>
      </c>
      <c r="F397" s="274" t="s">
        <v>12162</v>
      </c>
      <c r="G397" s="274" t="s">
        <v>5809</v>
      </c>
      <c r="H397" s="277">
        <v>2276439.61</v>
      </c>
    </row>
    <row r="398" spans="1:8">
      <c r="A398" s="272">
        <v>396</v>
      </c>
      <c r="B398" s="273" t="s">
        <v>11758</v>
      </c>
      <c r="C398" s="274" t="s">
        <v>11759</v>
      </c>
      <c r="D398" s="275">
        <v>490091115</v>
      </c>
      <c r="E398" s="276" t="s">
        <v>12253</v>
      </c>
      <c r="F398" s="274" t="s">
        <v>11746</v>
      </c>
      <c r="G398" s="274" t="s">
        <v>5809</v>
      </c>
      <c r="H398" s="277">
        <v>2300000</v>
      </c>
    </row>
    <row r="399" spans="1:8" ht="27">
      <c r="A399" s="272">
        <v>397</v>
      </c>
      <c r="B399" s="273" t="s">
        <v>11806</v>
      </c>
      <c r="C399" s="274" t="s">
        <v>12189</v>
      </c>
      <c r="D399" s="275">
        <v>520170115</v>
      </c>
      <c r="E399" s="276" t="s">
        <v>12254</v>
      </c>
      <c r="F399" s="274" t="s">
        <v>12162</v>
      </c>
      <c r="G399" s="274" t="s">
        <v>5809</v>
      </c>
      <c r="H399" s="277">
        <v>619290</v>
      </c>
    </row>
    <row r="400" spans="1:8" ht="54">
      <c r="A400" s="272">
        <v>398</v>
      </c>
      <c r="B400" s="273" t="s">
        <v>11761</v>
      </c>
      <c r="C400" s="274" t="s">
        <v>12255</v>
      </c>
      <c r="D400" s="275">
        <v>510130004</v>
      </c>
      <c r="E400" s="276" t="s">
        <v>12256</v>
      </c>
      <c r="F400" s="274" t="s">
        <v>12162</v>
      </c>
      <c r="G400" s="274" t="s">
        <v>5809</v>
      </c>
      <c r="H400" s="277">
        <v>1165500</v>
      </c>
    </row>
    <row r="401" spans="1:8" ht="40.5">
      <c r="A401" s="272">
        <v>399</v>
      </c>
      <c r="B401" s="273" t="s">
        <v>11748</v>
      </c>
      <c r="C401" s="274" t="s">
        <v>11800</v>
      </c>
      <c r="D401" s="275">
        <v>450038013</v>
      </c>
      <c r="E401" s="276" t="s">
        <v>12257</v>
      </c>
      <c r="F401" s="274" t="s">
        <v>12162</v>
      </c>
      <c r="G401" s="274" t="s">
        <v>5929</v>
      </c>
      <c r="H401" s="277">
        <v>391000</v>
      </c>
    </row>
    <row r="402" spans="1:8" ht="40.5">
      <c r="A402" s="272">
        <v>400</v>
      </c>
      <c r="B402" s="273" t="s">
        <v>11748</v>
      </c>
      <c r="C402" s="274" t="s">
        <v>11800</v>
      </c>
      <c r="D402" s="275">
        <v>450038012</v>
      </c>
      <c r="E402" s="276" t="s">
        <v>12258</v>
      </c>
      <c r="F402" s="274" t="s">
        <v>12162</v>
      </c>
      <c r="G402" s="274" t="s">
        <v>5929</v>
      </c>
      <c r="H402" s="277">
        <v>2555000</v>
      </c>
    </row>
    <row r="403" spans="1:8" ht="27">
      <c r="A403" s="272">
        <v>401</v>
      </c>
      <c r="B403" s="273" t="s">
        <v>11783</v>
      </c>
      <c r="C403" s="274" t="s">
        <v>12259</v>
      </c>
      <c r="D403" s="275">
        <v>470220002</v>
      </c>
      <c r="E403" s="276" t="s">
        <v>12260</v>
      </c>
      <c r="F403" s="274" t="s">
        <v>12162</v>
      </c>
      <c r="G403" s="274" t="s">
        <v>5809</v>
      </c>
      <c r="H403" s="277">
        <v>260000</v>
      </c>
    </row>
    <row r="404" spans="1:8" ht="40.5">
      <c r="A404" s="272">
        <v>402</v>
      </c>
      <c r="B404" s="273" t="s">
        <v>11758</v>
      </c>
      <c r="C404" s="274" t="s">
        <v>12137</v>
      </c>
      <c r="D404" s="275">
        <v>490120003</v>
      </c>
      <c r="E404" s="276" t="s">
        <v>12261</v>
      </c>
      <c r="F404" s="274" t="s">
        <v>11840</v>
      </c>
      <c r="G404" s="274" t="s">
        <v>5809</v>
      </c>
      <c r="H404" s="277">
        <v>2142558.4</v>
      </c>
    </row>
    <row r="405" spans="1:8" ht="27">
      <c r="A405" s="272">
        <v>403</v>
      </c>
      <c r="B405" s="273" t="s">
        <v>11783</v>
      </c>
      <c r="C405" s="274" t="s">
        <v>11880</v>
      </c>
      <c r="D405" s="275">
        <v>470140619</v>
      </c>
      <c r="E405" s="276" t="s">
        <v>12262</v>
      </c>
      <c r="F405" s="274" t="s">
        <v>11768</v>
      </c>
      <c r="G405" s="274" t="s">
        <v>5929</v>
      </c>
      <c r="H405" s="277">
        <v>1075000</v>
      </c>
    </row>
    <row r="406" spans="1:8" ht="27">
      <c r="A406" s="272">
        <v>404</v>
      </c>
      <c r="B406" s="273" t="s">
        <v>11743</v>
      </c>
      <c r="C406" s="274" t="s">
        <v>11755</v>
      </c>
      <c r="D406" s="275">
        <v>460045009</v>
      </c>
      <c r="E406" s="276" t="s">
        <v>12263</v>
      </c>
      <c r="F406" s="274" t="s">
        <v>12162</v>
      </c>
      <c r="G406" s="274" t="s">
        <v>5929</v>
      </c>
      <c r="H406" s="277">
        <v>820000</v>
      </c>
    </row>
    <row r="407" spans="1:8" ht="27">
      <c r="A407" s="272">
        <v>405</v>
      </c>
      <c r="B407" s="273" t="s">
        <v>11788</v>
      </c>
      <c r="C407" s="274" t="s">
        <v>11947</v>
      </c>
      <c r="D407" s="275">
        <v>480020003</v>
      </c>
      <c r="E407" s="276" t="s">
        <v>12264</v>
      </c>
      <c r="F407" s="274" t="s">
        <v>12162</v>
      </c>
      <c r="G407" s="274" t="s">
        <v>5828</v>
      </c>
      <c r="H407" s="277">
        <v>598844.41</v>
      </c>
    </row>
    <row r="408" spans="1:8" ht="27">
      <c r="A408" s="272">
        <v>406</v>
      </c>
      <c r="B408" s="273" t="s">
        <v>11752</v>
      </c>
      <c r="C408" s="274" t="s">
        <v>12265</v>
      </c>
      <c r="D408" s="275">
        <v>500190001</v>
      </c>
      <c r="E408" s="276" t="s">
        <v>12266</v>
      </c>
      <c r="F408" s="274" t="s">
        <v>12162</v>
      </c>
      <c r="G408" s="274" t="s">
        <v>5809</v>
      </c>
      <c r="H408" s="277">
        <v>332175.31</v>
      </c>
    </row>
    <row r="409" spans="1:8" ht="40.5">
      <c r="A409" s="272">
        <v>407</v>
      </c>
      <c r="B409" s="273" t="s">
        <v>11806</v>
      </c>
      <c r="C409" s="274" t="s">
        <v>11885</v>
      </c>
      <c r="D409" s="275">
        <v>520010003</v>
      </c>
      <c r="E409" s="276" t="s">
        <v>12267</v>
      </c>
      <c r="F409" s="274" t="s">
        <v>11840</v>
      </c>
      <c r="G409" s="274" t="s">
        <v>5828</v>
      </c>
      <c r="H409" s="277">
        <v>920000</v>
      </c>
    </row>
    <row r="410" spans="1:8" ht="27">
      <c r="A410" s="272">
        <v>408</v>
      </c>
      <c r="B410" s="273" t="s">
        <v>11788</v>
      </c>
      <c r="C410" s="274" t="s">
        <v>11811</v>
      </c>
      <c r="D410" s="275">
        <v>480190001</v>
      </c>
      <c r="E410" s="276" t="s">
        <v>12268</v>
      </c>
      <c r="F410" s="274" t="s">
        <v>12162</v>
      </c>
      <c r="G410" s="274" t="s">
        <v>5809</v>
      </c>
      <c r="H410" s="277">
        <v>600374</v>
      </c>
    </row>
    <row r="411" spans="1:8" ht="40.5">
      <c r="A411" s="272">
        <v>409</v>
      </c>
      <c r="B411" s="273" t="s">
        <v>11758</v>
      </c>
      <c r="C411" s="274" t="s">
        <v>12137</v>
      </c>
      <c r="D411" s="275">
        <v>490070001</v>
      </c>
      <c r="E411" s="276" t="s">
        <v>12269</v>
      </c>
      <c r="F411" s="274" t="s">
        <v>11840</v>
      </c>
      <c r="G411" s="274" t="s">
        <v>5809</v>
      </c>
      <c r="H411" s="277">
        <v>741217.76</v>
      </c>
    </row>
    <row r="412" spans="1:8" ht="40.5">
      <c r="A412" s="272">
        <v>410</v>
      </c>
      <c r="B412" s="273" t="s">
        <v>11758</v>
      </c>
      <c r="C412" s="274" t="s">
        <v>12137</v>
      </c>
      <c r="D412" s="275">
        <v>490170004</v>
      </c>
      <c r="E412" s="276" t="s">
        <v>12270</v>
      </c>
      <c r="F412" s="274" t="s">
        <v>11840</v>
      </c>
      <c r="G412" s="274" t="s">
        <v>5809</v>
      </c>
      <c r="H412" s="277">
        <v>2107405.71</v>
      </c>
    </row>
    <row r="413" spans="1:8">
      <c r="A413" s="272">
        <v>411</v>
      </c>
      <c r="B413" s="273" t="s">
        <v>11758</v>
      </c>
      <c r="C413" s="274" t="s">
        <v>12137</v>
      </c>
      <c r="D413" s="275">
        <v>490140023</v>
      </c>
      <c r="E413" s="276" t="s">
        <v>12271</v>
      </c>
      <c r="F413" s="274" t="s">
        <v>11746</v>
      </c>
      <c r="G413" s="274" t="s">
        <v>5929</v>
      </c>
      <c r="H413" s="277">
        <v>13850000</v>
      </c>
    </row>
    <row r="414" spans="1:8" ht="27">
      <c r="A414" s="272">
        <v>412</v>
      </c>
      <c r="B414" s="273" t="s">
        <v>11752</v>
      </c>
      <c r="C414" s="274" t="s">
        <v>11843</v>
      </c>
      <c r="D414" s="275">
        <v>500050101</v>
      </c>
      <c r="E414" s="276" t="s">
        <v>12272</v>
      </c>
      <c r="F414" s="274" t="s">
        <v>12162</v>
      </c>
      <c r="G414" s="274" t="s">
        <v>5828</v>
      </c>
      <c r="H414" s="277">
        <v>505000</v>
      </c>
    </row>
    <row r="415" spans="1:8" ht="40.5">
      <c r="A415" s="272">
        <v>413</v>
      </c>
      <c r="B415" s="273" t="s">
        <v>11783</v>
      </c>
      <c r="C415" s="274" t="s">
        <v>11966</v>
      </c>
      <c r="D415" s="275">
        <v>470120021</v>
      </c>
      <c r="E415" s="276" t="s">
        <v>12273</v>
      </c>
      <c r="F415" s="274" t="s">
        <v>11768</v>
      </c>
      <c r="G415" s="274" t="s">
        <v>5809</v>
      </c>
      <c r="H415" s="277">
        <v>3275552.61</v>
      </c>
    </row>
    <row r="416" spans="1:8" ht="27">
      <c r="A416" s="272">
        <v>414</v>
      </c>
      <c r="B416" s="273" t="s">
        <v>11783</v>
      </c>
      <c r="C416" s="274" t="s">
        <v>11966</v>
      </c>
      <c r="D416" s="275">
        <v>470140808</v>
      </c>
      <c r="E416" s="276" t="s">
        <v>12274</v>
      </c>
      <c r="F416" s="274" t="s">
        <v>11768</v>
      </c>
      <c r="G416" s="274" t="s">
        <v>5809</v>
      </c>
      <c r="H416" s="277">
        <v>3185997.06</v>
      </c>
    </row>
    <row r="417" spans="1:8" ht="40.5">
      <c r="A417" s="272">
        <v>415</v>
      </c>
      <c r="B417" s="273" t="s">
        <v>11758</v>
      </c>
      <c r="C417" s="274" t="s">
        <v>12137</v>
      </c>
      <c r="D417" s="275">
        <v>490090022</v>
      </c>
      <c r="E417" s="276" t="s">
        <v>12150</v>
      </c>
      <c r="F417" s="274" t="s">
        <v>11840</v>
      </c>
      <c r="G417" s="274" t="s">
        <v>5809</v>
      </c>
      <c r="H417" s="277">
        <v>606315.6</v>
      </c>
    </row>
    <row r="418" spans="1:8" ht="27">
      <c r="A418" s="272">
        <v>416</v>
      </c>
      <c r="B418" s="273" t="s">
        <v>11748</v>
      </c>
      <c r="C418" s="274" t="s">
        <v>12117</v>
      </c>
      <c r="D418" s="275">
        <v>450010012</v>
      </c>
      <c r="E418" s="276" t="s">
        <v>12275</v>
      </c>
      <c r="F418" s="274" t="s">
        <v>12162</v>
      </c>
      <c r="G418" s="274" t="s">
        <v>5809</v>
      </c>
      <c r="H418" s="277">
        <v>1614603.64</v>
      </c>
    </row>
    <row r="419" spans="1:8" ht="40.5">
      <c r="A419" s="272">
        <v>417</v>
      </c>
      <c r="B419" s="273" t="s">
        <v>11748</v>
      </c>
      <c r="C419" s="274" t="s">
        <v>11989</v>
      </c>
      <c r="D419" s="275">
        <v>450100146</v>
      </c>
      <c r="E419" s="276" t="s">
        <v>12276</v>
      </c>
      <c r="F419" s="274" t="s">
        <v>11840</v>
      </c>
      <c r="G419" s="274" t="s">
        <v>5809</v>
      </c>
      <c r="H419" s="277">
        <v>50000</v>
      </c>
    </row>
    <row r="420" spans="1:8" ht="40.5">
      <c r="A420" s="272">
        <v>418</v>
      </c>
      <c r="B420" s="273" t="s">
        <v>11758</v>
      </c>
      <c r="C420" s="274" t="s">
        <v>12137</v>
      </c>
      <c r="D420" s="275">
        <v>490070005</v>
      </c>
      <c r="E420" s="276" t="s">
        <v>12277</v>
      </c>
      <c r="F420" s="274" t="s">
        <v>11840</v>
      </c>
      <c r="G420" s="274" t="s">
        <v>5809</v>
      </c>
      <c r="H420" s="277">
        <v>904000</v>
      </c>
    </row>
    <row r="421" spans="1:8" ht="40.5">
      <c r="A421" s="272">
        <v>419</v>
      </c>
      <c r="B421" s="273" t="s">
        <v>11758</v>
      </c>
      <c r="C421" s="274" t="s">
        <v>12137</v>
      </c>
      <c r="D421" s="275">
        <v>490090023</v>
      </c>
      <c r="E421" s="276" t="s">
        <v>12278</v>
      </c>
      <c r="F421" s="274" t="s">
        <v>11840</v>
      </c>
      <c r="G421" s="274" t="s">
        <v>5809</v>
      </c>
      <c r="H421" s="277">
        <v>1185573.3</v>
      </c>
    </row>
    <row r="422" spans="1:8" ht="27">
      <c r="A422" s="272">
        <v>420</v>
      </c>
      <c r="B422" s="273" t="s">
        <v>11761</v>
      </c>
      <c r="C422" s="274" t="s">
        <v>12279</v>
      </c>
      <c r="D422" s="275">
        <v>510080002</v>
      </c>
      <c r="E422" s="276" t="s">
        <v>12280</v>
      </c>
      <c r="F422" s="274" t="s">
        <v>3937</v>
      </c>
      <c r="G422" s="274" t="s">
        <v>11747</v>
      </c>
      <c r="H422" s="277">
        <v>153500</v>
      </c>
    </row>
    <row r="423" spans="1:8" ht="40.5">
      <c r="A423" s="272">
        <v>421</v>
      </c>
      <c r="B423" s="273" t="s">
        <v>11758</v>
      </c>
      <c r="C423" s="274" t="s">
        <v>12137</v>
      </c>
      <c r="D423" s="275">
        <v>490090011</v>
      </c>
      <c r="E423" s="276" t="s">
        <v>12281</v>
      </c>
      <c r="F423" s="274" t="s">
        <v>11840</v>
      </c>
      <c r="G423" s="274" t="s">
        <v>5809</v>
      </c>
      <c r="H423" s="277">
        <v>1347323</v>
      </c>
    </row>
    <row r="424" spans="1:8" ht="27">
      <c r="A424" s="272">
        <v>422</v>
      </c>
      <c r="B424" s="273" t="s">
        <v>11788</v>
      </c>
      <c r="C424" s="274" t="s">
        <v>11907</v>
      </c>
      <c r="D424" s="275">
        <v>480050020</v>
      </c>
      <c r="E424" s="276" t="s">
        <v>12240</v>
      </c>
      <c r="F424" s="274" t="s">
        <v>12162</v>
      </c>
      <c r="G424" s="274" t="s">
        <v>5929</v>
      </c>
      <c r="H424" s="277">
        <v>3000000</v>
      </c>
    </row>
    <row r="425" spans="1:8" ht="27">
      <c r="A425" s="272">
        <v>423</v>
      </c>
      <c r="B425" s="273" t="s">
        <v>11783</v>
      </c>
      <c r="C425" s="274" t="s">
        <v>11966</v>
      </c>
      <c r="D425" s="275">
        <v>470140803</v>
      </c>
      <c r="E425" s="276" t="s">
        <v>12282</v>
      </c>
      <c r="F425" s="274" t="s">
        <v>11768</v>
      </c>
      <c r="G425" s="274" t="s">
        <v>5809</v>
      </c>
      <c r="H425" s="277">
        <v>3018280.12</v>
      </c>
    </row>
    <row r="426" spans="1:8" ht="27">
      <c r="A426" s="272">
        <v>424</v>
      </c>
      <c r="B426" s="273" t="s">
        <v>11743</v>
      </c>
      <c r="C426" s="274" t="s">
        <v>11771</v>
      </c>
      <c r="D426" s="275">
        <v>460075025</v>
      </c>
      <c r="E426" s="276" t="s">
        <v>12283</v>
      </c>
      <c r="F426" s="274" t="s">
        <v>12162</v>
      </c>
      <c r="G426" s="274" t="s">
        <v>5809</v>
      </c>
      <c r="H426" s="277">
        <v>657000</v>
      </c>
    </row>
    <row r="427" spans="1:8" ht="67.5">
      <c r="A427" s="272">
        <v>425</v>
      </c>
      <c r="B427" s="273" t="s">
        <v>11783</v>
      </c>
      <c r="C427" s="274" t="s">
        <v>11880</v>
      </c>
      <c r="D427" s="275">
        <v>470140702</v>
      </c>
      <c r="E427" s="276" t="s">
        <v>12284</v>
      </c>
      <c r="F427" s="274" t="s">
        <v>11768</v>
      </c>
      <c r="G427" s="274" t="s">
        <v>5929</v>
      </c>
      <c r="H427" s="277">
        <v>2628000</v>
      </c>
    </row>
    <row r="428" spans="1:8" ht="40.5">
      <c r="A428" s="272">
        <v>426</v>
      </c>
      <c r="B428" s="273" t="s">
        <v>11758</v>
      </c>
      <c r="C428" s="274" t="s">
        <v>12137</v>
      </c>
      <c r="D428" s="275">
        <v>490090012</v>
      </c>
      <c r="E428" s="276" t="s">
        <v>12285</v>
      </c>
      <c r="F428" s="274" t="s">
        <v>11840</v>
      </c>
      <c r="G428" s="274" t="s">
        <v>5809</v>
      </c>
      <c r="H428" s="277">
        <v>346000</v>
      </c>
    </row>
    <row r="429" spans="1:8" ht="54">
      <c r="A429" s="272">
        <v>427</v>
      </c>
      <c r="B429" s="273" t="s">
        <v>11743</v>
      </c>
      <c r="C429" s="274" t="s">
        <v>11771</v>
      </c>
      <c r="D429" s="275">
        <v>460075035</v>
      </c>
      <c r="E429" s="276" t="s">
        <v>12286</v>
      </c>
      <c r="F429" s="274" t="s">
        <v>11768</v>
      </c>
      <c r="G429" s="274" t="s">
        <v>5809</v>
      </c>
      <c r="H429" s="277">
        <v>4500000</v>
      </c>
    </row>
    <row r="430" spans="1:8" ht="27">
      <c r="A430" s="272">
        <v>428</v>
      </c>
      <c r="B430" s="273" t="s">
        <v>11748</v>
      </c>
      <c r="C430" s="274" t="s">
        <v>11900</v>
      </c>
      <c r="D430" s="275">
        <v>450070015</v>
      </c>
      <c r="E430" s="276" t="s">
        <v>12287</v>
      </c>
      <c r="F430" s="274" t="s">
        <v>11768</v>
      </c>
      <c r="G430" s="274" t="s">
        <v>11747</v>
      </c>
      <c r="H430" s="277">
        <v>360409.56</v>
      </c>
    </row>
    <row r="431" spans="1:8" ht="40.5">
      <c r="A431" s="272">
        <v>429</v>
      </c>
      <c r="B431" s="273" t="s">
        <v>11758</v>
      </c>
      <c r="C431" s="274" t="s">
        <v>12137</v>
      </c>
      <c r="D431" s="275">
        <v>490090010</v>
      </c>
      <c r="E431" s="276" t="s">
        <v>12288</v>
      </c>
      <c r="F431" s="274" t="s">
        <v>11840</v>
      </c>
      <c r="G431" s="274" t="s">
        <v>5809</v>
      </c>
      <c r="H431" s="277">
        <v>1197000</v>
      </c>
    </row>
    <row r="432" spans="1:8" ht="27">
      <c r="A432" s="272">
        <v>430</v>
      </c>
      <c r="B432" s="273" t="s">
        <v>11743</v>
      </c>
      <c r="C432" s="274" t="s">
        <v>12091</v>
      </c>
      <c r="D432" s="275">
        <v>460045000</v>
      </c>
      <c r="E432" s="276" t="s">
        <v>12289</v>
      </c>
      <c r="F432" s="274" t="s">
        <v>12162</v>
      </c>
      <c r="G432" s="274" t="s">
        <v>5809</v>
      </c>
      <c r="H432" s="277">
        <v>1910318.89</v>
      </c>
    </row>
    <row r="433" spans="1:8" ht="27">
      <c r="A433" s="272">
        <v>431</v>
      </c>
      <c r="B433" s="273" t="s">
        <v>11743</v>
      </c>
      <c r="C433" s="274" t="s">
        <v>11771</v>
      </c>
      <c r="D433" s="275">
        <v>460075036</v>
      </c>
      <c r="E433" s="276" t="s">
        <v>12290</v>
      </c>
      <c r="F433" s="274" t="s">
        <v>11768</v>
      </c>
      <c r="G433" s="274" t="s">
        <v>5809</v>
      </c>
      <c r="H433" s="277">
        <v>1665000</v>
      </c>
    </row>
    <row r="434" spans="1:8" ht="40.5">
      <c r="A434" s="272">
        <v>432</v>
      </c>
      <c r="B434" s="273" t="s">
        <v>11758</v>
      </c>
      <c r="C434" s="274" t="s">
        <v>12137</v>
      </c>
      <c r="D434" s="275">
        <v>490090013</v>
      </c>
      <c r="E434" s="276" t="s">
        <v>12291</v>
      </c>
      <c r="F434" s="274" t="s">
        <v>11840</v>
      </c>
      <c r="G434" s="274" t="s">
        <v>5809</v>
      </c>
      <c r="H434" s="277">
        <v>240000</v>
      </c>
    </row>
    <row r="435" spans="1:8" ht="27">
      <c r="A435" s="272">
        <v>433</v>
      </c>
      <c r="B435" s="273" t="s">
        <v>11748</v>
      </c>
      <c r="C435" s="274" t="s">
        <v>11800</v>
      </c>
      <c r="D435" s="275">
        <v>450108006</v>
      </c>
      <c r="E435" s="276" t="s">
        <v>12292</v>
      </c>
      <c r="F435" s="274" t="s">
        <v>12162</v>
      </c>
      <c r="G435" s="274" t="s">
        <v>5929</v>
      </c>
      <c r="H435" s="277">
        <v>3777100</v>
      </c>
    </row>
    <row r="436" spans="1:8" ht="27">
      <c r="A436" s="272">
        <v>434</v>
      </c>
      <c r="B436" s="273" t="s">
        <v>11783</v>
      </c>
      <c r="C436" s="274" t="s">
        <v>11880</v>
      </c>
      <c r="D436" s="275">
        <v>470140603</v>
      </c>
      <c r="E436" s="276" t="s">
        <v>11932</v>
      </c>
      <c r="F436" s="274" t="s">
        <v>11768</v>
      </c>
      <c r="G436" s="274" t="s">
        <v>5929</v>
      </c>
      <c r="H436" s="277">
        <v>2208000</v>
      </c>
    </row>
    <row r="437" spans="1:8" ht="27">
      <c r="A437" s="272">
        <v>435</v>
      </c>
      <c r="B437" s="273" t="s">
        <v>11748</v>
      </c>
      <c r="C437" s="274" t="s">
        <v>12293</v>
      </c>
      <c r="D437" s="275">
        <v>450120002</v>
      </c>
      <c r="E437" s="276" t="s">
        <v>11975</v>
      </c>
      <c r="F437" s="274" t="s">
        <v>3937</v>
      </c>
      <c r="G437" s="274" t="s">
        <v>11747</v>
      </c>
      <c r="H437" s="277">
        <v>235000</v>
      </c>
    </row>
    <row r="438" spans="1:8" ht="27">
      <c r="A438" s="272">
        <v>436</v>
      </c>
      <c r="B438" s="273" t="s">
        <v>11788</v>
      </c>
      <c r="C438" s="274" t="s">
        <v>12078</v>
      </c>
      <c r="D438" s="275">
        <v>480410007</v>
      </c>
      <c r="E438" s="276" t="s">
        <v>12294</v>
      </c>
      <c r="F438" s="274" t="s">
        <v>12162</v>
      </c>
      <c r="G438" s="274" t="s">
        <v>5929</v>
      </c>
      <c r="H438" s="277">
        <v>1800000</v>
      </c>
    </row>
    <row r="439" spans="1:8" ht="27">
      <c r="A439" s="272">
        <v>437</v>
      </c>
      <c r="B439" s="273" t="s">
        <v>11752</v>
      </c>
      <c r="C439" s="274" t="s">
        <v>12295</v>
      </c>
      <c r="D439" s="275">
        <v>500080106</v>
      </c>
      <c r="E439" s="276" t="s">
        <v>12296</v>
      </c>
      <c r="F439" s="274" t="s">
        <v>3937</v>
      </c>
      <c r="G439" s="274" t="s">
        <v>5828</v>
      </c>
      <c r="H439" s="277">
        <v>253382.5</v>
      </c>
    </row>
    <row r="440" spans="1:8" ht="27">
      <c r="A440" s="272">
        <v>438</v>
      </c>
      <c r="B440" s="273" t="s">
        <v>11788</v>
      </c>
      <c r="C440" s="274" t="s">
        <v>12204</v>
      </c>
      <c r="D440" s="275">
        <v>480520008</v>
      </c>
      <c r="E440" s="276" t="s">
        <v>12297</v>
      </c>
      <c r="F440" s="274" t="s">
        <v>11768</v>
      </c>
      <c r="G440" s="274" t="s">
        <v>5929</v>
      </c>
      <c r="H440" s="277">
        <v>1420000</v>
      </c>
    </row>
    <row r="441" spans="1:8" ht="40.5">
      <c r="A441" s="272">
        <v>439</v>
      </c>
      <c r="B441" s="273" t="s">
        <v>11774</v>
      </c>
      <c r="C441" s="274" t="s">
        <v>12298</v>
      </c>
      <c r="D441" s="275">
        <v>530110513</v>
      </c>
      <c r="E441" s="276" t="s">
        <v>12299</v>
      </c>
      <c r="F441" s="274" t="s">
        <v>3937</v>
      </c>
      <c r="G441" s="274" t="s">
        <v>5809</v>
      </c>
      <c r="H441" s="277">
        <v>438500</v>
      </c>
    </row>
    <row r="442" spans="1:8" ht="54">
      <c r="A442" s="272">
        <v>440</v>
      </c>
      <c r="B442" s="273" t="s">
        <v>11748</v>
      </c>
      <c r="C442" s="274" t="s">
        <v>12112</v>
      </c>
      <c r="D442" s="275">
        <v>450020001</v>
      </c>
      <c r="E442" s="276" t="s">
        <v>12300</v>
      </c>
      <c r="F442" s="274" t="s">
        <v>3937</v>
      </c>
      <c r="G442" s="274" t="s">
        <v>5804</v>
      </c>
      <c r="H442" s="277">
        <v>73254.19</v>
      </c>
    </row>
    <row r="443" spans="1:8" ht="54">
      <c r="A443" s="272">
        <v>441</v>
      </c>
      <c r="B443" s="273" t="s">
        <v>11783</v>
      </c>
      <c r="C443" s="274" t="s">
        <v>11838</v>
      </c>
      <c r="D443" s="275">
        <v>470120010</v>
      </c>
      <c r="E443" s="276" t="s">
        <v>12301</v>
      </c>
      <c r="F443" s="274" t="s">
        <v>11768</v>
      </c>
      <c r="G443" s="274" t="s">
        <v>5804</v>
      </c>
      <c r="H443" s="277">
        <v>547200</v>
      </c>
    </row>
    <row r="444" spans="1:8" ht="27">
      <c r="A444" s="272">
        <v>442</v>
      </c>
      <c r="B444" s="273" t="s">
        <v>11783</v>
      </c>
      <c r="C444" s="274" t="s">
        <v>11966</v>
      </c>
      <c r="D444" s="275">
        <v>470140809</v>
      </c>
      <c r="E444" s="276" t="s">
        <v>12274</v>
      </c>
      <c r="F444" s="274" t="s">
        <v>11768</v>
      </c>
      <c r="G444" s="274" t="s">
        <v>5809</v>
      </c>
      <c r="H444" s="277">
        <v>733779.86</v>
      </c>
    </row>
    <row r="445" spans="1:8" ht="27">
      <c r="A445" s="272">
        <v>443</v>
      </c>
      <c r="B445" s="273" t="s">
        <v>11774</v>
      </c>
      <c r="C445" s="274" t="s">
        <v>11830</v>
      </c>
      <c r="D445" s="275">
        <v>530070006</v>
      </c>
      <c r="E445" s="276" t="s">
        <v>12302</v>
      </c>
      <c r="F445" s="274" t="s">
        <v>3937</v>
      </c>
      <c r="G445" s="274" t="s">
        <v>11747</v>
      </c>
      <c r="H445" s="277">
        <v>259444.35</v>
      </c>
    </row>
    <row r="446" spans="1:8" ht="27">
      <c r="A446" s="272">
        <v>444</v>
      </c>
      <c r="B446" s="273" t="s">
        <v>11774</v>
      </c>
      <c r="C446" s="274" t="s">
        <v>12298</v>
      </c>
      <c r="D446" s="275">
        <v>530140301</v>
      </c>
      <c r="E446" s="276" t="s">
        <v>12303</v>
      </c>
      <c r="F446" s="274" t="s">
        <v>3937</v>
      </c>
      <c r="G446" s="274" t="s">
        <v>5828</v>
      </c>
      <c r="H446" s="277">
        <v>160000</v>
      </c>
    </row>
    <row r="447" spans="1:8" ht="27">
      <c r="A447" s="272">
        <v>445</v>
      </c>
      <c r="B447" s="273" t="s">
        <v>11752</v>
      </c>
      <c r="C447" s="274" t="s">
        <v>12295</v>
      </c>
      <c r="D447" s="275">
        <v>500080102</v>
      </c>
      <c r="E447" s="276" t="s">
        <v>12304</v>
      </c>
      <c r="F447" s="274" t="s">
        <v>3937</v>
      </c>
      <c r="G447" s="274" t="s">
        <v>5828</v>
      </c>
      <c r="H447" s="277">
        <v>367352.18</v>
      </c>
    </row>
    <row r="448" spans="1:8" ht="27">
      <c r="A448" s="272">
        <v>446</v>
      </c>
      <c r="B448" s="273" t="s">
        <v>11783</v>
      </c>
      <c r="C448" s="274" t="s">
        <v>11880</v>
      </c>
      <c r="D448" s="275">
        <v>470140617</v>
      </c>
      <c r="E448" s="276" t="s">
        <v>12305</v>
      </c>
      <c r="F448" s="274" t="s">
        <v>11768</v>
      </c>
      <c r="G448" s="274" t="s">
        <v>5929</v>
      </c>
      <c r="H448" s="277">
        <v>1635000</v>
      </c>
    </row>
    <row r="449" spans="1:8" ht="27">
      <c r="A449" s="272">
        <v>447</v>
      </c>
      <c r="B449" s="273" t="s">
        <v>11752</v>
      </c>
      <c r="C449" s="274" t="s">
        <v>12295</v>
      </c>
      <c r="D449" s="275">
        <v>500080017</v>
      </c>
      <c r="E449" s="276" t="s">
        <v>12306</v>
      </c>
      <c r="F449" s="274" t="s">
        <v>3937</v>
      </c>
      <c r="G449" s="274" t="s">
        <v>5828</v>
      </c>
      <c r="H449" s="277">
        <v>295744.45</v>
      </c>
    </row>
    <row r="450" spans="1:8" ht="27">
      <c r="A450" s="272">
        <v>448</v>
      </c>
      <c r="B450" s="273" t="s">
        <v>11743</v>
      </c>
      <c r="C450" s="274" t="s">
        <v>11771</v>
      </c>
      <c r="D450" s="275">
        <v>460075006</v>
      </c>
      <c r="E450" s="276" t="s">
        <v>12307</v>
      </c>
      <c r="F450" s="274" t="s">
        <v>11768</v>
      </c>
      <c r="G450" s="274" t="s">
        <v>5809</v>
      </c>
      <c r="H450" s="277">
        <v>444000</v>
      </c>
    </row>
    <row r="451" spans="1:8">
      <c r="A451" s="272">
        <v>449</v>
      </c>
      <c r="B451" s="273" t="s">
        <v>11752</v>
      </c>
      <c r="C451" s="274" t="s">
        <v>12295</v>
      </c>
      <c r="D451" s="275">
        <v>500080101</v>
      </c>
      <c r="E451" s="276" t="s">
        <v>12308</v>
      </c>
      <c r="F451" s="274" t="s">
        <v>3937</v>
      </c>
      <c r="G451" s="274" t="s">
        <v>5828</v>
      </c>
      <c r="H451" s="277">
        <v>308270</v>
      </c>
    </row>
    <row r="452" spans="1:8">
      <c r="A452" s="272">
        <v>450</v>
      </c>
      <c r="B452" s="273" t="s">
        <v>11752</v>
      </c>
      <c r="C452" s="274" t="s">
        <v>12295</v>
      </c>
      <c r="D452" s="275">
        <v>500080018</v>
      </c>
      <c r="E452" s="276" t="s">
        <v>12309</v>
      </c>
      <c r="F452" s="274" t="s">
        <v>3937</v>
      </c>
      <c r="G452" s="274" t="s">
        <v>5828</v>
      </c>
      <c r="H452" s="277">
        <v>122746.57</v>
      </c>
    </row>
    <row r="453" spans="1:8" ht="81">
      <c r="A453" s="272">
        <v>451</v>
      </c>
      <c r="B453" s="273" t="s">
        <v>11743</v>
      </c>
      <c r="C453" s="274" t="s">
        <v>12310</v>
      </c>
      <c r="D453" s="275">
        <v>460105002</v>
      </c>
      <c r="E453" s="276" t="s">
        <v>12311</v>
      </c>
      <c r="F453" s="274" t="s">
        <v>3937</v>
      </c>
      <c r="G453" s="274" t="s">
        <v>5809</v>
      </c>
      <c r="H453" s="277">
        <v>550000</v>
      </c>
    </row>
    <row r="454" spans="1:8">
      <c r="A454" s="272">
        <v>452</v>
      </c>
      <c r="B454" s="273" t="s">
        <v>11752</v>
      </c>
      <c r="C454" s="274" t="s">
        <v>12295</v>
      </c>
      <c r="D454" s="275">
        <v>500080019</v>
      </c>
      <c r="E454" s="276" t="s">
        <v>12309</v>
      </c>
      <c r="F454" s="274" t="s">
        <v>3937</v>
      </c>
      <c r="G454" s="274" t="s">
        <v>5828</v>
      </c>
      <c r="H454" s="277">
        <v>112565.27</v>
      </c>
    </row>
    <row r="455" spans="1:8" ht="27">
      <c r="A455" s="272">
        <v>453</v>
      </c>
      <c r="B455" s="273" t="s">
        <v>11743</v>
      </c>
      <c r="C455" s="274" t="s">
        <v>12312</v>
      </c>
      <c r="D455" s="275">
        <v>460195003</v>
      </c>
      <c r="E455" s="276" t="s">
        <v>12313</v>
      </c>
      <c r="F455" s="274" t="s">
        <v>3937</v>
      </c>
      <c r="G455" s="274" t="s">
        <v>5828</v>
      </c>
      <c r="H455" s="277">
        <v>91000</v>
      </c>
    </row>
    <row r="456" spans="1:8" ht="27">
      <c r="A456" s="272">
        <v>454</v>
      </c>
      <c r="B456" s="273" t="s">
        <v>11774</v>
      </c>
      <c r="C456" s="274" t="s">
        <v>12298</v>
      </c>
      <c r="D456" s="275">
        <v>530140300</v>
      </c>
      <c r="E456" s="276" t="s">
        <v>12303</v>
      </c>
      <c r="F456" s="274" t="s">
        <v>3937</v>
      </c>
      <c r="G456" s="274" t="s">
        <v>5809</v>
      </c>
      <c r="H456" s="277">
        <v>70000</v>
      </c>
    </row>
    <row r="457" spans="1:8" ht="40.5">
      <c r="A457" s="272">
        <v>455</v>
      </c>
      <c r="B457" s="273" t="s">
        <v>11758</v>
      </c>
      <c r="C457" s="274" t="s">
        <v>12137</v>
      </c>
      <c r="D457" s="275">
        <v>490090008</v>
      </c>
      <c r="E457" s="276" t="s">
        <v>12314</v>
      </c>
      <c r="F457" s="274" t="s">
        <v>11840</v>
      </c>
      <c r="G457" s="274" t="s">
        <v>5809</v>
      </c>
      <c r="H457" s="277">
        <v>268114.40000000002</v>
      </c>
    </row>
    <row r="458" spans="1:8" ht="27">
      <c r="A458" s="272">
        <v>456</v>
      </c>
      <c r="B458" s="273" t="s">
        <v>11783</v>
      </c>
      <c r="C458" s="274" t="s">
        <v>11880</v>
      </c>
      <c r="D458" s="275">
        <v>470140616</v>
      </c>
      <c r="E458" s="276" t="s">
        <v>12315</v>
      </c>
      <c r="F458" s="274" t="s">
        <v>11768</v>
      </c>
      <c r="G458" s="274" t="s">
        <v>5929</v>
      </c>
      <c r="H458" s="277">
        <v>895000</v>
      </c>
    </row>
    <row r="459" spans="1:8" ht="27">
      <c r="A459" s="272">
        <v>457</v>
      </c>
      <c r="B459" s="273" t="s">
        <v>11783</v>
      </c>
      <c r="C459" s="274" t="s">
        <v>11880</v>
      </c>
      <c r="D459" s="275">
        <v>470140500</v>
      </c>
      <c r="E459" s="276" t="s">
        <v>12316</v>
      </c>
      <c r="F459" s="274" t="s">
        <v>11768</v>
      </c>
      <c r="G459" s="274" t="s">
        <v>5929</v>
      </c>
      <c r="H459" s="277">
        <v>595000</v>
      </c>
    </row>
    <row r="460" spans="1:8" ht="40.5">
      <c r="A460" s="272">
        <v>458</v>
      </c>
      <c r="B460" s="273" t="s">
        <v>11752</v>
      </c>
      <c r="C460" s="274" t="s">
        <v>12317</v>
      </c>
      <c r="D460" s="275">
        <v>500310100</v>
      </c>
      <c r="E460" s="276" t="s">
        <v>12318</v>
      </c>
      <c r="F460" s="274" t="s">
        <v>11840</v>
      </c>
      <c r="G460" s="274" t="s">
        <v>5809</v>
      </c>
      <c r="H460" s="277">
        <v>362000</v>
      </c>
    </row>
    <row r="461" spans="1:8" ht="40.5">
      <c r="A461" s="272">
        <v>459</v>
      </c>
      <c r="B461" s="273" t="s">
        <v>11758</v>
      </c>
      <c r="C461" s="274" t="s">
        <v>12137</v>
      </c>
      <c r="D461" s="275">
        <v>490070002</v>
      </c>
      <c r="E461" s="276" t="s">
        <v>12319</v>
      </c>
      <c r="F461" s="274" t="s">
        <v>11840</v>
      </c>
      <c r="G461" s="274" t="s">
        <v>5809</v>
      </c>
      <c r="H461" s="277">
        <v>684191</v>
      </c>
    </row>
    <row r="462" spans="1:8" ht="54">
      <c r="A462" s="272">
        <v>460</v>
      </c>
      <c r="B462" s="273" t="s">
        <v>11774</v>
      </c>
      <c r="C462" s="274" t="s">
        <v>12298</v>
      </c>
      <c r="D462" s="275">
        <v>530110502</v>
      </c>
      <c r="E462" s="276" t="s">
        <v>12320</v>
      </c>
      <c r="F462" s="274" t="s">
        <v>3937</v>
      </c>
      <c r="G462" s="274" t="s">
        <v>5809</v>
      </c>
      <c r="H462" s="277">
        <v>200000</v>
      </c>
    </row>
    <row r="463" spans="1:8" ht="27">
      <c r="A463" s="272">
        <v>461</v>
      </c>
      <c r="B463" s="273" t="s">
        <v>11783</v>
      </c>
      <c r="C463" s="274" t="s">
        <v>12321</v>
      </c>
      <c r="D463" s="275">
        <v>470030003</v>
      </c>
      <c r="E463" s="276" t="s">
        <v>12322</v>
      </c>
      <c r="F463" s="274" t="s">
        <v>3937</v>
      </c>
      <c r="G463" s="274" t="s">
        <v>5828</v>
      </c>
      <c r="H463" s="277">
        <v>135000</v>
      </c>
    </row>
    <row r="464" spans="1:8" ht="27">
      <c r="A464" s="272">
        <v>462</v>
      </c>
      <c r="B464" s="273" t="s">
        <v>11788</v>
      </c>
      <c r="C464" s="274" t="s">
        <v>11811</v>
      </c>
      <c r="D464" s="275">
        <v>480190013</v>
      </c>
      <c r="E464" s="276" t="s">
        <v>12323</v>
      </c>
      <c r="F464" s="274" t="s">
        <v>11768</v>
      </c>
      <c r="G464" s="274" t="s">
        <v>5809</v>
      </c>
      <c r="H464" s="277">
        <v>286000</v>
      </c>
    </row>
    <row r="465" spans="1:8" ht="27">
      <c r="A465" s="272">
        <v>463</v>
      </c>
      <c r="B465" s="273" t="s">
        <v>11752</v>
      </c>
      <c r="C465" s="274" t="s">
        <v>12120</v>
      </c>
      <c r="D465" s="275">
        <v>500340200</v>
      </c>
      <c r="E465" s="276" t="s">
        <v>12324</v>
      </c>
      <c r="F465" s="274" t="s">
        <v>11768</v>
      </c>
      <c r="G465" s="274" t="s">
        <v>5828</v>
      </c>
      <c r="H465" s="277">
        <v>271130.15999999997</v>
      </c>
    </row>
    <row r="466" spans="1:8" ht="27">
      <c r="A466" s="272">
        <v>464</v>
      </c>
      <c r="B466" s="273" t="s">
        <v>11788</v>
      </c>
      <c r="C466" s="274" t="s">
        <v>12078</v>
      </c>
      <c r="D466" s="275">
        <v>480410029</v>
      </c>
      <c r="E466" s="276" t="s">
        <v>12325</v>
      </c>
      <c r="F466" s="274" t="s">
        <v>3937</v>
      </c>
      <c r="G466" s="274" t="s">
        <v>5809</v>
      </c>
      <c r="H466" s="277">
        <v>1397500</v>
      </c>
    </row>
    <row r="467" spans="1:8">
      <c r="A467" s="272">
        <v>465</v>
      </c>
      <c r="B467" s="273" t="s">
        <v>11783</v>
      </c>
      <c r="C467" s="274" t="s">
        <v>12321</v>
      </c>
      <c r="D467" s="275">
        <v>470030004</v>
      </c>
      <c r="E467" s="276" t="s">
        <v>12326</v>
      </c>
      <c r="F467" s="274" t="s">
        <v>3937</v>
      </c>
      <c r="G467" s="274" t="s">
        <v>5828</v>
      </c>
      <c r="H467" s="277">
        <v>340000</v>
      </c>
    </row>
    <row r="468" spans="1:8" ht="67.5">
      <c r="A468" s="272">
        <v>466</v>
      </c>
      <c r="B468" s="273" t="s">
        <v>11788</v>
      </c>
      <c r="C468" s="274" t="s">
        <v>11887</v>
      </c>
      <c r="D468" s="275">
        <v>480330001</v>
      </c>
      <c r="E468" s="276" t="s">
        <v>12327</v>
      </c>
      <c r="F468" s="274" t="s">
        <v>11768</v>
      </c>
      <c r="G468" s="274" t="s">
        <v>5809</v>
      </c>
      <c r="H468" s="277">
        <v>939096.72</v>
      </c>
    </row>
    <row r="469" spans="1:8" ht="40.5">
      <c r="A469" s="272">
        <v>467</v>
      </c>
      <c r="B469" s="273" t="s">
        <v>11780</v>
      </c>
      <c r="C469" s="274" t="s">
        <v>11798</v>
      </c>
      <c r="D469" s="275">
        <v>1000050006</v>
      </c>
      <c r="E469" s="276" t="s">
        <v>12328</v>
      </c>
      <c r="F469" s="274" t="s">
        <v>11768</v>
      </c>
      <c r="G469" s="274" t="s">
        <v>5809</v>
      </c>
      <c r="H469" s="277">
        <v>5770000</v>
      </c>
    </row>
    <row r="470" spans="1:8" ht="40.5">
      <c r="A470" s="272">
        <v>468</v>
      </c>
      <c r="B470" s="273" t="s">
        <v>11780</v>
      </c>
      <c r="C470" s="274" t="s">
        <v>11798</v>
      </c>
      <c r="D470" s="275">
        <v>1000050003</v>
      </c>
      <c r="E470" s="276" t="s">
        <v>12329</v>
      </c>
      <c r="F470" s="274" t="s">
        <v>11768</v>
      </c>
      <c r="G470" s="274" t="s">
        <v>5809</v>
      </c>
      <c r="H470" s="277">
        <v>3340000</v>
      </c>
    </row>
    <row r="471" spans="1:8" ht="27">
      <c r="A471" s="272">
        <v>469</v>
      </c>
      <c r="B471" s="273" t="s">
        <v>11780</v>
      </c>
      <c r="C471" s="274" t="s">
        <v>11798</v>
      </c>
      <c r="D471" s="275">
        <v>1000050010</v>
      </c>
      <c r="E471" s="276" t="s">
        <v>11799</v>
      </c>
      <c r="F471" s="274" t="s">
        <v>11768</v>
      </c>
      <c r="G471" s="274" t="s">
        <v>5809</v>
      </c>
      <c r="H471" s="277">
        <v>7365000</v>
      </c>
    </row>
    <row r="472" spans="1:8" ht="27">
      <c r="A472" s="272">
        <v>470</v>
      </c>
      <c r="B472" s="273" t="s">
        <v>11774</v>
      </c>
      <c r="C472" s="274" t="s">
        <v>12298</v>
      </c>
      <c r="D472" s="275">
        <v>530110505</v>
      </c>
      <c r="E472" s="276" t="s">
        <v>12330</v>
      </c>
      <c r="F472" s="274" t="s">
        <v>3937</v>
      </c>
      <c r="G472" s="274" t="s">
        <v>5828</v>
      </c>
      <c r="H472" s="277">
        <v>255000</v>
      </c>
    </row>
    <row r="473" spans="1:8" ht="27">
      <c r="A473" s="272">
        <v>471</v>
      </c>
      <c r="B473" s="273" t="s">
        <v>11788</v>
      </c>
      <c r="C473" s="274" t="s">
        <v>12078</v>
      </c>
      <c r="D473" s="275">
        <v>480410028</v>
      </c>
      <c r="E473" s="276" t="s">
        <v>12331</v>
      </c>
      <c r="F473" s="274" t="s">
        <v>3937</v>
      </c>
      <c r="G473" s="274" t="s">
        <v>5809</v>
      </c>
      <c r="H473" s="277">
        <v>1021380</v>
      </c>
    </row>
    <row r="474" spans="1:8" ht="54">
      <c r="A474" s="272">
        <v>472</v>
      </c>
      <c r="B474" s="273" t="s">
        <v>11748</v>
      </c>
      <c r="C474" s="274" t="s">
        <v>11800</v>
      </c>
      <c r="D474" s="275">
        <v>450148085</v>
      </c>
      <c r="E474" s="276" t="s">
        <v>12332</v>
      </c>
      <c r="F474" s="274" t="s">
        <v>3937</v>
      </c>
      <c r="G474" s="274" t="s">
        <v>5809</v>
      </c>
      <c r="H474" s="277">
        <v>933000</v>
      </c>
    </row>
    <row r="475" spans="1:8" ht="27">
      <c r="A475" s="272">
        <v>473</v>
      </c>
      <c r="B475" s="273" t="s">
        <v>11806</v>
      </c>
      <c r="C475" s="274" t="s">
        <v>12333</v>
      </c>
      <c r="D475" s="275">
        <v>520040001</v>
      </c>
      <c r="E475" s="276" t="s">
        <v>12334</v>
      </c>
      <c r="F475" s="274" t="s">
        <v>11768</v>
      </c>
      <c r="G475" s="274" t="s">
        <v>5809</v>
      </c>
      <c r="H475" s="277">
        <v>945000</v>
      </c>
    </row>
    <row r="476" spans="1:8" ht="27">
      <c r="A476" s="272">
        <v>474</v>
      </c>
      <c r="B476" s="273" t="s">
        <v>11780</v>
      </c>
      <c r="C476" s="274" t="s">
        <v>11798</v>
      </c>
      <c r="D476" s="275">
        <v>1000050004</v>
      </c>
      <c r="E476" s="276" t="s">
        <v>12335</v>
      </c>
      <c r="F476" s="274" t="s">
        <v>11768</v>
      </c>
      <c r="G476" s="274" t="s">
        <v>5809</v>
      </c>
      <c r="H476" s="277">
        <v>600000</v>
      </c>
    </row>
    <row r="477" spans="1:8" ht="27">
      <c r="A477" s="272">
        <v>475</v>
      </c>
      <c r="B477" s="273" t="s">
        <v>11788</v>
      </c>
      <c r="C477" s="274" t="s">
        <v>12152</v>
      </c>
      <c r="D477" s="275">
        <v>480440005</v>
      </c>
      <c r="E477" s="276" t="s">
        <v>12336</v>
      </c>
      <c r="F477" s="274" t="s">
        <v>11768</v>
      </c>
      <c r="G477" s="274" t="s">
        <v>5809</v>
      </c>
      <c r="H477" s="277">
        <v>1884984</v>
      </c>
    </row>
    <row r="478" spans="1:8" ht="27">
      <c r="A478" s="272">
        <v>476</v>
      </c>
      <c r="B478" s="273" t="s">
        <v>11788</v>
      </c>
      <c r="C478" s="274" t="s">
        <v>12337</v>
      </c>
      <c r="D478" s="275">
        <v>480120004</v>
      </c>
      <c r="E478" s="276" t="s">
        <v>12338</v>
      </c>
      <c r="F478" s="274" t="s">
        <v>11768</v>
      </c>
      <c r="G478" s="274" t="s">
        <v>5809</v>
      </c>
      <c r="H478" s="277">
        <v>350000</v>
      </c>
    </row>
    <row r="479" spans="1:8" ht="40.5">
      <c r="A479" s="272">
        <v>477</v>
      </c>
      <c r="B479" s="273" t="s">
        <v>11758</v>
      </c>
      <c r="C479" s="274" t="s">
        <v>11759</v>
      </c>
      <c r="D479" s="275">
        <v>490091040</v>
      </c>
      <c r="E479" s="276" t="s">
        <v>12339</v>
      </c>
      <c r="F479" s="274" t="s">
        <v>11768</v>
      </c>
      <c r="G479" s="274" t="s">
        <v>5809</v>
      </c>
      <c r="H479" s="277">
        <v>1225000</v>
      </c>
    </row>
    <row r="480" spans="1:8" ht="94.5">
      <c r="A480" s="272">
        <v>478</v>
      </c>
      <c r="B480" s="273" t="s">
        <v>11748</v>
      </c>
      <c r="C480" s="274" t="s">
        <v>11800</v>
      </c>
      <c r="D480" s="275">
        <v>450078092</v>
      </c>
      <c r="E480" s="276" t="s">
        <v>12340</v>
      </c>
      <c r="F480" s="274" t="s">
        <v>3937</v>
      </c>
      <c r="G480" s="274" t="s">
        <v>5809</v>
      </c>
      <c r="H480" s="277">
        <v>770000</v>
      </c>
    </row>
    <row r="481" spans="1:8">
      <c r="A481" s="272">
        <v>479</v>
      </c>
      <c r="B481" s="273" t="s">
        <v>11774</v>
      </c>
      <c r="C481" s="274" t="s">
        <v>12298</v>
      </c>
      <c r="D481" s="275">
        <v>530110530</v>
      </c>
      <c r="E481" s="276" t="s">
        <v>12341</v>
      </c>
      <c r="F481" s="274" t="s">
        <v>3937</v>
      </c>
      <c r="G481" s="274" t="s">
        <v>5809</v>
      </c>
      <c r="H481" s="277">
        <v>200000</v>
      </c>
    </row>
    <row r="482" spans="1:8" ht="27">
      <c r="A482" s="272">
        <v>480</v>
      </c>
      <c r="B482" s="273" t="s">
        <v>11780</v>
      </c>
      <c r="C482" s="274" t="s">
        <v>12342</v>
      </c>
      <c r="D482" s="275">
        <v>1000020007</v>
      </c>
      <c r="E482" s="276" t="s">
        <v>12343</v>
      </c>
      <c r="F482" s="274" t="s">
        <v>11768</v>
      </c>
      <c r="G482" s="274" t="s">
        <v>5828</v>
      </c>
      <c r="H482" s="277">
        <v>61600</v>
      </c>
    </row>
    <row r="483" spans="1:8" ht="27">
      <c r="A483" s="272">
        <v>481</v>
      </c>
      <c r="B483" s="273" t="s">
        <v>11758</v>
      </c>
      <c r="C483" s="274" t="s">
        <v>11759</v>
      </c>
      <c r="D483" s="275">
        <v>490091071</v>
      </c>
      <c r="E483" s="276" t="s">
        <v>12344</v>
      </c>
      <c r="F483" s="274" t="s">
        <v>11768</v>
      </c>
      <c r="G483" s="274" t="s">
        <v>5809</v>
      </c>
      <c r="H483" s="277">
        <v>860000</v>
      </c>
    </row>
    <row r="484" spans="1:8" ht="27">
      <c r="A484" s="272">
        <v>482</v>
      </c>
      <c r="B484" s="273" t="s">
        <v>11788</v>
      </c>
      <c r="C484" s="274" t="s">
        <v>12337</v>
      </c>
      <c r="D484" s="275">
        <v>480120005</v>
      </c>
      <c r="E484" s="276" t="s">
        <v>12345</v>
      </c>
      <c r="F484" s="274" t="s">
        <v>11768</v>
      </c>
      <c r="G484" s="274" t="s">
        <v>5809</v>
      </c>
      <c r="H484" s="277">
        <v>1050000</v>
      </c>
    </row>
    <row r="485" spans="1:8" ht="27">
      <c r="A485" s="272">
        <v>483</v>
      </c>
      <c r="B485" s="273" t="s">
        <v>11788</v>
      </c>
      <c r="C485" s="274" t="s">
        <v>12346</v>
      </c>
      <c r="D485" s="275">
        <v>480080001</v>
      </c>
      <c r="E485" s="276" t="s">
        <v>11954</v>
      </c>
      <c r="F485" s="274" t="s">
        <v>11768</v>
      </c>
      <c r="G485" s="274" t="s">
        <v>5809</v>
      </c>
      <c r="H485" s="277">
        <v>700000</v>
      </c>
    </row>
    <row r="486" spans="1:8" ht="27">
      <c r="A486" s="272">
        <v>484</v>
      </c>
      <c r="B486" s="273" t="s">
        <v>11758</v>
      </c>
      <c r="C486" s="274" t="s">
        <v>11759</v>
      </c>
      <c r="D486" s="275">
        <v>490091070</v>
      </c>
      <c r="E486" s="276" t="s">
        <v>12347</v>
      </c>
      <c r="F486" s="274" t="s">
        <v>11768</v>
      </c>
      <c r="G486" s="274" t="s">
        <v>5809</v>
      </c>
      <c r="H486" s="277">
        <v>550000</v>
      </c>
    </row>
    <row r="487" spans="1:8" ht="27">
      <c r="A487" s="272">
        <v>485</v>
      </c>
      <c r="B487" s="273" t="s">
        <v>11758</v>
      </c>
      <c r="C487" s="274" t="s">
        <v>11759</v>
      </c>
      <c r="D487" s="275">
        <v>490091026</v>
      </c>
      <c r="E487" s="276" t="s">
        <v>12348</v>
      </c>
      <c r="F487" s="274" t="s">
        <v>11768</v>
      </c>
      <c r="G487" s="274" t="s">
        <v>5809</v>
      </c>
      <c r="H487" s="277">
        <v>740000</v>
      </c>
    </row>
    <row r="488" spans="1:8" ht="27">
      <c r="A488" s="272">
        <v>486</v>
      </c>
      <c r="B488" s="273" t="s">
        <v>11806</v>
      </c>
      <c r="C488" s="274" t="s">
        <v>12349</v>
      </c>
      <c r="D488" s="275">
        <v>520020002</v>
      </c>
      <c r="E488" s="276" t="s">
        <v>12350</v>
      </c>
      <c r="F488" s="274" t="s">
        <v>11768</v>
      </c>
      <c r="G488" s="274" t="s">
        <v>5809</v>
      </c>
      <c r="H488" s="277">
        <v>2324320.4500000002</v>
      </c>
    </row>
    <row r="489" spans="1:8" ht="27">
      <c r="A489" s="272">
        <v>487</v>
      </c>
      <c r="B489" s="273" t="s">
        <v>11806</v>
      </c>
      <c r="C489" s="274" t="s">
        <v>12349</v>
      </c>
      <c r="D489" s="275">
        <v>520020003</v>
      </c>
      <c r="E489" s="276" t="s">
        <v>12351</v>
      </c>
      <c r="F489" s="274" t="s">
        <v>11768</v>
      </c>
      <c r="G489" s="274" t="s">
        <v>5809</v>
      </c>
      <c r="H489" s="277">
        <v>917484.75</v>
      </c>
    </row>
    <row r="490" spans="1:8" ht="27">
      <c r="A490" s="272">
        <v>488</v>
      </c>
      <c r="B490" s="273" t="s">
        <v>11788</v>
      </c>
      <c r="C490" s="274" t="s">
        <v>12352</v>
      </c>
      <c r="D490" s="275">
        <v>480200002</v>
      </c>
      <c r="E490" s="276" t="s">
        <v>12353</v>
      </c>
      <c r="F490" s="274" t="s">
        <v>11768</v>
      </c>
      <c r="G490" s="274" t="s">
        <v>5809</v>
      </c>
      <c r="H490" s="277">
        <v>800000</v>
      </c>
    </row>
    <row r="491" spans="1:8" ht="27">
      <c r="A491" s="272">
        <v>489</v>
      </c>
      <c r="B491" s="273" t="s">
        <v>11806</v>
      </c>
      <c r="C491" s="274" t="s">
        <v>12354</v>
      </c>
      <c r="D491" s="275">
        <v>520300003</v>
      </c>
      <c r="E491" s="276" t="s">
        <v>12355</v>
      </c>
      <c r="F491" s="274" t="s">
        <v>11768</v>
      </c>
      <c r="G491" s="274" t="s">
        <v>5809</v>
      </c>
      <c r="H491" s="277">
        <v>770950</v>
      </c>
    </row>
    <row r="492" spans="1:8" ht="27">
      <c r="A492" s="272">
        <v>490</v>
      </c>
      <c r="B492" s="273" t="s">
        <v>11780</v>
      </c>
      <c r="C492" s="274" t="s">
        <v>12342</v>
      </c>
      <c r="D492" s="275">
        <v>1000020002</v>
      </c>
      <c r="E492" s="276" t="s">
        <v>12356</v>
      </c>
      <c r="F492" s="274" t="s">
        <v>11768</v>
      </c>
      <c r="G492" s="274" t="s">
        <v>5809</v>
      </c>
      <c r="H492" s="277">
        <v>134500</v>
      </c>
    </row>
    <row r="493" spans="1:8" ht="27">
      <c r="A493" s="272">
        <v>491</v>
      </c>
      <c r="B493" s="273" t="s">
        <v>11743</v>
      </c>
      <c r="C493" s="274" t="s">
        <v>11771</v>
      </c>
      <c r="D493" s="275">
        <v>460075012</v>
      </c>
      <c r="E493" s="276" t="s">
        <v>12099</v>
      </c>
      <c r="F493" s="274" t="s">
        <v>11768</v>
      </c>
      <c r="G493" s="274" t="s">
        <v>5809</v>
      </c>
      <c r="H493" s="277">
        <v>1350000</v>
      </c>
    </row>
    <row r="494" spans="1:8" ht="27">
      <c r="A494" s="272">
        <v>492</v>
      </c>
      <c r="B494" s="273" t="s">
        <v>11780</v>
      </c>
      <c r="C494" s="274" t="s">
        <v>11798</v>
      </c>
      <c r="D494" s="275">
        <v>1000050002</v>
      </c>
      <c r="E494" s="276" t="s">
        <v>12357</v>
      </c>
      <c r="F494" s="274" t="s">
        <v>11768</v>
      </c>
      <c r="G494" s="274" t="s">
        <v>5809</v>
      </c>
      <c r="H494" s="277">
        <v>2860000</v>
      </c>
    </row>
    <row r="495" spans="1:8" ht="27">
      <c r="A495" s="272">
        <v>493</v>
      </c>
      <c r="B495" s="273" t="s">
        <v>11788</v>
      </c>
      <c r="C495" s="274" t="s">
        <v>11811</v>
      </c>
      <c r="D495" s="275">
        <v>480190011</v>
      </c>
      <c r="E495" s="276" t="s">
        <v>12358</v>
      </c>
      <c r="F495" s="274" t="s">
        <v>11768</v>
      </c>
      <c r="G495" s="274" t="s">
        <v>5809</v>
      </c>
      <c r="H495" s="277">
        <v>450000</v>
      </c>
    </row>
    <row r="496" spans="1:8" ht="27">
      <c r="A496" s="272">
        <v>494</v>
      </c>
      <c r="B496" s="273" t="s">
        <v>11788</v>
      </c>
      <c r="C496" s="274" t="s">
        <v>11811</v>
      </c>
      <c r="D496" s="275">
        <v>480190004</v>
      </c>
      <c r="E496" s="276" t="s">
        <v>12359</v>
      </c>
      <c r="F496" s="274" t="s">
        <v>11768</v>
      </c>
      <c r="G496" s="274" t="s">
        <v>5809</v>
      </c>
      <c r="H496" s="277">
        <v>245000</v>
      </c>
    </row>
    <row r="497" spans="1:8" ht="27">
      <c r="A497" s="272">
        <v>495</v>
      </c>
      <c r="B497" s="273" t="s">
        <v>11806</v>
      </c>
      <c r="C497" s="274" t="s">
        <v>12354</v>
      </c>
      <c r="D497" s="275">
        <v>520300001</v>
      </c>
      <c r="E497" s="276" t="s">
        <v>12360</v>
      </c>
      <c r="F497" s="274" t="s">
        <v>11768</v>
      </c>
      <c r="G497" s="274" t="s">
        <v>5809</v>
      </c>
      <c r="H497" s="277">
        <v>228000</v>
      </c>
    </row>
    <row r="498" spans="1:8" ht="27">
      <c r="A498" s="272">
        <v>496</v>
      </c>
      <c r="B498" s="273" t="s">
        <v>11743</v>
      </c>
      <c r="C498" s="274" t="s">
        <v>12361</v>
      </c>
      <c r="D498" s="275">
        <v>460055002</v>
      </c>
      <c r="E498" s="276" t="s">
        <v>12362</v>
      </c>
      <c r="F498" s="274" t="s">
        <v>11768</v>
      </c>
      <c r="G498" s="274" t="s">
        <v>5809</v>
      </c>
      <c r="H498" s="277">
        <v>400000</v>
      </c>
    </row>
    <row r="499" spans="1:8" ht="27">
      <c r="A499" s="272">
        <v>497</v>
      </c>
      <c r="B499" s="273" t="s">
        <v>11748</v>
      </c>
      <c r="C499" s="274" t="s">
        <v>11900</v>
      </c>
      <c r="D499" s="275">
        <v>450070004</v>
      </c>
      <c r="E499" s="276" t="s">
        <v>12363</v>
      </c>
      <c r="F499" s="274" t="s">
        <v>11768</v>
      </c>
      <c r="G499" s="274" t="s">
        <v>5809</v>
      </c>
      <c r="H499" s="277">
        <v>200000</v>
      </c>
    </row>
    <row r="500" spans="1:8" ht="27">
      <c r="A500" s="272">
        <v>498</v>
      </c>
      <c r="B500" s="273" t="s">
        <v>11788</v>
      </c>
      <c r="C500" s="274" t="s">
        <v>12152</v>
      </c>
      <c r="D500" s="275">
        <v>480440006</v>
      </c>
      <c r="E500" s="276" t="s">
        <v>12364</v>
      </c>
      <c r="F500" s="274" t="s">
        <v>11768</v>
      </c>
      <c r="G500" s="274" t="s">
        <v>5809</v>
      </c>
      <c r="H500" s="277">
        <v>339016</v>
      </c>
    </row>
    <row r="501" spans="1:8" ht="40.5">
      <c r="A501" s="272">
        <v>499</v>
      </c>
      <c r="B501" s="273" t="s">
        <v>11743</v>
      </c>
      <c r="C501" s="274" t="s">
        <v>12365</v>
      </c>
      <c r="D501" s="275">
        <v>460210003</v>
      </c>
      <c r="E501" s="276" t="s">
        <v>12366</v>
      </c>
      <c r="F501" s="274" t="s">
        <v>11768</v>
      </c>
      <c r="G501" s="274" t="s">
        <v>5929</v>
      </c>
      <c r="H501" s="277">
        <v>510000</v>
      </c>
    </row>
    <row r="502" spans="1:8" ht="27">
      <c r="A502" s="272">
        <v>500</v>
      </c>
      <c r="B502" s="273" t="s">
        <v>11788</v>
      </c>
      <c r="C502" s="274" t="s">
        <v>12171</v>
      </c>
      <c r="D502" s="275">
        <v>480110007</v>
      </c>
      <c r="E502" s="276" t="s">
        <v>11873</v>
      </c>
      <c r="F502" s="274" t="s">
        <v>11768</v>
      </c>
      <c r="G502" s="274" t="s">
        <v>5929</v>
      </c>
      <c r="H502" s="277">
        <v>603500</v>
      </c>
    </row>
    <row r="503" spans="1:8" ht="27">
      <c r="A503" s="272">
        <v>501</v>
      </c>
      <c r="B503" s="273" t="s">
        <v>11743</v>
      </c>
      <c r="C503" s="274" t="s">
        <v>12365</v>
      </c>
      <c r="D503" s="275">
        <v>460215001</v>
      </c>
      <c r="E503" s="276" t="s">
        <v>12367</v>
      </c>
      <c r="F503" s="274" t="s">
        <v>11768</v>
      </c>
      <c r="G503" s="274" t="s">
        <v>5929</v>
      </c>
      <c r="H503" s="277">
        <v>750000</v>
      </c>
    </row>
    <row r="504" spans="1:8" ht="27">
      <c r="A504" s="272">
        <v>502</v>
      </c>
      <c r="B504" s="273" t="s">
        <v>11752</v>
      </c>
      <c r="C504" s="274" t="s">
        <v>12368</v>
      </c>
      <c r="D504" s="275">
        <v>500330100</v>
      </c>
      <c r="E504" s="276" t="s">
        <v>12272</v>
      </c>
      <c r="F504" s="274" t="s">
        <v>11768</v>
      </c>
      <c r="G504" s="274" t="s">
        <v>5929</v>
      </c>
      <c r="H504" s="277">
        <v>929651.8</v>
      </c>
    </row>
    <row r="505" spans="1:8" ht="27">
      <c r="A505" s="272">
        <v>503</v>
      </c>
      <c r="B505" s="273" t="s">
        <v>11752</v>
      </c>
      <c r="C505" s="274" t="s">
        <v>12368</v>
      </c>
      <c r="D505" s="275">
        <v>500330202</v>
      </c>
      <c r="E505" s="276" t="s">
        <v>12369</v>
      </c>
      <c r="F505" s="274" t="s">
        <v>11768</v>
      </c>
      <c r="G505" s="274" t="s">
        <v>5929</v>
      </c>
      <c r="H505" s="277">
        <v>690347.9</v>
      </c>
    </row>
    <row r="506" spans="1:8" ht="27">
      <c r="A506" s="272">
        <v>504</v>
      </c>
      <c r="B506" s="273" t="s">
        <v>11752</v>
      </c>
      <c r="C506" s="274" t="s">
        <v>12368</v>
      </c>
      <c r="D506" s="275">
        <v>500330203</v>
      </c>
      <c r="E506" s="276" t="s">
        <v>12369</v>
      </c>
      <c r="F506" s="274" t="s">
        <v>11768</v>
      </c>
      <c r="G506" s="274" t="s">
        <v>5929</v>
      </c>
      <c r="H506" s="277">
        <v>684083.4</v>
      </c>
    </row>
    <row r="507" spans="1:8" ht="27">
      <c r="A507" s="272">
        <v>505</v>
      </c>
      <c r="B507" s="273" t="s">
        <v>11752</v>
      </c>
      <c r="C507" s="274" t="s">
        <v>12368</v>
      </c>
      <c r="D507" s="275">
        <v>500330102</v>
      </c>
      <c r="E507" s="276" t="s">
        <v>12296</v>
      </c>
      <c r="F507" s="274" t="s">
        <v>11768</v>
      </c>
      <c r="G507" s="274" t="s">
        <v>5929</v>
      </c>
      <c r="H507" s="277">
        <v>800000</v>
      </c>
    </row>
    <row r="508" spans="1:8" ht="27">
      <c r="A508" s="272">
        <v>506</v>
      </c>
      <c r="B508" s="273" t="s">
        <v>11752</v>
      </c>
      <c r="C508" s="274" t="s">
        <v>12368</v>
      </c>
      <c r="D508" s="275">
        <v>500330103</v>
      </c>
      <c r="E508" s="276" t="s">
        <v>12370</v>
      </c>
      <c r="F508" s="274" t="s">
        <v>11768</v>
      </c>
      <c r="G508" s="274" t="s">
        <v>5929</v>
      </c>
      <c r="H508" s="277">
        <v>670000</v>
      </c>
    </row>
    <row r="509" spans="1:8" ht="27">
      <c r="A509" s="272">
        <v>507</v>
      </c>
      <c r="B509" s="273" t="s">
        <v>11788</v>
      </c>
      <c r="C509" s="274" t="s">
        <v>12171</v>
      </c>
      <c r="D509" s="275">
        <v>480110008</v>
      </c>
      <c r="E509" s="276" t="s">
        <v>12371</v>
      </c>
      <c r="F509" s="274" t="s">
        <v>11768</v>
      </c>
      <c r="G509" s="274" t="s">
        <v>5929</v>
      </c>
      <c r="H509" s="277">
        <v>818500</v>
      </c>
    </row>
    <row r="510" spans="1:8" ht="27">
      <c r="A510" s="272">
        <v>508</v>
      </c>
      <c r="B510" s="273" t="s">
        <v>11761</v>
      </c>
      <c r="C510" s="274" t="s">
        <v>12372</v>
      </c>
      <c r="D510" s="275">
        <v>510330008</v>
      </c>
      <c r="E510" s="276" t="s">
        <v>12373</v>
      </c>
      <c r="F510" s="274" t="s">
        <v>11768</v>
      </c>
      <c r="G510" s="274" t="s">
        <v>5929</v>
      </c>
      <c r="H510" s="277">
        <v>829000</v>
      </c>
    </row>
    <row r="511" spans="1:8" ht="54">
      <c r="A511" s="272">
        <v>509</v>
      </c>
      <c r="B511" s="273" t="s">
        <v>11752</v>
      </c>
      <c r="C511" s="274" t="s">
        <v>12368</v>
      </c>
      <c r="D511" s="275">
        <v>500330200</v>
      </c>
      <c r="E511" s="276" t="s">
        <v>12374</v>
      </c>
      <c r="F511" s="274" t="s">
        <v>11768</v>
      </c>
      <c r="G511" s="274" t="s">
        <v>5929</v>
      </c>
      <c r="H511" s="277">
        <v>1021113.5</v>
      </c>
    </row>
    <row r="512" spans="1:8" ht="27">
      <c r="A512" s="272">
        <v>510</v>
      </c>
      <c r="B512" s="273" t="s">
        <v>11788</v>
      </c>
      <c r="C512" s="274" t="s">
        <v>12171</v>
      </c>
      <c r="D512" s="275">
        <v>480110006</v>
      </c>
      <c r="E512" s="276" t="s">
        <v>12375</v>
      </c>
      <c r="F512" s="274" t="s">
        <v>11768</v>
      </c>
      <c r="G512" s="274" t="s">
        <v>5929</v>
      </c>
      <c r="H512" s="277">
        <v>600000</v>
      </c>
    </row>
    <row r="513" spans="1:8" ht="27">
      <c r="A513" s="272">
        <v>511</v>
      </c>
      <c r="B513" s="273" t="s">
        <v>11761</v>
      </c>
      <c r="C513" s="274" t="s">
        <v>12372</v>
      </c>
      <c r="D513" s="275">
        <v>510330014</v>
      </c>
      <c r="E513" s="276" t="s">
        <v>11932</v>
      </c>
      <c r="F513" s="274" t="s">
        <v>11768</v>
      </c>
      <c r="G513" s="274" t="s">
        <v>5929</v>
      </c>
      <c r="H513" s="277">
        <v>782000</v>
      </c>
    </row>
    <row r="514" spans="1:8" ht="27">
      <c r="A514" s="272">
        <v>512</v>
      </c>
      <c r="B514" s="273" t="s">
        <v>11788</v>
      </c>
      <c r="C514" s="274" t="s">
        <v>12171</v>
      </c>
      <c r="D514" s="275">
        <v>480110005</v>
      </c>
      <c r="E514" s="276" t="s">
        <v>12364</v>
      </c>
      <c r="F514" s="274" t="s">
        <v>11768</v>
      </c>
      <c r="G514" s="274" t="s">
        <v>5929</v>
      </c>
      <c r="H514" s="277">
        <v>823500</v>
      </c>
    </row>
    <row r="515" spans="1:8" ht="27">
      <c r="A515" s="272">
        <v>513</v>
      </c>
      <c r="B515" s="273" t="s">
        <v>11748</v>
      </c>
      <c r="C515" s="274" t="s">
        <v>11800</v>
      </c>
      <c r="D515" s="275">
        <v>450148086</v>
      </c>
      <c r="E515" s="276" t="s">
        <v>12376</v>
      </c>
      <c r="F515" s="274" t="s">
        <v>11768</v>
      </c>
      <c r="G515" s="274" t="s">
        <v>5929</v>
      </c>
      <c r="H515" s="277">
        <v>447000</v>
      </c>
    </row>
    <row r="516" spans="1:8" ht="27">
      <c r="A516" s="272">
        <v>514</v>
      </c>
      <c r="B516" s="273" t="s">
        <v>11783</v>
      </c>
      <c r="C516" s="274" t="s">
        <v>12377</v>
      </c>
      <c r="D516" s="275">
        <v>470180001</v>
      </c>
      <c r="E516" s="276" t="s">
        <v>12378</v>
      </c>
      <c r="F516" s="274" t="s">
        <v>11768</v>
      </c>
      <c r="G516" s="274" t="s">
        <v>5929</v>
      </c>
      <c r="H516" s="277">
        <v>1600000</v>
      </c>
    </row>
    <row r="517" spans="1:8">
      <c r="F517" s="361" t="s">
        <v>4874</v>
      </c>
      <c r="G517" s="361"/>
      <c r="H517" s="281">
        <f>SUM(H3:H516)</f>
        <v>1029069628.5</v>
      </c>
    </row>
  </sheetData>
  <mergeCells count="2">
    <mergeCell ref="A1:H1"/>
    <mergeCell ref="F517:G517"/>
  </mergeCells>
  <pageMargins left="0.7" right="0.7" top="0.75" bottom="0.75" header="0.3" footer="0.3"/>
  <pageSetup paperSize="9" scale="81" fitToHeight="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I129"/>
  <sheetViews>
    <sheetView topLeftCell="A127" workbookViewId="0">
      <selection activeCell="H129" sqref="H129"/>
    </sheetView>
  </sheetViews>
  <sheetFormatPr defaultRowHeight="15"/>
  <cols>
    <col min="2" max="2" width="19.5703125" customWidth="1"/>
    <col min="3" max="3" width="16" customWidth="1"/>
    <col min="4" max="4" width="33.140625" customWidth="1"/>
    <col min="5" max="5" width="21.5703125" customWidth="1"/>
    <col min="6" max="6" width="24.28515625" customWidth="1"/>
    <col min="7" max="7" width="27.140625" customWidth="1"/>
    <col min="8" max="8" width="35" customWidth="1"/>
    <col min="9" max="9" width="22.5703125" customWidth="1"/>
  </cols>
  <sheetData>
    <row r="1" spans="1:9" ht="21">
      <c r="A1" s="375" t="s">
        <v>12381</v>
      </c>
      <c r="B1" s="375"/>
      <c r="C1" s="375"/>
      <c r="D1" s="375"/>
      <c r="E1" s="375"/>
      <c r="F1" s="375"/>
      <c r="G1" s="375"/>
      <c r="H1" s="375"/>
      <c r="I1" s="375"/>
    </row>
    <row r="2" spans="1:9">
      <c r="A2" s="282" t="s">
        <v>870</v>
      </c>
      <c r="B2" s="282" t="s">
        <v>98</v>
      </c>
      <c r="C2" s="282" t="s">
        <v>872</v>
      </c>
      <c r="D2" s="282" t="s">
        <v>99</v>
      </c>
      <c r="E2" s="282" t="s">
        <v>156</v>
      </c>
      <c r="F2" s="282" t="s">
        <v>874</v>
      </c>
      <c r="G2" s="282" t="s">
        <v>873</v>
      </c>
      <c r="H2" s="282" t="s">
        <v>875</v>
      </c>
      <c r="I2" s="282" t="s">
        <v>876</v>
      </c>
    </row>
    <row r="3" spans="1:9" ht="30">
      <c r="A3" s="324">
        <v>1</v>
      </c>
      <c r="B3" s="325">
        <v>2018</v>
      </c>
      <c r="C3" s="324" t="s">
        <v>12382</v>
      </c>
      <c r="D3" s="324" t="s">
        <v>12383</v>
      </c>
      <c r="E3" s="324" t="s">
        <v>12384</v>
      </c>
      <c r="F3" s="324" t="s">
        <v>12386</v>
      </c>
      <c r="G3" s="336" t="s">
        <v>12385</v>
      </c>
      <c r="H3" s="326">
        <v>350000</v>
      </c>
      <c r="I3" s="326">
        <v>0</v>
      </c>
    </row>
    <row r="4" spans="1:9">
      <c r="A4" s="324">
        <v>2</v>
      </c>
      <c r="B4" s="325">
        <v>2018</v>
      </c>
      <c r="C4" s="324" t="s">
        <v>12382</v>
      </c>
      <c r="D4" s="324" t="s">
        <v>12387</v>
      </c>
      <c r="E4" s="324" t="s">
        <v>12388</v>
      </c>
      <c r="F4" s="324" t="s">
        <v>12386</v>
      </c>
      <c r="G4" s="336" t="s">
        <v>3814</v>
      </c>
      <c r="H4" s="326">
        <v>12807.87</v>
      </c>
      <c r="I4" s="326">
        <v>0</v>
      </c>
    </row>
    <row r="5" spans="1:9">
      <c r="A5" s="324">
        <v>3</v>
      </c>
      <c r="B5" s="325">
        <v>2018</v>
      </c>
      <c r="C5" s="324" t="s">
        <v>12382</v>
      </c>
      <c r="D5" s="324" t="s">
        <v>12389</v>
      </c>
      <c r="E5" s="324" t="s">
        <v>12390</v>
      </c>
      <c r="F5" s="324" t="s">
        <v>12386</v>
      </c>
      <c r="G5" s="336" t="s">
        <v>3814</v>
      </c>
      <c r="H5" s="326">
        <v>51231.46</v>
      </c>
      <c r="I5" s="326">
        <v>0</v>
      </c>
    </row>
    <row r="6" spans="1:9">
      <c r="A6" s="324">
        <v>4</v>
      </c>
      <c r="B6" s="325">
        <v>2018</v>
      </c>
      <c r="C6" s="324" t="s">
        <v>12382</v>
      </c>
      <c r="D6" s="324" t="s">
        <v>12391</v>
      </c>
      <c r="E6" s="324" t="s">
        <v>12392</v>
      </c>
      <c r="F6" s="324" t="s">
        <v>12386</v>
      </c>
      <c r="G6" s="336" t="s">
        <v>3814</v>
      </c>
      <c r="H6" s="326">
        <v>76847.19</v>
      </c>
      <c r="I6" s="326">
        <v>0</v>
      </c>
    </row>
    <row r="7" spans="1:9">
      <c r="A7" s="324">
        <v>5</v>
      </c>
      <c r="B7" s="325">
        <v>2018</v>
      </c>
      <c r="C7" s="324" t="s">
        <v>12382</v>
      </c>
      <c r="D7" s="324" t="s">
        <v>12393</v>
      </c>
      <c r="E7" s="324" t="s">
        <v>12394</v>
      </c>
      <c r="F7" s="324" t="s">
        <v>12386</v>
      </c>
      <c r="G7" s="336" t="s">
        <v>3814</v>
      </c>
      <c r="H7" s="326">
        <v>63179.92</v>
      </c>
      <c r="I7" s="326">
        <v>0</v>
      </c>
    </row>
    <row r="8" spans="1:9">
      <c r="A8" s="324">
        <v>6</v>
      </c>
      <c r="B8" s="325">
        <v>2018</v>
      </c>
      <c r="C8" s="324" t="s">
        <v>12382</v>
      </c>
      <c r="D8" s="324" t="s">
        <v>12395</v>
      </c>
      <c r="E8" s="324" t="s">
        <v>12396</v>
      </c>
      <c r="F8" s="324" t="s">
        <v>12386</v>
      </c>
      <c r="G8" s="336" t="s">
        <v>3814</v>
      </c>
      <c r="H8" s="326">
        <v>62704.75</v>
      </c>
      <c r="I8" s="326">
        <v>0</v>
      </c>
    </row>
    <row r="9" spans="1:9">
      <c r="A9" s="324">
        <v>7</v>
      </c>
      <c r="B9" s="325">
        <v>2018</v>
      </c>
      <c r="C9" s="324" t="s">
        <v>12382</v>
      </c>
      <c r="D9" s="324" t="s">
        <v>12397</v>
      </c>
      <c r="E9" s="324" t="s">
        <v>12398</v>
      </c>
      <c r="F9" s="324" t="s">
        <v>12386</v>
      </c>
      <c r="G9" s="336" t="s">
        <v>3814</v>
      </c>
      <c r="H9" s="326">
        <v>7943.4</v>
      </c>
      <c r="I9" s="326">
        <v>0</v>
      </c>
    </row>
    <row r="10" spans="1:9">
      <c r="A10" s="324">
        <v>8</v>
      </c>
      <c r="B10" s="325">
        <v>2018</v>
      </c>
      <c r="C10" s="324" t="s">
        <v>12382</v>
      </c>
      <c r="D10" s="324" t="s">
        <v>12397</v>
      </c>
      <c r="E10" s="324" t="s">
        <v>12398</v>
      </c>
      <c r="F10" s="324" t="s">
        <v>12386</v>
      </c>
      <c r="G10" s="336" t="s">
        <v>3814</v>
      </c>
      <c r="H10" s="326">
        <v>7943.4</v>
      </c>
      <c r="I10" s="326">
        <v>0</v>
      </c>
    </row>
    <row r="11" spans="1:9">
      <c r="A11" s="324">
        <v>9</v>
      </c>
      <c r="B11" s="325">
        <v>2018</v>
      </c>
      <c r="C11" s="324" t="s">
        <v>12382</v>
      </c>
      <c r="D11" s="324" t="s">
        <v>12399</v>
      </c>
      <c r="E11" s="324" t="s">
        <v>12400</v>
      </c>
      <c r="F11" s="324" t="s">
        <v>12386</v>
      </c>
      <c r="G11" s="336" t="s">
        <v>3814</v>
      </c>
      <c r="H11" s="326">
        <v>32699.55</v>
      </c>
      <c r="I11" s="326">
        <v>0</v>
      </c>
    </row>
    <row r="12" spans="1:9">
      <c r="A12" s="324">
        <v>10</v>
      </c>
      <c r="B12" s="325">
        <v>2018</v>
      </c>
      <c r="C12" s="324" t="s">
        <v>12382</v>
      </c>
      <c r="D12" s="324" t="s">
        <v>12401</v>
      </c>
      <c r="E12" s="324" t="s">
        <v>12402</v>
      </c>
      <c r="F12" s="324" t="s">
        <v>12386</v>
      </c>
      <c r="G12" s="336" t="s">
        <v>3814</v>
      </c>
      <c r="H12" s="326">
        <v>47887.33</v>
      </c>
      <c r="I12" s="326">
        <v>0</v>
      </c>
    </row>
    <row r="13" spans="1:9">
      <c r="A13" s="324">
        <v>11</v>
      </c>
      <c r="B13" s="325">
        <v>2018</v>
      </c>
      <c r="C13" s="324" t="s">
        <v>12382</v>
      </c>
      <c r="D13" s="324" t="s">
        <v>12403</v>
      </c>
      <c r="E13" s="324" t="s">
        <v>12404</v>
      </c>
      <c r="F13" s="324" t="s">
        <v>12386</v>
      </c>
      <c r="G13" s="336" t="s">
        <v>3814</v>
      </c>
      <c r="H13" s="326">
        <v>60551.37</v>
      </c>
      <c r="I13" s="326">
        <v>0</v>
      </c>
    </row>
    <row r="14" spans="1:9">
      <c r="A14" s="324">
        <v>12</v>
      </c>
      <c r="B14" s="325">
        <v>2018</v>
      </c>
      <c r="C14" s="324" t="s">
        <v>12382</v>
      </c>
      <c r="D14" s="324" t="s">
        <v>12405</v>
      </c>
      <c r="E14" s="324" t="s">
        <v>12406</v>
      </c>
      <c r="F14" s="324" t="s">
        <v>12386</v>
      </c>
      <c r="G14" s="336" t="s">
        <v>3814</v>
      </c>
      <c r="H14" s="326">
        <v>38930.18</v>
      </c>
      <c r="I14" s="326">
        <v>0</v>
      </c>
    </row>
    <row r="15" spans="1:9">
      <c r="A15" s="324">
        <v>13</v>
      </c>
      <c r="B15" s="325">
        <v>2018</v>
      </c>
      <c r="C15" s="324" t="s">
        <v>12382</v>
      </c>
      <c r="D15" s="324" t="s">
        <v>12407</v>
      </c>
      <c r="E15" s="324" t="s">
        <v>12408</v>
      </c>
      <c r="F15" s="324" t="s">
        <v>12386</v>
      </c>
      <c r="G15" s="336" t="s">
        <v>3814</v>
      </c>
      <c r="H15" s="326">
        <v>31179.82</v>
      </c>
      <c r="I15" s="326">
        <v>0</v>
      </c>
    </row>
    <row r="16" spans="1:9">
      <c r="A16" s="324">
        <v>14</v>
      </c>
      <c r="B16" s="325">
        <v>2018</v>
      </c>
      <c r="C16" s="324" t="s">
        <v>12382</v>
      </c>
      <c r="D16" s="324" t="s">
        <v>12407</v>
      </c>
      <c r="E16" s="324" t="s">
        <v>12408</v>
      </c>
      <c r="F16" s="324" t="s">
        <v>12386</v>
      </c>
      <c r="G16" s="336" t="s">
        <v>3814</v>
      </c>
      <c r="H16" s="326">
        <v>31179.82</v>
      </c>
      <c r="I16" s="326">
        <v>0</v>
      </c>
    </row>
    <row r="17" spans="1:9">
      <c r="A17" s="324">
        <v>15</v>
      </c>
      <c r="B17" s="325">
        <v>2018</v>
      </c>
      <c r="C17" s="324" t="s">
        <v>12382</v>
      </c>
      <c r="D17" s="324" t="s">
        <v>12409</v>
      </c>
      <c r="E17" s="324" t="s">
        <v>12410</v>
      </c>
      <c r="F17" s="324" t="s">
        <v>12386</v>
      </c>
      <c r="G17" s="336" t="s">
        <v>3814</v>
      </c>
      <c r="H17" s="326">
        <v>51769.440000000002</v>
      </c>
      <c r="I17" s="326">
        <v>0</v>
      </c>
    </row>
    <row r="18" spans="1:9">
      <c r="A18" s="324">
        <v>16</v>
      </c>
      <c r="B18" s="325">
        <v>2018</v>
      </c>
      <c r="C18" s="324" t="s">
        <v>12382</v>
      </c>
      <c r="D18" s="324" t="s">
        <v>12403</v>
      </c>
      <c r="E18" s="324" t="s">
        <v>12411</v>
      </c>
      <c r="F18" s="324" t="s">
        <v>12386</v>
      </c>
      <c r="G18" s="336" t="s">
        <v>3814</v>
      </c>
      <c r="H18" s="326">
        <v>32699.55</v>
      </c>
      <c r="I18" s="326">
        <v>0</v>
      </c>
    </row>
    <row r="19" spans="1:9">
      <c r="A19" s="324">
        <v>17</v>
      </c>
      <c r="B19" s="325">
        <v>2018</v>
      </c>
      <c r="C19" s="324" t="s">
        <v>12382</v>
      </c>
      <c r="D19" s="324" t="s">
        <v>12412</v>
      </c>
      <c r="E19" s="324" t="s">
        <v>12413</v>
      </c>
      <c r="F19" s="324" t="s">
        <v>12386</v>
      </c>
      <c r="G19" s="336" t="s">
        <v>3814</v>
      </c>
      <c r="H19" s="326">
        <v>34741.339999999997</v>
      </c>
      <c r="I19" s="326">
        <v>0</v>
      </c>
    </row>
    <row r="20" spans="1:9">
      <c r="A20" s="324">
        <v>18</v>
      </c>
      <c r="B20" s="325">
        <v>2018</v>
      </c>
      <c r="C20" s="324" t="s">
        <v>12382</v>
      </c>
      <c r="D20" s="324" t="s">
        <v>12414</v>
      </c>
      <c r="E20" s="324" t="s">
        <v>12415</v>
      </c>
      <c r="F20" s="324" t="s">
        <v>12386</v>
      </c>
      <c r="G20" s="336" t="s">
        <v>3814</v>
      </c>
      <c r="H20" s="326">
        <v>51019.29</v>
      </c>
      <c r="I20" s="326">
        <v>0</v>
      </c>
    </row>
    <row r="21" spans="1:9">
      <c r="A21" s="324">
        <v>19</v>
      </c>
      <c r="B21" s="325">
        <v>2018</v>
      </c>
      <c r="C21" s="324" t="s">
        <v>12382</v>
      </c>
      <c r="D21" s="324" t="s">
        <v>12414</v>
      </c>
      <c r="E21" s="324" t="s">
        <v>12415</v>
      </c>
      <c r="F21" s="324" t="s">
        <v>12386</v>
      </c>
      <c r="G21" s="336" t="s">
        <v>3814</v>
      </c>
      <c r="H21" s="326">
        <v>51019.29</v>
      </c>
      <c r="I21" s="326">
        <v>0</v>
      </c>
    </row>
    <row r="22" spans="1:9">
      <c r="A22" s="324">
        <v>20</v>
      </c>
      <c r="B22" s="325">
        <v>2018</v>
      </c>
      <c r="C22" s="324" t="s">
        <v>12382</v>
      </c>
      <c r="D22" s="324" t="s">
        <v>12416</v>
      </c>
      <c r="E22" s="324" t="s">
        <v>12417</v>
      </c>
      <c r="F22" s="324" t="s">
        <v>12386</v>
      </c>
      <c r="G22" s="336" t="s">
        <v>3814</v>
      </c>
      <c r="H22" s="326">
        <v>49157.87</v>
      </c>
      <c r="I22" s="326">
        <v>0</v>
      </c>
    </row>
    <row r="23" spans="1:9">
      <c r="A23" s="324">
        <v>21</v>
      </c>
      <c r="B23" s="325">
        <v>2018</v>
      </c>
      <c r="C23" s="324" t="s">
        <v>12382</v>
      </c>
      <c r="D23" s="324" t="s">
        <v>12418</v>
      </c>
      <c r="E23" s="324" t="s">
        <v>12419</v>
      </c>
      <c r="F23" s="324" t="s">
        <v>12386</v>
      </c>
      <c r="G23" s="336" t="s">
        <v>3814</v>
      </c>
      <c r="H23" s="326">
        <v>50291.77</v>
      </c>
      <c r="I23" s="326">
        <v>0</v>
      </c>
    </row>
    <row r="24" spans="1:9">
      <c r="A24" s="324">
        <v>22</v>
      </c>
      <c r="B24" s="325">
        <v>2018</v>
      </c>
      <c r="C24" s="324" t="s">
        <v>12382</v>
      </c>
      <c r="D24" s="324" t="s">
        <v>12420</v>
      </c>
      <c r="E24" s="324" t="s">
        <v>12421</v>
      </c>
      <c r="F24" s="324" t="s">
        <v>12386</v>
      </c>
      <c r="G24" s="336" t="s">
        <v>3814</v>
      </c>
      <c r="H24" s="326">
        <v>26335.759999999998</v>
      </c>
      <c r="I24" s="326">
        <v>0</v>
      </c>
    </row>
    <row r="25" spans="1:9">
      <c r="A25" s="324">
        <v>23</v>
      </c>
      <c r="B25" s="325">
        <v>2018</v>
      </c>
      <c r="C25" s="324" t="s">
        <v>12382</v>
      </c>
      <c r="D25" s="324" t="s">
        <v>12422</v>
      </c>
      <c r="E25" s="324" t="s">
        <v>12423</v>
      </c>
      <c r="F25" s="324" t="s">
        <v>12386</v>
      </c>
      <c r="G25" s="336" t="s">
        <v>3814</v>
      </c>
      <c r="H25" s="326">
        <v>41033.08</v>
      </c>
      <c r="I25" s="326">
        <v>0</v>
      </c>
    </row>
    <row r="26" spans="1:9">
      <c r="A26" s="324">
        <v>24</v>
      </c>
      <c r="B26" s="325">
        <v>2018</v>
      </c>
      <c r="C26" s="324" t="s">
        <v>12382</v>
      </c>
      <c r="D26" s="324" t="s">
        <v>12424</v>
      </c>
      <c r="E26" s="324" t="s">
        <v>12425</v>
      </c>
      <c r="F26" s="324" t="s">
        <v>12386</v>
      </c>
      <c r="G26" s="336" t="s">
        <v>3814</v>
      </c>
      <c r="H26" s="326">
        <v>16404.25</v>
      </c>
      <c r="I26" s="326">
        <v>0</v>
      </c>
    </row>
    <row r="27" spans="1:9">
      <c r="A27" s="324">
        <v>25</v>
      </c>
      <c r="B27" s="325">
        <v>2018</v>
      </c>
      <c r="C27" s="324" t="s">
        <v>12382</v>
      </c>
      <c r="D27" s="324" t="s">
        <v>12426</v>
      </c>
      <c r="E27" s="324" t="s">
        <v>12427</v>
      </c>
      <c r="F27" s="324" t="s">
        <v>12386</v>
      </c>
      <c r="G27" s="336" t="s">
        <v>3814</v>
      </c>
      <c r="H27" s="326">
        <v>52860.62</v>
      </c>
      <c r="I27" s="326">
        <v>0</v>
      </c>
    </row>
    <row r="28" spans="1:9">
      <c r="A28" s="324">
        <v>26</v>
      </c>
      <c r="B28" s="325">
        <v>2018</v>
      </c>
      <c r="C28" s="324" t="s">
        <v>12382</v>
      </c>
      <c r="D28" s="324" t="s">
        <v>12428</v>
      </c>
      <c r="E28" s="324" t="s">
        <v>12429</v>
      </c>
      <c r="F28" s="324" t="s">
        <v>12386</v>
      </c>
      <c r="G28" s="336" t="s">
        <v>3814</v>
      </c>
      <c r="H28" s="326">
        <v>27592.1</v>
      </c>
      <c r="I28" s="326">
        <v>0</v>
      </c>
    </row>
    <row r="29" spans="1:9">
      <c r="A29" s="324">
        <v>27</v>
      </c>
      <c r="B29" s="325">
        <v>2018</v>
      </c>
      <c r="C29" s="324" t="s">
        <v>12382</v>
      </c>
      <c r="D29" s="324" t="s">
        <v>12430</v>
      </c>
      <c r="E29" s="324" t="s">
        <v>12431</v>
      </c>
      <c r="F29" s="324" t="s">
        <v>12386</v>
      </c>
      <c r="G29" s="336" t="s">
        <v>3814</v>
      </c>
      <c r="H29" s="326">
        <v>52448.21</v>
      </c>
      <c r="I29" s="326">
        <v>0</v>
      </c>
    </row>
    <row r="30" spans="1:9">
      <c r="A30" s="324">
        <v>28</v>
      </c>
      <c r="B30" s="325">
        <v>2018</v>
      </c>
      <c r="C30" s="324" t="s">
        <v>12382</v>
      </c>
      <c r="D30" s="324" t="s">
        <v>12432</v>
      </c>
      <c r="E30" s="324" t="s">
        <v>12433</v>
      </c>
      <c r="F30" s="324" t="s">
        <v>12386</v>
      </c>
      <c r="G30" s="336" t="s">
        <v>3814</v>
      </c>
      <c r="H30" s="326">
        <v>51875.23</v>
      </c>
      <c r="I30" s="326">
        <v>0</v>
      </c>
    </row>
    <row r="31" spans="1:9">
      <c r="A31" s="324">
        <v>29</v>
      </c>
      <c r="B31" s="325">
        <v>2018</v>
      </c>
      <c r="C31" s="324" t="s">
        <v>12382</v>
      </c>
      <c r="D31" s="324" t="s">
        <v>12434</v>
      </c>
      <c r="E31" s="324" t="s">
        <v>12435</v>
      </c>
      <c r="F31" s="324" t="s">
        <v>12386</v>
      </c>
      <c r="G31" s="336" t="s">
        <v>3814</v>
      </c>
      <c r="H31" s="326">
        <v>25654.9</v>
      </c>
      <c r="I31" s="326">
        <v>0</v>
      </c>
    </row>
    <row r="32" spans="1:9">
      <c r="A32" s="324">
        <v>30</v>
      </c>
      <c r="B32" s="325">
        <v>2018</v>
      </c>
      <c r="C32" s="324" t="s">
        <v>12382</v>
      </c>
      <c r="D32" s="324" t="s">
        <v>12436</v>
      </c>
      <c r="E32" s="324" t="s">
        <v>12437</v>
      </c>
      <c r="F32" s="324" t="s">
        <v>12386</v>
      </c>
      <c r="G32" s="336" t="s">
        <v>3814</v>
      </c>
      <c r="H32" s="326">
        <v>16876.310000000001</v>
      </c>
      <c r="I32" s="326">
        <v>0</v>
      </c>
    </row>
    <row r="33" spans="1:9">
      <c r="A33" s="324">
        <v>31</v>
      </c>
      <c r="B33" s="325">
        <v>2018</v>
      </c>
      <c r="C33" s="324" t="s">
        <v>12382</v>
      </c>
      <c r="D33" s="324" t="s">
        <v>12438</v>
      </c>
      <c r="E33" s="324" t="s">
        <v>12439</v>
      </c>
      <c r="F33" s="324" t="s">
        <v>12386</v>
      </c>
      <c r="G33" s="336" t="s">
        <v>3814</v>
      </c>
      <c r="H33" s="326">
        <v>38906.43</v>
      </c>
      <c r="I33" s="326">
        <v>0</v>
      </c>
    </row>
    <row r="34" spans="1:9">
      <c r="A34" s="324">
        <v>32</v>
      </c>
      <c r="B34" s="325">
        <v>2018</v>
      </c>
      <c r="C34" s="324" t="s">
        <v>12382</v>
      </c>
      <c r="D34" s="324" t="s">
        <v>12440</v>
      </c>
      <c r="E34" s="324" t="s">
        <v>12441</v>
      </c>
      <c r="F34" s="324" t="s">
        <v>12386</v>
      </c>
      <c r="G34" s="336" t="s">
        <v>3814</v>
      </c>
      <c r="H34" s="326">
        <v>39206.160000000003</v>
      </c>
      <c r="I34" s="326">
        <v>0</v>
      </c>
    </row>
    <row r="35" spans="1:9">
      <c r="A35" s="324">
        <v>33</v>
      </c>
      <c r="B35" s="325">
        <v>2018</v>
      </c>
      <c r="C35" s="324" t="s">
        <v>12382</v>
      </c>
      <c r="D35" s="324" t="s">
        <v>12442</v>
      </c>
      <c r="E35" s="324" t="s">
        <v>12443</v>
      </c>
      <c r="F35" s="324" t="s">
        <v>12386</v>
      </c>
      <c r="G35" s="336" t="s">
        <v>3814</v>
      </c>
      <c r="H35" s="326">
        <v>17221.28</v>
      </c>
      <c r="I35" s="326">
        <v>0</v>
      </c>
    </row>
    <row r="36" spans="1:9">
      <c r="A36" s="324">
        <v>34</v>
      </c>
      <c r="B36" s="325">
        <v>2018</v>
      </c>
      <c r="C36" s="324" t="s">
        <v>12382</v>
      </c>
      <c r="D36" s="324" t="s">
        <v>12444</v>
      </c>
      <c r="E36" s="324" t="s">
        <v>12445</v>
      </c>
      <c r="F36" s="324" t="s">
        <v>12386</v>
      </c>
      <c r="G36" s="336" t="s">
        <v>3814</v>
      </c>
      <c r="H36" s="326">
        <v>38423.599999999999</v>
      </c>
      <c r="I36" s="326">
        <v>0</v>
      </c>
    </row>
    <row r="37" spans="1:9">
      <c r="A37" s="324">
        <v>35</v>
      </c>
      <c r="B37" s="325">
        <v>2018</v>
      </c>
      <c r="C37" s="324" t="s">
        <v>12382</v>
      </c>
      <c r="D37" s="324" t="s">
        <v>12446</v>
      </c>
      <c r="E37" s="324" t="s">
        <v>12447</v>
      </c>
      <c r="F37" s="324" t="s">
        <v>12386</v>
      </c>
      <c r="G37" s="336" t="s">
        <v>3814</v>
      </c>
      <c r="H37" s="326">
        <v>50379.27</v>
      </c>
      <c r="I37" s="326">
        <v>0</v>
      </c>
    </row>
    <row r="38" spans="1:9">
      <c r="A38" s="324">
        <v>36</v>
      </c>
      <c r="B38" s="325">
        <v>2018</v>
      </c>
      <c r="C38" s="324" t="s">
        <v>12382</v>
      </c>
      <c r="D38" s="324" t="s">
        <v>12424</v>
      </c>
      <c r="E38" s="324" t="s">
        <v>12448</v>
      </c>
      <c r="F38" s="324" t="s">
        <v>12386</v>
      </c>
      <c r="G38" s="336" t="s">
        <v>3814</v>
      </c>
      <c r="H38" s="326">
        <v>19211.8</v>
      </c>
      <c r="I38" s="326">
        <v>0</v>
      </c>
    </row>
    <row r="39" spans="1:9">
      <c r="A39" s="324">
        <v>37</v>
      </c>
      <c r="B39" s="325">
        <v>2018</v>
      </c>
      <c r="C39" s="324" t="s">
        <v>12382</v>
      </c>
      <c r="D39" s="324" t="s">
        <v>12449</v>
      </c>
      <c r="E39" s="324" t="s">
        <v>12450</v>
      </c>
      <c r="F39" s="324" t="s">
        <v>12386</v>
      </c>
      <c r="G39" s="336" t="s">
        <v>3814</v>
      </c>
      <c r="H39" s="326">
        <v>26933.09</v>
      </c>
      <c r="I39" s="326">
        <v>0</v>
      </c>
    </row>
    <row r="40" spans="1:9">
      <c r="A40" s="324">
        <v>38</v>
      </c>
      <c r="B40" s="325">
        <v>2018</v>
      </c>
      <c r="C40" s="324" t="s">
        <v>12382</v>
      </c>
      <c r="D40" s="324" t="s">
        <v>12449</v>
      </c>
      <c r="E40" s="324" t="s">
        <v>12450</v>
      </c>
      <c r="F40" s="324" t="s">
        <v>12386</v>
      </c>
      <c r="G40" s="336" t="s">
        <v>3814</v>
      </c>
      <c r="H40" s="326">
        <v>26933.09</v>
      </c>
      <c r="I40" s="326">
        <v>0</v>
      </c>
    </row>
    <row r="41" spans="1:9">
      <c r="A41" s="324">
        <v>39</v>
      </c>
      <c r="B41" s="325">
        <v>2018</v>
      </c>
      <c r="C41" s="324" t="s">
        <v>12382</v>
      </c>
      <c r="D41" s="324" t="s">
        <v>12451</v>
      </c>
      <c r="E41" s="324" t="s">
        <v>12452</v>
      </c>
      <c r="F41" s="324" t="s">
        <v>12386</v>
      </c>
      <c r="G41" s="336" t="s">
        <v>3814</v>
      </c>
      <c r="H41" s="326">
        <v>30521.99</v>
      </c>
      <c r="I41" s="326">
        <v>0</v>
      </c>
    </row>
    <row r="42" spans="1:9">
      <c r="A42" s="324">
        <v>40</v>
      </c>
      <c r="B42" s="325">
        <v>2018</v>
      </c>
      <c r="C42" s="324" t="s">
        <v>12382</v>
      </c>
      <c r="D42" s="324" t="s">
        <v>12453</v>
      </c>
      <c r="E42" s="324" t="s">
        <v>12454</v>
      </c>
      <c r="F42" s="324" t="s">
        <v>12386</v>
      </c>
      <c r="G42" s="336" t="s">
        <v>3814</v>
      </c>
      <c r="H42" s="326">
        <v>35895.07</v>
      </c>
      <c r="I42" s="326">
        <v>0</v>
      </c>
    </row>
    <row r="43" spans="1:9">
      <c r="A43" s="324">
        <v>41</v>
      </c>
      <c r="B43" s="325">
        <v>2018</v>
      </c>
      <c r="C43" s="324" t="s">
        <v>12382</v>
      </c>
      <c r="D43" s="324" t="s">
        <v>12455</v>
      </c>
      <c r="E43" s="324" t="s">
        <v>12456</v>
      </c>
      <c r="F43" s="324" t="s">
        <v>12386</v>
      </c>
      <c r="G43" s="336" t="s">
        <v>3814</v>
      </c>
      <c r="H43" s="326">
        <v>27554.17</v>
      </c>
      <c r="I43" s="326">
        <v>0</v>
      </c>
    </row>
    <row r="44" spans="1:9">
      <c r="A44" s="324">
        <v>42</v>
      </c>
      <c r="B44" s="325">
        <v>2018</v>
      </c>
      <c r="C44" s="324" t="s">
        <v>12382</v>
      </c>
      <c r="D44" s="324" t="s">
        <v>12457</v>
      </c>
      <c r="E44" s="324" t="s">
        <v>12458</v>
      </c>
      <c r="F44" s="324" t="s">
        <v>12386</v>
      </c>
      <c r="G44" s="336" t="s">
        <v>3814</v>
      </c>
      <c r="H44" s="326">
        <v>39746.33</v>
      </c>
      <c r="I44" s="326">
        <v>0</v>
      </c>
    </row>
    <row r="45" spans="1:9">
      <c r="A45" s="324">
        <v>43</v>
      </c>
      <c r="B45" s="325">
        <v>2018</v>
      </c>
      <c r="C45" s="324" t="s">
        <v>12382</v>
      </c>
      <c r="D45" s="324" t="s">
        <v>12459</v>
      </c>
      <c r="E45" s="324" t="s">
        <v>12460</v>
      </c>
      <c r="F45" s="324" t="s">
        <v>12386</v>
      </c>
      <c r="G45" s="336" t="s">
        <v>3814</v>
      </c>
      <c r="H45" s="326">
        <v>14954.46</v>
      </c>
      <c r="I45" s="326">
        <v>0</v>
      </c>
    </row>
    <row r="46" spans="1:9">
      <c r="A46" s="324">
        <v>44</v>
      </c>
      <c r="B46" s="325">
        <v>2018</v>
      </c>
      <c r="C46" s="324" t="s">
        <v>12382</v>
      </c>
      <c r="D46" s="324" t="s">
        <v>12391</v>
      </c>
      <c r="E46" s="324" t="s">
        <v>12461</v>
      </c>
      <c r="F46" s="324" t="s">
        <v>12386</v>
      </c>
      <c r="G46" s="336" t="s">
        <v>12462</v>
      </c>
      <c r="H46" s="326">
        <v>4000000</v>
      </c>
      <c r="I46" s="326">
        <v>0</v>
      </c>
    </row>
    <row r="47" spans="1:9">
      <c r="A47" s="324">
        <v>45</v>
      </c>
      <c r="B47" s="325">
        <v>2018</v>
      </c>
      <c r="C47" s="324" t="s">
        <v>12382</v>
      </c>
      <c r="D47" s="324" t="s">
        <v>12393</v>
      </c>
      <c r="E47" s="324" t="s">
        <v>12463</v>
      </c>
      <c r="F47" s="324" t="s">
        <v>12386</v>
      </c>
      <c r="G47" s="336" t="s">
        <v>12462</v>
      </c>
      <c r="H47" s="326">
        <v>1600000</v>
      </c>
      <c r="I47" s="326">
        <v>0</v>
      </c>
    </row>
    <row r="48" spans="1:9">
      <c r="A48" s="324">
        <v>46</v>
      </c>
      <c r="B48" s="294">
        <v>2018</v>
      </c>
      <c r="C48" s="147" t="s">
        <v>12464</v>
      </c>
      <c r="D48" s="147" t="s">
        <v>12465</v>
      </c>
      <c r="E48" s="147" t="s">
        <v>12466</v>
      </c>
      <c r="F48" s="147" t="s">
        <v>12386</v>
      </c>
      <c r="G48" s="284" t="s">
        <v>3482</v>
      </c>
      <c r="H48" s="283">
        <v>2084000</v>
      </c>
      <c r="I48" s="283">
        <v>0</v>
      </c>
    </row>
    <row r="49" spans="1:9" ht="30">
      <c r="A49" s="324">
        <v>47</v>
      </c>
      <c r="B49" s="294">
        <v>2018</v>
      </c>
      <c r="C49" s="147" t="s">
        <v>12464</v>
      </c>
      <c r="D49" s="312" t="s">
        <v>15955</v>
      </c>
      <c r="E49" s="147" t="s">
        <v>12467</v>
      </c>
      <c r="F49" s="147" t="s">
        <v>12386</v>
      </c>
      <c r="G49" s="284" t="s">
        <v>15956</v>
      </c>
      <c r="H49" s="283">
        <v>773000</v>
      </c>
      <c r="I49" s="283">
        <v>0</v>
      </c>
    </row>
    <row r="50" spans="1:9" ht="30">
      <c r="A50" s="324">
        <v>48</v>
      </c>
      <c r="B50" s="294">
        <v>2018</v>
      </c>
      <c r="C50" s="147" t="s">
        <v>12464</v>
      </c>
      <c r="D50" s="147" t="s">
        <v>12469</v>
      </c>
      <c r="E50" s="147" t="s">
        <v>12470</v>
      </c>
      <c r="F50" s="147" t="s">
        <v>12386</v>
      </c>
      <c r="G50" s="284" t="s">
        <v>12471</v>
      </c>
      <c r="H50" s="283">
        <v>293576.58</v>
      </c>
      <c r="I50" s="283">
        <v>0</v>
      </c>
    </row>
    <row r="51" spans="1:9" ht="30">
      <c r="A51" s="324">
        <v>49</v>
      </c>
      <c r="B51" s="294">
        <v>2018</v>
      </c>
      <c r="C51" s="147" t="s">
        <v>12464</v>
      </c>
      <c r="D51" s="147" t="s">
        <v>12472</v>
      </c>
      <c r="E51" s="147" t="s">
        <v>12473</v>
      </c>
      <c r="F51" s="147" t="s">
        <v>12386</v>
      </c>
      <c r="G51" s="284" t="s">
        <v>12471</v>
      </c>
      <c r="H51" s="283">
        <v>215280.6</v>
      </c>
      <c r="I51" s="283">
        <v>0</v>
      </c>
    </row>
    <row r="52" spans="1:9">
      <c r="A52" s="324">
        <v>50</v>
      </c>
      <c r="B52" s="327">
        <v>2018</v>
      </c>
      <c r="C52" s="328" t="s">
        <v>15957</v>
      </c>
      <c r="D52" s="328" t="s">
        <v>12474</v>
      </c>
      <c r="E52" s="328" t="s">
        <v>12475</v>
      </c>
      <c r="F52" s="328" t="s">
        <v>12386</v>
      </c>
      <c r="G52" s="337" t="s">
        <v>3482</v>
      </c>
      <c r="H52" s="329">
        <v>669949.91899999999</v>
      </c>
      <c r="I52" s="329">
        <v>0</v>
      </c>
    </row>
    <row r="53" spans="1:9">
      <c r="A53" s="324">
        <v>51</v>
      </c>
      <c r="B53" s="327">
        <v>2018</v>
      </c>
      <c r="C53" s="328" t="s">
        <v>15958</v>
      </c>
      <c r="D53" s="328" t="s">
        <v>12476</v>
      </c>
      <c r="E53" s="328" t="s">
        <v>12477</v>
      </c>
      <c r="F53" s="328" t="s">
        <v>12386</v>
      </c>
      <c r="G53" s="337" t="s">
        <v>3482</v>
      </c>
      <c r="H53" s="329">
        <v>437500</v>
      </c>
      <c r="I53" s="329">
        <v>0</v>
      </c>
    </row>
    <row r="54" spans="1:9">
      <c r="A54" s="324">
        <v>52</v>
      </c>
      <c r="B54" s="327">
        <v>2018</v>
      </c>
      <c r="C54" s="328" t="s">
        <v>15959</v>
      </c>
      <c r="D54" s="328" t="s">
        <v>12478</v>
      </c>
      <c r="E54" s="328" t="s">
        <v>12479</v>
      </c>
      <c r="F54" s="328" t="s">
        <v>12386</v>
      </c>
      <c r="G54" s="337" t="s">
        <v>3482</v>
      </c>
      <c r="H54" s="329">
        <v>3105000</v>
      </c>
      <c r="I54" s="329">
        <v>90000</v>
      </c>
    </row>
    <row r="55" spans="1:9">
      <c r="A55" s="324">
        <v>53</v>
      </c>
      <c r="B55" s="327">
        <v>2018</v>
      </c>
      <c r="C55" s="328" t="s">
        <v>15957</v>
      </c>
      <c r="D55" s="328" t="s">
        <v>12480</v>
      </c>
      <c r="E55" s="328" t="s">
        <v>12481</v>
      </c>
      <c r="F55" s="328" t="s">
        <v>12386</v>
      </c>
      <c r="G55" s="337" t="s">
        <v>3482</v>
      </c>
      <c r="H55" s="329">
        <v>1331535.6499999999</v>
      </c>
      <c r="I55" s="329">
        <v>0</v>
      </c>
    </row>
    <row r="56" spans="1:9">
      <c r="A56" s="324">
        <v>54</v>
      </c>
      <c r="B56" s="327">
        <v>2018</v>
      </c>
      <c r="C56" s="328" t="s">
        <v>15960</v>
      </c>
      <c r="D56" s="328" t="s">
        <v>12482</v>
      </c>
      <c r="E56" s="328" t="s">
        <v>12483</v>
      </c>
      <c r="F56" s="328" t="s">
        <v>12386</v>
      </c>
      <c r="G56" s="337" t="s">
        <v>3482</v>
      </c>
      <c r="H56" s="329">
        <v>415000</v>
      </c>
      <c r="I56" s="329">
        <v>0</v>
      </c>
    </row>
    <row r="57" spans="1:9" ht="30">
      <c r="A57" s="324">
        <v>55</v>
      </c>
      <c r="B57" s="327">
        <v>2018</v>
      </c>
      <c r="C57" s="328" t="s">
        <v>12382</v>
      </c>
      <c r="D57" s="328" t="s">
        <v>12484</v>
      </c>
      <c r="E57" s="328" t="s">
        <v>12485</v>
      </c>
      <c r="F57" s="328" t="s">
        <v>174</v>
      </c>
      <c r="G57" s="337" t="s">
        <v>12385</v>
      </c>
      <c r="H57" s="329">
        <v>1480000</v>
      </c>
      <c r="I57" s="329">
        <v>0</v>
      </c>
    </row>
    <row r="58" spans="1:9">
      <c r="A58" s="324">
        <v>56</v>
      </c>
      <c r="B58" s="327">
        <v>2018</v>
      </c>
      <c r="C58" s="328" t="s">
        <v>15957</v>
      </c>
      <c r="D58" s="328" t="s">
        <v>12486</v>
      </c>
      <c r="E58" s="328" t="s">
        <v>12487</v>
      </c>
      <c r="F58" s="328" t="s">
        <v>12386</v>
      </c>
      <c r="G58" s="337" t="s">
        <v>3482</v>
      </c>
      <c r="H58" s="329">
        <v>1208739.8520990771</v>
      </c>
      <c r="I58" s="329">
        <v>0</v>
      </c>
    </row>
    <row r="59" spans="1:9" ht="30">
      <c r="A59" s="324">
        <v>57</v>
      </c>
      <c r="B59" s="327">
        <v>2018</v>
      </c>
      <c r="C59" s="328" t="s">
        <v>12382</v>
      </c>
      <c r="D59" s="328" t="s">
        <v>12488</v>
      </c>
      <c r="E59" s="328" t="s">
        <v>12489</v>
      </c>
      <c r="F59" s="328" t="s">
        <v>174</v>
      </c>
      <c r="G59" s="337" t="s">
        <v>12385</v>
      </c>
      <c r="H59" s="329">
        <v>2900000</v>
      </c>
      <c r="I59" s="329">
        <v>0</v>
      </c>
    </row>
    <row r="60" spans="1:9">
      <c r="A60" s="324">
        <v>58</v>
      </c>
      <c r="B60" s="327">
        <v>2018</v>
      </c>
      <c r="C60" s="328" t="s">
        <v>15960</v>
      </c>
      <c r="D60" s="328" t="s">
        <v>12490</v>
      </c>
      <c r="E60" s="328" t="s">
        <v>12491</v>
      </c>
      <c r="F60" s="328" t="s">
        <v>12386</v>
      </c>
      <c r="G60" s="337" t="s">
        <v>3482</v>
      </c>
      <c r="H60" s="329">
        <v>657237.5</v>
      </c>
      <c r="I60" s="329">
        <v>0</v>
      </c>
    </row>
    <row r="61" spans="1:9">
      <c r="A61" s="324">
        <v>59</v>
      </c>
      <c r="B61" s="327">
        <v>2018</v>
      </c>
      <c r="C61" s="328" t="s">
        <v>15957</v>
      </c>
      <c r="D61" s="328" t="s">
        <v>12492</v>
      </c>
      <c r="E61" s="328" t="s">
        <v>12493</v>
      </c>
      <c r="F61" s="328" t="s">
        <v>12386</v>
      </c>
      <c r="G61" s="337" t="s">
        <v>3482</v>
      </c>
      <c r="H61" s="329">
        <v>682852.07075680327</v>
      </c>
      <c r="I61" s="329">
        <v>0</v>
      </c>
    </row>
    <row r="62" spans="1:9" ht="30">
      <c r="A62" s="324">
        <v>60</v>
      </c>
      <c r="B62" s="327">
        <v>2018</v>
      </c>
      <c r="C62" s="328" t="s">
        <v>15957</v>
      </c>
      <c r="D62" s="328" t="s">
        <v>12494</v>
      </c>
      <c r="E62" s="328" t="s">
        <v>12495</v>
      </c>
      <c r="F62" s="328" t="s">
        <v>12386</v>
      </c>
      <c r="G62" s="337" t="s">
        <v>12385</v>
      </c>
      <c r="H62" s="329">
        <v>895916.02495206567</v>
      </c>
      <c r="I62" s="329">
        <v>0</v>
      </c>
    </row>
    <row r="63" spans="1:9">
      <c r="A63" s="324">
        <v>61</v>
      </c>
      <c r="B63" s="327">
        <v>2018</v>
      </c>
      <c r="C63" s="328" t="s">
        <v>15957</v>
      </c>
      <c r="D63" s="328" t="s">
        <v>12496</v>
      </c>
      <c r="E63" s="328" t="s">
        <v>12497</v>
      </c>
      <c r="F63" s="328" t="s">
        <v>12386</v>
      </c>
      <c r="G63" s="337" t="s">
        <v>3482</v>
      </c>
      <c r="H63" s="329">
        <v>684108.27754098363</v>
      </c>
      <c r="I63" s="329">
        <v>0</v>
      </c>
    </row>
    <row r="64" spans="1:9">
      <c r="A64" s="324">
        <v>62</v>
      </c>
      <c r="B64" s="327">
        <v>2018</v>
      </c>
      <c r="C64" s="328" t="s">
        <v>15961</v>
      </c>
      <c r="D64" s="328" t="s">
        <v>12498</v>
      </c>
      <c r="E64" s="328" t="s">
        <v>12499</v>
      </c>
      <c r="F64" s="328" t="s">
        <v>12386</v>
      </c>
      <c r="G64" s="337" t="s">
        <v>3482</v>
      </c>
      <c r="H64" s="329">
        <v>2260000</v>
      </c>
      <c r="I64" s="329">
        <v>0</v>
      </c>
    </row>
    <row r="65" spans="1:9">
      <c r="A65" s="324">
        <v>63</v>
      </c>
      <c r="B65" s="327">
        <v>2018</v>
      </c>
      <c r="C65" s="328" t="s">
        <v>15957</v>
      </c>
      <c r="D65" s="328" t="s">
        <v>12500</v>
      </c>
      <c r="E65" s="328" t="s">
        <v>165</v>
      </c>
      <c r="F65" s="328" t="s">
        <v>12386</v>
      </c>
      <c r="G65" s="337" t="s">
        <v>3482</v>
      </c>
      <c r="H65" s="329">
        <v>8450000</v>
      </c>
      <c r="I65" s="329">
        <v>800000</v>
      </c>
    </row>
    <row r="66" spans="1:9">
      <c r="A66" s="324">
        <v>64</v>
      </c>
      <c r="B66" s="327">
        <v>2018</v>
      </c>
      <c r="C66" s="328" t="s">
        <v>15957</v>
      </c>
      <c r="D66" s="328" t="s">
        <v>12501</v>
      </c>
      <c r="E66" s="328" t="s">
        <v>12502</v>
      </c>
      <c r="F66" s="328" t="s">
        <v>12386</v>
      </c>
      <c r="G66" s="337" t="s">
        <v>3482</v>
      </c>
      <c r="H66" s="329">
        <v>1163044.1599999999</v>
      </c>
      <c r="I66" s="329">
        <v>0</v>
      </c>
    </row>
    <row r="67" spans="1:9">
      <c r="A67" s="324">
        <v>65</v>
      </c>
      <c r="B67" s="327">
        <v>2018</v>
      </c>
      <c r="C67" s="328" t="s">
        <v>15957</v>
      </c>
      <c r="D67" s="328" t="s">
        <v>12503</v>
      </c>
      <c r="E67" s="328" t="s">
        <v>12504</v>
      </c>
      <c r="F67" s="328" t="s">
        <v>12386</v>
      </c>
      <c r="G67" s="337" t="s">
        <v>3482</v>
      </c>
      <c r="H67" s="329">
        <v>2690968</v>
      </c>
      <c r="I67" s="329">
        <v>350000</v>
      </c>
    </row>
    <row r="68" spans="1:9">
      <c r="A68" s="324">
        <v>66</v>
      </c>
      <c r="B68" s="327">
        <v>2018</v>
      </c>
      <c r="C68" s="328" t="s">
        <v>15957</v>
      </c>
      <c r="D68" s="328" t="s">
        <v>12505</v>
      </c>
      <c r="E68" s="328" t="s">
        <v>12506</v>
      </c>
      <c r="F68" s="328" t="s">
        <v>12386</v>
      </c>
      <c r="G68" s="337" t="s">
        <v>3482</v>
      </c>
      <c r="H68" s="329">
        <v>1578373.0344386229</v>
      </c>
      <c r="I68" s="329">
        <v>0</v>
      </c>
    </row>
    <row r="69" spans="1:9">
      <c r="A69" s="324">
        <v>67</v>
      </c>
      <c r="B69" s="327">
        <v>2018</v>
      </c>
      <c r="C69" s="328" t="s">
        <v>15957</v>
      </c>
      <c r="D69" s="328" t="s">
        <v>12507</v>
      </c>
      <c r="E69" s="328" t="s">
        <v>12508</v>
      </c>
      <c r="F69" s="328" t="s">
        <v>12386</v>
      </c>
      <c r="G69" s="337" t="s">
        <v>3482</v>
      </c>
      <c r="H69" s="329">
        <v>810000</v>
      </c>
      <c r="I69" s="329">
        <v>0</v>
      </c>
    </row>
    <row r="70" spans="1:9">
      <c r="A70" s="324">
        <v>68</v>
      </c>
      <c r="B70" s="327">
        <v>2018</v>
      </c>
      <c r="C70" s="328" t="s">
        <v>15957</v>
      </c>
      <c r="D70" s="328" t="s">
        <v>12509</v>
      </c>
      <c r="E70" s="328" t="s">
        <v>12510</v>
      </c>
      <c r="F70" s="328" t="s">
        <v>12386</v>
      </c>
      <c r="G70" s="337" t="s">
        <v>3482</v>
      </c>
      <c r="H70" s="329">
        <v>705523.01967213117</v>
      </c>
      <c r="I70" s="329">
        <v>0</v>
      </c>
    </row>
    <row r="71" spans="1:9">
      <c r="A71" s="324">
        <v>69</v>
      </c>
      <c r="B71" s="327">
        <v>2018</v>
      </c>
      <c r="C71" s="328" t="s">
        <v>15957</v>
      </c>
      <c r="D71" s="328" t="s">
        <v>12511</v>
      </c>
      <c r="E71" s="328" t="s">
        <v>12512</v>
      </c>
      <c r="F71" s="328" t="s">
        <v>12386</v>
      </c>
      <c r="G71" s="337" t="s">
        <v>3482</v>
      </c>
      <c r="H71" s="329">
        <v>1046369.3170095737</v>
      </c>
      <c r="I71" s="329">
        <v>0</v>
      </c>
    </row>
    <row r="72" spans="1:9">
      <c r="A72" s="324">
        <v>70</v>
      </c>
      <c r="B72" s="327">
        <v>2018</v>
      </c>
      <c r="C72" s="328" t="s">
        <v>15957</v>
      </c>
      <c r="D72" s="328" t="s">
        <v>12513</v>
      </c>
      <c r="E72" s="328" t="s">
        <v>12514</v>
      </c>
      <c r="F72" s="328" t="s">
        <v>12386</v>
      </c>
      <c r="G72" s="337" t="s">
        <v>12468</v>
      </c>
      <c r="H72" s="329">
        <v>187935.14</v>
      </c>
      <c r="I72" s="329">
        <v>0</v>
      </c>
    </row>
    <row r="73" spans="1:9">
      <c r="A73" s="324">
        <v>71</v>
      </c>
      <c r="B73" s="327">
        <v>2018</v>
      </c>
      <c r="C73" s="328" t="s">
        <v>15957</v>
      </c>
      <c r="D73" s="328" t="s">
        <v>12515</v>
      </c>
      <c r="E73" s="328" t="s">
        <v>12516</v>
      </c>
      <c r="F73" s="328" t="s">
        <v>12386</v>
      </c>
      <c r="G73" s="337" t="s">
        <v>12468</v>
      </c>
      <c r="H73" s="329">
        <v>35724.949999999997</v>
      </c>
      <c r="I73" s="329">
        <v>0</v>
      </c>
    </row>
    <row r="74" spans="1:9">
      <c r="A74" s="324">
        <v>72</v>
      </c>
      <c r="B74" s="327">
        <v>2018</v>
      </c>
      <c r="C74" s="328" t="s">
        <v>12382</v>
      </c>
      <c r="D74" s="328" t="s">
        <v>12517</v>
      </c>
      <c r="E74" s="328" t="s">
        <v>12518</v>
      </c>
      <c r="F74" s="328" t="s">
        <v>12386</v>
      </c>
      <c r="G74" s="337" t="s">
        <v>12462</v>
      </c>
      <c r="H74" s="329">
        <v>3000000</v>
      </c>
      <c r="I74" s="329">
        <v>0</v>
      </c>
    </row>
    <row r="75" spans="1:9">
      <c r="A75" s="324">
        <v>73</v>
      </c>
      <c r="B75" s="327">
        <v>2018</v>
      </c>
      <c r="C75" s="328" t="s">
        <v>15957</v>
      </c>
      <c r="D75" s="328" t="s">
        <v>12519</v>
      </c>
      <c r="E75" s="328" t="s">
        <v>12520</v>
      </c>
      <c r="F75" s="328" t="s">
        <v>12386</v>
      </c>
      <c r="G75" s="337" t="s">
        <v>12462</v>
      </c>
      <c r="H75" s="329">
        <v>960000</v>
      </c>
      <c r="I75" s="329">
        <v>0</v>
      </c>
    </row>
    <row r="76" spans="1:9">
      <c r="A76" s="324">
        <v>74</v>
      </c>
      <c r="B76" s="327">
        <v>2018</v>
      </c>
      <c r="C76" s="328" t="s">
        <v>15957</v>
      </c>
      <c r="D76" s="328" t="s">
        <v>12521</v>
      </c>
      <c r="E76" s="328" t="s">
        <v>12522</v>
      </c>
      <c r="F76" s="328" t="s">
        <v>12386</v>
      </c>
      <c r="G76" s="337" t="s">
        <v>12462</v>
      </c>
      <c r="H76" s="329">
        <v>346289.40268268692</v>
      </c>
      <c r="I76" s="329">
        <v>0</v>
      </c>
    </row>
    <row r="77" spans="1:9">
      <c r="A77" s="324">
        <v>75</v>
      </c>
      <c r="B77" s="327">
        <v>2018</v>
      </c>
      <c r="C77" s="328" t="s">
        <v>15957</v>
      </c>
      <c r="D77" s="328" t="s">
        <v>12523</v>
      </c>
      <c r="E77" s="328" t="s">
        <v>12524</v>
      </c>
      <c r="F77" s="328" t="s">
        <v>12386</v>
      </c>
      <c r="G77" s="337" t="s">
        <v>12462</v>
      </c>
      <c r="H77" s="329">
        <v>540055.30961491808</v>
      </c>
      <c r="I77" s="329">
        <v>0</v>
      </c>
    </row>
    <row r="78" spans="1:9">
      <c r="A78" s="324">
        <v>76</v>
      </c>
      <c r="B78" s="327">
        <v>2018</v>
      </c>
      <c r="C78" s="328" t="s">
        <v>15957</v>
      </c>
      <c r="D78" s="328" t="s">
        <v>12525</v>
      </c>
      <c r="E78" s="328" t="s">
        <v>12526</v>
      </c>
      <c r="F78" s="328" t="s">
        <v>12386</v>
      </c>
      <c r="G78" s="337" t="s">
        <v>12462</v>
      </c>
      <c r="H78" s="329">
        <v>368973.44</v>
      </c>
      <c r="I78" s="329">
        <v>0</v>
      </c>
    </row>
    <row r="79" spans="1:9">
      <c r="A79" s="324">
        <v>77</v>
      </c>
      <c r="B79" s="327">
        <v>2018</v>
      </c>
      <c r="C79" s="328" t="s">
        <v>15962</v>
      </c>
      <c r="D79" s="328" t="s">
        <v>12527</v>
      </c>
      <c r="E79" s="328" t="s">
        <v>12528</v>
      </c>
      <c r="F79" s="328" t="s">
        <v>12386</v>
      </c>
      <c r="G79" s="337" t="s">
        <v>12462</v>
      </c>
      <c r="H79" s="329">
        <v>250000</v>
      </c>
      <c r="I79" s="329">
        <v>0</v>
      </c>
    </row>
    <row r="80" spans="1:9">
      <c r="A80" s="324">
        <v>78</v>
      </c>
      <c r="B80" s="327">
        <v>2018</v>
      </c>
      <c r="C80" s="328" t="s">
        <v>15958</v>
      </c>
      <c r="D80" s="328" t="s">
        <v>12529</v>
      </c>
      <c r="E80" s="328" t="s">
        <v>12530</v>
      </c>
      <c r="F80" s="328" t="s">
        <v>12386</v>
      </c>
      <c r="G80" s="337" t="s">
        <v>12462</v>
      </c>
      <c r="H80" s="329">
        <v>260000</v>
      </c>
      <c r="I80" s="329">
        <v>0</v>
      </c>
    </row>
    <row r="81" spans="1:9">
      <c r="A81" s="324">
        <v>79</v>
      </c>
      <c r="B81" s="327">
        <v>2018</v>
      </c>
      <c r="C81" s="328" t="s">
        <v>15963</v>
      </c>
      <c r="D81" s="328" t="s">
        <v>12531</v>
      </c>
      <c r="E81" s="328" t="s">
        <v>12532</v>
      </c>
      <c r="F81" s="328" t="s">
        <v>12386</v>
      </c>
      <c r="G81" s="337" t="s">
        <v>12462</v>
      </c>
      <c r="H81" s="329">
        <v>1810000</v>
      </c>
      <c r="I81" s="329">
        <v>350000</v>
      </c>
    </row>
    <row r="82" spans="1:9">
      <c r="A82" s="324">
        <v>80</v>
      </c>
      <c r="B82" s="327">
        <v>2018</v>
      </c>
      <c r="C82" s="328" t="s">
        <v>15964</v>
      </c>
      <c r="D82" s="328" t="s">
        <v>12533</v>
      </c>
      <c r="E82" s="328" t="s">
        <v>12534</v>
      </c>
      <c r="F82" s="328" t="s">
        <v>12386</v>
      </c>
      <c r="G82" s="337" t="s">
        <v>12462</v>
      </c>
      <c r="H82" s="329">
        <v>825761.12</v>
      </c>
      <c r="I82" s="329">
        <v>0</v>
      </c>
    </row>
    <row r="83" spans="1:9">
      <c r="A83" s="324">
        <v>81</v>
      </c>
      <c r="B83" s="327">
        <v>2018</v>
      </c>
      <c r="C83" s="328" t="s">
        <v>15958</v>
      </c>
      <c r="D83" s="328" t="s">
        <v>12535</v>
      </c>
      <c r="E83" s="328" t="s">
        <v>12536</v>
      </c>
      <c r="F83" s="328" t="s">
        <v>12386</v>
      </c>
      <c r="G83" s="337" t="s">
        <v>12462</v>
      </c>
      <c r="H83" s="329">
        <v>45000</v>
      </c>
      <c r="I83" s="329">
        <v>0</v>
      </c>
    </row>
    <row r="84" spans="1:9">
      <c r="A84" s="324">
        <v>82</v>
      </c>
      <c r="B84" s="327">
        <v>2018</v>
      </c>
      <c r="C84" s="328" t="s">
        <v>15957</v>
      </c>
      <c r="D84" s="328" t="s">
        <v>12537</v>
      </c>
      <c r="E84" s="328" t="s">
        <v>12538</v>
      </c>
      <c r="F84" s="328" t="s">
        <v>12386</v>
      </c>
      <c r="G84" s="337" t="s">
        <v>12462</v>
      </c>
      <c r="H84" s="329">
        <v>100000</v>
      </c>
      <c r="I84" s="329">
        <v>0</v>
      </c>
    </row>
    <row r="85" spans="1:9" ht="30">
      <c r="A85" s="324">
        <v>83</v>
      </c>
      <c r="B85" s="327">
        <v>2018</v>
      </c>
      <c r="C85" s="328" t="s">
        <v>15965</v>
      </c>
      <c r="D85" s="328" t="s">
        <v>12539</v>
      </c>
      <c r="E85" s="328" t="s">
        <v>12540</v>
      </c>
      <c r="F85" s="328" t="s">
        <v>168</v>
      </c>
      <c r="G85" s="337" t="s">
        <v>12471</v>
      </c>
      <c r="H85" s="329">
        <v>480000</v>
      </c>
      <c r="I85" s="329">
        <v>0</v>
      </c>
    </row>
    <row r="86" spans="1:9" ht="30">
      <c r="A86" s="324">
        <v>84</v>
      </c>
      <c r="B86" s="327">
        <v>2018</v>
      </c>
      <c r="C86" s="328" t="s">
        <v>15966</v>
      </c>
      <c r="D86" s="328" t="s">
        <v>12541</v>
      </c>
      <c r="E86" s="328" t="s">
        <v>12542</v>
      </c>
      <c r="F86" s="328" t="s">
        <v>168</v>
      </c>
      <c r="G86" s="337" t="s">
        <v>12471</v>
      </c>
      <c r="H86" s="329">
        <v>250000</v>
      </c>
      <c r="I86" s="329">
        <v>0</v>
      </c>
    </row>
    <row r="87" spans="1:9" ht="30">
      <c r="A87" s="324">
        <v>85</v>
      </c>
      <c r="B87" s="294">
        <v>2018</v>
      </c>
      <c r="C87" s="147" t="s">
        <v>15967</v>
      </c>
      <c r="D87" s="147" t="s">
        <v>12543</v>
      </c>
      <c r="E87" s="147" t="s">
        <v>12544</v>
      </c>
      <c r="F87" s="147" t="s">
        <v>174</v>
      </c>
      <c r="G87" s="284" t="s">
        <v>12471</v>
      </c>
      <c r="H87" s="283">
        <v>418000</v>
      </c>
      <c r="I87" s="283">
        <v>0</v>
      </c>
    </row>
    <row r="88" spans="1:9" ht="30">
      <c r="A88" s="324">
        <v>86</v>
      </c>
      <c r="B88" s="327">
        <v>2018</v>
      </c>
      <c r="C88" s="328" t="s">
        <v>15966</v>
      </c>
      <c r="D88" s="328" t="s">
        <v>12545</v>
      </c>
      <c r="E88" s="328" t="s">
        <v>12546</v>
      </c>
      <c r="F88" s="328" t="s">
        <v>12386</v>
      </c>
      <c r="G88" s="337" t="s">
        <v>12471</v>
      </c>
      <c r="H88" s="329">
        <v>585000</v>
      </c>
      <c r="I88" s="329">
        <v>0</v>
      </c>
    </row>
    <row r="89" spans="1:9" ht="30">
      <c r="A89" s="324">
        <v>87</v>
      </c>
      <c r="B89" s="327">
        <v>2018</v>
      </c>
      <c r="C89" s="328" t="s">
        <v>15968</v>
      </c>
      <c r="D89" s="328" t="s">
        <v>12547</v>
      </c>
      <c r="E89" s="328" t="s">
        <v>12548</v>
      </c>
      <c r="F89" s="328" t="s">
        <v>168</v>
      </c>
      <c r="G89" s="337" t="s">
        <v>12471</v>
      </c>
      <c r="H89" s="329">
        <v>298561.55</v>
      </c>
      <c r="I89" s="329">
        <v>0</v>
      </c>
    </row>
    <row r="90" spans="1:9" ht="30">
      <c r="A90" s="324">
        <v>88</v>
      </c>
      <c r="B90" s="327">
        <v>2018</v>
      </c>
      <c r="C90" s="328" t="s">
        <v>15957</v>
      </c>
      <c r="D90" s="328" t="s">
        <v>12549</v>
      </c>
      <c r="E90" s="328" t="s">
        <v>12550</v>
      </c>
      <c r="F90" s="328" t="s">
        <v>12386</v>
      </c>
      <c r="G90" s="337" t="s">
        <v>12471</v>
      </c>
      <c r="H90" s="329">
        <v>1921067.4533565573</v>
      </c>
      <c r="I90" s="329">
        <v>0</v>
      </c>
    </row>
    <row r="91" spans="1:9" ht="30">
      <c r="A91" s="324">
        <v>89</v>
      </c>
      <c r="B91" s="327">
        <v>2018</v>
      </c>
      <c r="C91" s="328" t="s">
        <v>15957</v>
      </c>
      <c r="D91" s="328" t="s">
        <v>12551</v>
      </c>
      <c r="E91" s="328" t="s">
        <v>12552</v>
      </c>
      <c r="F91" s="328" t="s">
        <v>12386</v>
      </c>
      <c r="G91" s="337" t="s">
        <v>12471</v>
      </c>
      <c r="H91" s="329">
        <v>710000</v>
      </c>
      <c r="I91" s="329">
        <v>0</v>
      </c>
    </row>
    <row r="92" spans="1:9" ht="30">
      <c r="A92" s="324">
        <v>90</v>
      </c>
      <c r="B92" s="327">
        <v>2018</v>
      </c>
      <c r="C92" s="328" t="s">
        <v>15968</v>
      </c>
      <c r="D92" s="328" t="s">
        <v>12553</v>
      </c>
      <c r="E92" s="328" t="s">
        <v>12554</v>
      </c>
      <c r="F92" s="328" t="s">
        <v>168</v>
      </c>
      <c r="G92" s="337" t="s">
        <v>12471</v>
      </c>
      <c r="H92" s="329">
        <v>123797.26999999999</v>
      </c>
      <c r="I92" s="329">
        <v>0</v>
      </c>
    </row>
    <row r="93" spans="1:9" ht="30">
      <c r="A93" s="324">
        <v>91</v>
      </c>
      <c r="B93" s="327">
        <v>2018</v>
      </c>
      <c r="C93" s="328" t="s">
        <v>15968</v>
      </c>
      <c r="D93" s="328" t="s">
        <v>12555</v>
      </c>
      <c r="E93" s="328" t="s">
        <v>12556</v>
      </c>
      <c r="F93" s="328" t="s">
        <v>168</v>
      </c>
      <c r="G93" s="337" t="s">
        <v>12471</v>
      </c>
      <c r="H93" s="329">
        <v>375664.79</v>
      </c>
      <c r="I93" s="329">
        <v>0</v>
      </c>
    </row>
    <row r="94" spans="1:9" ht="30">
      <c r="A94" s="324">
        <v>92</v>
      </c>
      <c r="B94" s="327">
        <v>2018</v>
      </c>
      <c r="C94" s="328" t="s">
        <v>15969</v>
      </c>
      <c r="D94" s="328" t="s">
        <v>12557</v>
      </c>
      <c r="E94" s="328" t="s">
        <v>12558</v>
      </c>
      <c r="F94" s="328" t="s">
        <v>168</v>
      </c>
      <c r="G94" s="337" t="s">
        <v>12471</v>
      </c>
      <c r="H94" s="329">
        <v>286927.21000000002</v>
      </c>
      <c r="I94" s="329">
        <v>0</v>
      </c>
    </row>
    <row r="95" spans="1:9" ht="30">
      <c r="A95" s="324">
        <v>93</v>
      </c>
      <c r="B95" s="327">
        <v>2018</v>
      </c>
      <c r="C95" s="328" t="s">
        <v>15957</v>
      </c>
      <c r="D95" s="328" t="s">
        <v>12559</v>
      </c>
      <c r="E95" s="328" t="s">
        <v>12560</v>
      </c>
      <c r="F95" s="328" t="s">
        <v>12386</v>
      </c>
      <c r="G95" s="337" t="s">
        <v>12471</v>
      </c>
      <c r="H95" s="329">
        <v>157746.88098347376</v>
      </c>
      <c r="I95" s="329">
        <v>0</v>
      </c>
    </row>
    <row r="96" spans="1:9">
      <c r="A96" s="324">
        <v>94</v>
      </c>
      <c r="B96" s="330">
        <v>2018</v>
      </c>
      <c r="C96" s="331" t="s">
        <v>15970</v>
      </c>
      <c r="D96" s="331" t="s">
        <v>12561</v>
      </c>
      <c r="E96" s="331" t="s">
        <v>12562</v>
      </c>
      <c r="F96" s="331" t="s">
        <v>12386</v>
      </c>
      <c r="G96" s="338" t="s">
        <v>3482</v>
      </c>
      <c r="H96" s="332">
        <v>1900000</v>
      </c>
      <c r="I96" s="332">
        <v>0</v>
      </c>
    </row>
    <row r="97" spans="1:9">
      <c r="A97" s="324">
        <v>95</v>
      </c>
      <c r="B97" s="330">
        <v>2018</v>
      </c>
      <c r="C97" s="331" t="s">
        <v>15971</v>
      </c>
      <c r="D97" s="331" t="s">
        <v>12563</v>
      </c>
      <c r="E97" s="331" t="s">
        <v>12564</v>
      </c>
      <c r="F97" s="331" t="s">
        <v>168</v>
      </c>
      <c r="G97" s="338" t="s">
        <v>3482</v>
      </c>
      <c r="H97" s="332">
        <v>678816.63</v>
      </c>
      <c r="I97" s="332">
        <v>0</v>
      </c>
    </row>
    <row r="98" spans="1:9">
      <c r="A98" s="324">
        <v>96</v>
      </c>
      <c r="B98" s="330">
        <v>2018</v>
      </c>
      <c r="C98" s="331" t="s">
        <v>15972</v>
      </c>
      <c r="D98" s="331" t="s">
        <v>12565</v>
      </c>
      <c r="E98" s="331" t="s">
        <v>12566</v>
      </c>
      <c r="F98" s="331" t="s">
        <v>174</v>
      </c>
      <c r="G98" s="338" t="s">
        <v>3482</v>
      </c>
      <c r="H98" s="332">
        <v>998960</v>
      </c>
      <c r="I98" s="332">
        <v>0</v>
      </c>
    </row>
    <row r="99" spans="1:9">
      <c r="A99" s="324">
        <v>97</v>
      </c>
      <c r="B99" s="330">
        <v>2018</v>
      </c>
      <c r="C99" s="331" t="s">
        <v>15973</v>
      </c>
      <c r="D99" s="331" t="s">
        <v>12567</v>
      </c>
      <c r="E99" s="331" t="s">
        <v>12568</v>
      </c>
      <c r="F99" s="331" t="s">
        <v>174</v>
      </c>
      <c r="G99" s="338" t="s">
        <v>3482</v>
      </c>
      <c r="H99" s="332">
        <v>857300</v>
      </c>
      <c r="I99" s="332">
        <v>7300</v>
      </c>
    </row>
    <row r="100" spans="1:9">
      <c r="A100" s="324">
        <v>98</v>
      </c>
      <c r="B100" s="330">
        <v>2018</v>
      </c>
      <c r="C100" s="331" t="s">
        <v>15974</v>
      </c>
      <c r="D100" s="331" t="s">
        <v>12569</v>
      </c>
      <c r="E100" s="331" t="s">
        <v>12570</v>
      </c>
      <c r="F100" s="331" t="s">
        <v>174</v>
      </c>
      <c r="G100" s="338" t="s">
        <v>3482</v>
      </c>
      <c r="H100" s="332">
        <v>390000</v>
      </c>
      <c r="I100" s="332">
        <v>0</v>
      </c>
    </row>
    <row r="101" spans="1:9" ht="30">
      <c r="A101" s="324">
        <v>99</v>
      </c>
      <c r="B101" s="330">
        <v>2018</v>
      </c>
      <c r="C101" s="331" t="s">
        <v>15975</v>
      </c>
      <c r="D101" s="331" t="s">
        <v>12571</v>
      </c>
      <c r="E101" s="331" t="s">
        <v>12572</v>
      </c>
      <c r="F101" s="331" t="s">
        <v>174</v>
      </c>
      <c r="G101" s="338" t="s">
        <v>12573</v>
      </c>
      <c r="H101" s="332">
        <v>3262631.93</v>
      </c>
      <c r="I101" s="332">
        <v>0</v>
      </c>
    </row>
    <row r="102" spans="1:9">
      <c r="A102" s="324">
        <v>100</v>
      </c>
      <c r="B102" s="330">
        <v>2018</v>
      </c>
      <c r="C102" s="331" t="s">
        <v>15976</v>
      </c>
      <c r="D102" s="331" t="s">
        <v>12574</v>
      </c>
      <c r="E102" s="331" t="s">
        <v>12575</v>
      </c>
      <c r="F102" s="331" t="s">
        <v>12386</v>
      </c>
      <c r="G102" s="338" t="s">
        <v>3482</v>
      </c>
      <c r="H102" s="332">
        <v>3215486.97</v>
      </c>
      <c r="I102" s="332">
        <v>0</v>
      </c>
    </row>
    <row r="103" spans="1:9" ht="30">
      <c r="A103" s="324">
        <v>101</v>
      </c>
      <c r="B103" s="330">
        <v>2018</v>
      </c>
      <c r="C103" s="331" t="s">
        <v>15977</v>
      </c>
      <c r="D103" s="331" t="s">
        <v>12576</v>
      </c>
      <c r="E103" s="331" t="s">
        <v>12577</v>
      </c>
      <c r="F103" s="331" t="s">
        <v>12386</v>
      </c>
      <c r="G103" s="338" t="s">
        <v>12385</v>
      </c>
      <c r="H103" s="332">
        <v>1133825.48</v>
      </c>
      <c r="I103" s="332">
        <v>0</v>
      </c>
    </row>
    <row r="104" spans="1:9" ht="30">
      <c r="A104" s="324">
        <v>102</v>
      </c>
      <c r="B104" s="330">
        <v>2018</v>
      </c>
      <c r="C104" s="331" t="s">
        <v>15977</v>
      </c>
      <c r="D104" s="331" t="s">
        <v>12578</v>
      </c>
      <c r="E104" s="331" t="s">
        <v>12579</v>
      </c>
      <c r="F104" s="331" t="s">
        <v>12386</v>
      </c>
      <c r="G104" s="338" t="s">
        <v>12385</v>
      </c>
      <c r="H104" s="332">
        <v>887463.59</v>
      </c>
      <c r="I104" s="332">
        <v>0</v>
      </c>
    </row>
    <row r="105" spans="1:9" ht="30">
      <c r="A105" s="324">
        <v>103</v>
      </c>
      <c r="B105" s="330">
        <v>2018</v>
      </c>
      <c r="C105" s="331" t="s">
        <v>15978</v>
      </c>
      <c r="D105" s="331" t="s">
        <v>12580</v>
      </c>
      <c r="E105" s="331" t="s">
        <v>12581</v>
      </c>
      <c r="F105" s="331" t="s">
        <v>12386</v>
      </c>
      <c r="G105" s="338" t="s">
        <v>12573</v>
      </c>
      <c r="H105" s="332">
        <v>666879.43000000005</v>
      </c>
      <c r="I105" s="332">
        <v>0</v>
      </c>
    </row>
    <row r="106" spans="1:9">
      <c r="A106" s="324">
        <v>104</v>
      </c>
      <c r="B106" s="330">
        <v>2018</v>
      </c>
      <c r="C106" s="331" t="s">
        <v>15979</v>
      </c>
      <c r="D106" s="333" t="str">
        <f>CONCATENATE(0,540192510)</f>
        <v>0540192510</v>
      </c>
      <c r="E106" s="331" t="s">
        <v>15980</v>
      </c>
      <c r="F106" s="331" t="s">
        <v>12386</v>
      </c>
      <c r="G106" s="338" t="s">
        <v>3482</v>
      </c>
      <c r="H106" s="332">
        <v>1108436.27</v>
      </c>
      <c r="I106" s="332"/>
    </row>
    <row r="107" spans="1:9">
      <c r="A107" s="324">
        <v>105</v>
      </c>
      <c r="B107" s="330">
        <v>2018</v>
      </c>
      <c r="C107" s="331" t="s">
        <v>15981</v>
      </c>
      <c r="D107" s="331" t="s">
        <v>12582</v>
      </c>
      <c r="E107" s="331" t="s">
        <v>12583</v>
      </c>
      <c r="F107" s="331" t="s">
        <v>12386</v>
      </c>
      <c r="G107" s="338" t="s">
        <v>3482</v>
      </c>
      <c r="H107" s="332">
        <v>435907.37</v>
      </c>
      <c r="I107" s="332">
        <v>0</v>
      </c>
    </row>
    <row r="108" spans="1:9" ht="30">
      <c r="A108" s="324">
        <v>106</v>
      </c>
      <c r="B108" s="330">
        <v>2018</v>
      </c>
      <c r="C108" s="331" t="s">
        <v>15976</v>
      </c>
      <c r="D108" s="331" t="s">
        <v>12584</v>
      </c>
      <c r="E108" s="331" t="s">
        <v>12585</v>
      </c>
      <c r="F108" s="331" t="s">
        <v>12386</v>
      </c>
      <c r="G108" s="338" t="s">
        <v>12385</v>
      </c>
      <c r="H108" s="332">
        <v>1431905.98</v>
      </c>
      <c r="I108" s="332">
        <v>0</v>
      </c>
    </row>
    <row r="109" spans="1:9" ht="30">
      <c r="A109" s="324">
        <v>107</v>
      </c>
      <c r="B109" s="330">
        <v>2018</v>
      </c>
      <c r="C109" s="331" t="s">
        <v>15982</v>
      </c>
      <c r="D109" s="331" t="s">
        <v>12586</v>
      </c>
      <c r="E109" s="331" t="s">
        <v>12587</v>
      </c>
      <c r="F109" s="331" t="s">
        <v>174</v>
      </c>
      <c r="G109" s="338" t="s">
        <v>12573</v>
      </c>
      <c r="H109" s="332">
        <v>2995000</v>
      </c>
      <c r="I109" s="332">
        <v>0</v>
      </c>
    </row>
    <row r="110" spans="1:9">
      <c r="A110" s="324">
        <v>108</v>
      </c>
      <c r="B110" s="330">
        <v>2018</v>
      </c>
      <c r="C110" s="331" t="s">
        <v>15976</v>
      </c>
      <c r="D110" s="331" t="s">
        <v>12588</v>
      </c>
      <c r="E110" s="331" t="s">
        <v>12589</v>
      </c>
      <c r="F110" s="331" t="s">
        <v>12386</v>
      </c>
      <c r="G110" s="338" t="s">
        <v>3482</v>
      </c>
      <c r="H110" s="332">
        <v>667539.16</v>
      </c>
      <c r="I110" s="332">
        <v>0</v>
      </c>
    </row>
    <row r="111" spans="1:9">
      <c r="A111" s="324">
        <v>109</v>
      </c>
      <c r="B111" s="330">
        <v>2018</v>
      </c>
      <c r="C111" s="331" t="s">
        <v>15983</v>
      </c>
      <c r="D111" s="331" t="s">
        <v>12598</v>
      </c>
      <c r="E111" s="331" t="s">
        <v>12599</v>
      </c>
      <c r="F111" s="331" t="s">
        <v>174</v>
      </c>
      <c r="G111" s="338" t="s">
        <v>12462</v>
      </c>
      <c r="H111" s="331">
        <v>930000</v>
      </c>
      <c r="I111" s="332">
        <v>0</v>
      </c>
    </row>
    <row r="112" spans="1:9">
      <c r="A112" s="324">
        <v>110</v>
      </c>
      <c r="B112" s="330">
        <v>2018</v>
      </c>
      <c r="C112" s="331" t="s">
        <v>15974</v>
      </c>
      <c r="D112" s="331" t="s">
        <v>12590</v>
      </c>
      <c r="E112" s="331" t="s">
        <v>12591</v>
      </c>
      <c r="F112" s="331" t="s">
        <v>12386</v>
      </c>
      <c r="G112" s="338" t="s">
        <v>12462</v>
      </c>
      <c r="H112" s="332">
        <v>6487294.5624000002</v>
      </c>
      <c r="I112" s="332">
        <v>0</v>
      </c>
    </row>
    <row r="113" spans="1:9">
      <c r="A113" s="324">
        <v>111</v>
      </c>
      <c r="B113" s="330">
        <v>2018</v>
      </c>
      <c r="C113" s="331" t="s">
        <v>15984</v>
      </c>
      <c r="D113" s="331" t="s">
        <v>12592</v>
      </c>
      <c r="E113" s="331" t="s">
        <v>12593</v>
      </c>
      <c r="F113" s="331" t="s">
        <v>12386</v>
      </c>
      <c r="G113" s="338" t="s">
        <v>12462</v>
      </c>
      <c r="H113" s="332">
        <v>4500000</v>
      </c>
      <c r="I113" s="332">
        <v>0</v>
      </c>
    </row>
    <row r="114" spans="1:9">
      <c r="A114" s="324">
        <v>112</v>
      </c>
      <c r="B114" s="330">
        <v>2018</v>
      </c>
      <c r="C114" s="331" t="s">
        <v>15985</v>
      </c>
      <c r="D114" s="331" t="s">
        <v>12594</v>
      </c>
      <c r="E114" s="331" t="s">
        <v>12595</v>
      </c>
      <c r="F114" s="331" t="s">
        <v>174</v>
      </c>
      <c r="G114" s="338" t="s">
        <v>12462</v>
      </c>
      <c r="H114" s="332">
        <v>216000</v>
      </c>
      <c r="I114" s="332">
        <v>0</v>
      </c>
    </row>
    <row r="115" spans="1:9">
      <c r="A115" s="324">
        <v>113</v>
      </c>
      <c r="B115" s="330">
        <v>2018</v>
      </c>
      <c r="C115" s="331" t="s">
        <v>15986</v>
      </c>
      <c r="D115" s="331" t="s">
        <v>12596</v>
      </c>
      <c r="E115" s="331" t="s">
        <v>12597</v>
      </c>
      <c r="F115" s="331" t="s">
        <v>168</v>
      </c>
      <c r="G115" s="338" t="s">
        <v>12462</v>
      </c>
      <c r="H115" s="332">
        <v>1076000</v>
      </c>
      <c r="I115" s="332">
        <v>0</v>
      </c>
    </row>
    <row r="116" spans="1:9" ht="30">
      <c r="A116" s="324">
        <v>114</v>
      </c>
      <c r="B116" s="330">
        <v>2018</v>
      </c>
      <c r="C116" s="331" t="s">
        <v>15986</v>
      </c>
      <c r="D116" s="331" t="s">
        <v>12602</v>
      </c>
      <c r="E116" s="331" t="s">
        <v>12603</v>
      </c>
      <c r="F116" s="331" t="s">
        <v>168</v>
      </c>
      <c r="G116" s="338" t="s">
        <v>12471</v>
      </c>
      <c r="H116" s="332">
        <v>374000</v>
      </c>
      <c r="I116" s="332">
        <v>0</v>
      </c>
    </row>
    <row r="117" spans="1:9" ht="45">
      <c r="A117" s="324">
        <v>115</v>
      </c>
      <c r="B117" s="330">
        <v>2018</v>
      </c>
      <c r="C117" s="331" t="s">
        <v>15987</v>
      </c>
      <c r="D117" s="334" t="s">
        <v>15988</v>
      </c>
      <c r="E117" s="331" t="s">
        <v>12604</v>
      </c>
      <c r="F117" s="331" t="s">
        <v>168</v>
      </c>
      <c r="G117" s="338" t="s">
        <v>12471</v>
      </c>
      <c r="H117" s="332">
        <v>1371000</v>
      </c>
      <c r="I117" s="332">
        <v>0</v>
      </c>
    </row>
    <row r="118" spans="1:9" ht="30">
      <c r="A118" s="324">
        <v>116</v>
      </c>
      <c r="B118" s="330">
        <v>2018</v>
      </c>
      <c r="C118" s="331" t="s">
        <v>15989</v>
      </c>
      <c r="D118" s="331" t="s">
        <v>12600</v>
      </c>
      <c r="E118" s="331" t="s">
        <v>12601</v>
      </c>
      <c r="F118" s="331" t="s">
        <v>168</v>
      </c>
      <c r="G118" s="338" t="s">
        <v>12471</v>
      </c>
      <c r="H118" s="332">
        <v>155000</v>
      </c>
      <c r="I118" s="332">
        <v>0</v>
      </c>
    </row>
    <row r="119" spans="1:9" ht="30">
      <c r="A119" s="324">
        <v>117</v>
      </c>
      <c r="B119" s="330">
        <v>2018</v>
      </c>
      <c r="C119" s="331" t="s">
        <v>15990</v>
      </c>
      <c r="D119" s="331" t="s">
        <v>12605</v>
      </c>
      <c r="E119" s="331" t="s">
        <v>12606</v>
      </c>
      <c r="F119" s="331" t="s">
        <v>168</v>
      </c>
      <c r="G119" s="338" t="s">
        <v>12471</v>
      </c>
      <c r="H119" s="332">
        <v>326544.88</v>
      </c>
      <c r="I119" s="332">
        <v>0</v>
      </c>
    </row>
    <row r="120" spans="1:9" ht="30">
      <c r="A120" s="324">
        <v>118</v>
      </c>
      <c r="B120" s="330">
        <v>2018</v>
      </c>
      <c r="C120" s="331" t="s">
        <v>15991</v>
      </c>
      <c r="D120" s="331" t="s">
        <v>12607</v>
      </c>
      <c r="E120" s="331" t="s">
        <v>12608</v>
      </c>
      <c r="F120" s="331" t="s">
        <v>168</v>
      </c>
      <c r="G120" s="338" t="s">
        <v>12471</v>
      </c>
      <c r="H120" s="332">
        <v>685000</v>
      </c>
      <c r="I120" s="332">
        <v>0</v>
      </c>
    </row>
    <row r="121" spans="1:9" ht="30">
      <c r="A121" s="324">
        <v>119</v>
      </c>
      <c r="B121" s="330">
        <v>2018</v>
      </c>
      <c r="C121" s="331" t="s">
        <v>15992</v>
      </c>
      <c r="D121" s="331" t="s">
        <v>12609</v>
      </c>
      <c r="E121" s="331" t="s">
        <v>12610</v>
      </c>
      <c r="F121" s="331" t="s">
        <v>168</v>
      </c>
      <c r="G121" s="338" t="s">
        <v>12471</v>
      </c>
      <c r="H121" s="332">
        <v>450000</v>
      </c>
      <c r="I121" s="332">
        <v>0</v>
      </c>
    </row>
    <row r="122" spans="1:9" ht="30">
      <c r="A122" s="324">
        <v>120</v>
      </c>
      <c r="B122" s="330">
        <v>2018</v>
      </c>
      <c r="C122" s="331" t="s">
        <v>15993</v>
      </c>
      <c r="D122" s="331" t="s">
        <v>12611</v>
      </c>
      <c r="E122" s="331" t="s">
        <v>12612</v>
      </c>
      <c r="F122" s="331" t="s">
        <v>174</v>
      </c>
      <c r="G122" s="338" t="s">
        <v>12471</v>
      </c>
      <c r="H122" s="332">
        <v>171239.52</v>
      </c>
      <c r="I122" s="332">
        <v>0</v>
      </c>
    </row>
    <row r="123" spans="1:9" ht="30">
      <c r="A123" s="324">
        <v>121</v>
      </c>
      <c r="B123" s="330">
        <v>2018</v>
      </c>
      <c r="C123" s="331" t="s">
        <v>15994</v>
      </c>
      <c r="D123" s="331" t="s">
        <v>12613</v>
      </c>
      <c r="E123" s="331" t="s">
        <v>12614</v>
      </c>
      <c r="F123" s="331" t="s">
        <v>12386</v>
      </c>
      <c r="G123" s="338" t="s">
        <v>12471</v>
      </c>
      <c r="H123" s="332">
        <v>1020000</v>
      </c>
      <c r="I123" s="332">
        <v>0</v>
      </c>
    </row>
    <row r="124" spans="1:9" ht="30">
      <c r="A124" s="324">
        <v>122</v>
      </c>
      <c r="B124" s="330">
        <v>2018</v>
      </c>
      <c r="C124" s="331" t="s">
        <v>15979</v>
      </c>
      <c r="D124" s="331" t="s">
        <v>12615</v>
      </c>
      <c r="E124" s="331" t="s">
        <v>12616</v>
      </c>
      <c r="F124" s="331" t="s">
        <v>12386</v>
      </c>
      <c r="G124" s="338" t="s">
        <v>12471</v>
      </c>
      <c r="H124" s="332">
        <v>796523.56</v>
      </c>
      <c r="I124" s="332">
        <v>0</v>
      </c>
    </row>
    <row r="125" spans="1:9" ht="30">
      <c r="A125" s="324">
        <v>123</v>
      </c>
      <c r="B125" s="294">
        <v>2018</v>
      </c>
      <c r="C125" s="147" t="s">
        <v>15995</v>
      </c>
      <c r="D125" s="147" t="s">
        <v>12617</v>
      </c>
      <c r="E125" s="147" t="s">
        <v>12618</v>
      </c>
      <c r="F125" s="147" t="s">
        <v>12386</v>
      </c>
      <c r="G125" s="284" t="s">
        <v>12471</v>
      </c>
      <c r="H125" s="335">
        <v>335541.62</v>
      </c>
      <c r="I125" s="335">
        <v>0</v>
      </c>
    </row>
    <row r="126" spans="1:9" ht="30">
      <c r="A126" s="324">
        <v>124</v>
      </c>
      <c r="B126" s="330">
        <v>2018</v>
      </c>
      <c r="C126" s="331" t="s">
        <v>15996</v>
      </c>
      <c r="D126" s="331" t="s">
        <v>15997</v>
      </c>
      <c r="E126" s="331" t="s">
        <v>15998</v>
      </c>
      <c r="F126" s="331" t="s">
        <v>168</v>
      </c>
      <c r="G126" s="338" t="s">
        <v>12471</v>
      </c>
      <c r="H126" s="332">
        <v>250000</v>
      </c>
      <c r="I126" s="332">
        <v>0</v>
      </c>
    </row>
    <row r="127" spans="1:9" ht="30">
      <c r="A127" s="324">
        <v>125</v>
      </c>
      <c r="B127" s="294">
        <v>2018</v>
      </c>
      <c r="C127" s="147" t="s">
        <v>15999</v>
      </c>
      <c r="D127" s="147" t="s">
        <v>16000</v>
      </c>
      <c r="E127" s="147" t="s">
        <v>16001</v>
      </c>
      <c r="F127" s="147" t="s">
        <v>168</v>
      </c>
      <c r="G127" s="284" t="s">
        <v>12471</v>
      </c>
      <c r="H127" s="335">
        <v>250000</v>
      </c>
      <c r="I127" s="335">
        <v>0</v>
      </c>
    </row>
    <row r="128" spans="1:9" ht="30">
      <c r="A128" s="147">
        <v>126</v>
      </c>
      <c r="B128" s="294">
        <v>2018</v>
      </c>
      <c r="C128" s="147" t="s">
        <v>15995</v>
      </c>
      <c r="D128" s="147" t="s">
        <v>16002</v>
      </c>
      <c r="E128" s="147" t="s">
        <v>16003</v>
      </c>
      <c r="F128" s="147" t="s">
        <v>174</v>
      </c>
      <c r="G128" s="284" t="s">
        <v>16004</v>
      </c>
      <c r="H128" s="335">
        <v>167368.38</v>
      </c>
      <c r="I128" s="335">
        <v>0</v>
      </c>
    </row>
    <row r="129" spans="7:8">
      <c r="G129" s="147" t="s">
        <v>868</v>
      </c>
      <c r="H129" s="283">
        <f>SUM(H3:H128)</f>
        <v>98578895.664506897</v>
      </c>
    </row>
  </sheetData>
  <mergeCells count="1">
    <mergeCell ref="A1:I1"/>
  </mergeCells>
  <pageMargins left="0.7" right="0.7" top="0.75" bottom="0.75" header="0.3" footer="0.3"/>
  <pageSetup paperSize="9" scale="60" fitToHeight="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J12"/>
  <sheetViews>
    <sheetView topLeftCell="A9" workbookViewId="0">
      <selection activeCell="G18" sqref="G18"/>
    </sheetView>
  </sheetViews>
  <sheetFormatPr defaultRowHeight="15"/>
  <cols>
    <col min="3" max="3" width="31.85546875" customWidth="1"/>
    <col min="5" max="5" width="23.5703125" customWidth="1"/>
    <col min="6" max="6" width="16.28515625" customWidth="1"/>
    <col min="7" max="7" width="52.42578125" customWidth="1"/>
    <col min="8" max="8" width="33.28515625" customWidth="1"/>
    <col min="9" max="9" width="36" customWidth="1"/>
    <col min="10" max="10" width="29.7109375" customWidth="1"/>
  </cols>
  <sheetData>
    <row r="1" spans="1:10" ht="21">
      <c r="A1" s="375" t="s">
        <v>12619</v>
      </c>
      <c r="B1" s="375"/>
      <c r="C1" s="375"/>
      <c r="D1" s="375"/>
      <c r="E1" s="375"/>
      <c r="F1" s="375"/>
      <c r="G1" s="375"/>
      <c r="H1" s="375"/>
      <c r="I1" s="375"/>
      <c r="J1" s="375"/>
    </row>
    <row r="2" spans="1:10">
      <c r="A2" s="285" t="s">
        <v>870</v>
      </c>
      <c r="B2" s="285" t="s">
        <v>98</v>
      </c>
      <c r="C2" s="285" t="s">
        <v>871</v>
      </c>
      <c r="D2" s="285" t="s">
        <v>872</v>
      </c>
      <c r="E2" s="285" t="s">
        <v>99</v>
      </c>
      <c r="F2" s="285" t="s">
        <v>156</v>
      </c>
      <c r="G2" s="285" t="s">
        <v>873</v>
      </c>
      <c r="H2" s="285" t="s">
        <v>874</v>
      </c>
      <c r="I2" s="285" t="s">
        <v>875</v>
      </c>
      <c r="J2" s="285" t="s">
        <v>876</v>
      </c>
    </row>
    <row r="3" spans="1:10" ht="81.75" customHeight="1">
      <c r="A3" s="148">
        <v>1</v>
      </c>
      <c r="B3" s="285">
        <v>2018</v>
      </c>
      <c r="C3" s="286" t="s">
        <v>12620</v>
      </c>
      <c r="D3" s="148" t="s">
        <v>12621</v>
      </c>
      <c r="E3" s="148">
        <v>70030606</v>
      </c>
      <c r="F3" s="148" t="s">
        <v>12622</v>
      </c>
      <c r="G3" s="286" t="s">
        <v>12623</v>
      </c>
      <c r="H3" s="148" t="s">
        <v>12624</v>
      </c>
      <c r="I3" s="287">
        <v>4725284.5199999996</v>
      </c>
      <c r="J3" s="287"/>
    </row>
    <row r="4" spans="1:10" ht="90">
      <c r="A4" s="148">
        <v>1</v>
      </c>
      <c r="B4" s="285">
        <v>2019</v>
      </c>
      <c r="C4" s="286" t="s">
        <v>12620</v>
      </c>
      <c r="D4" s="286" t="s">
        <v>12625</v>
      </c>
      <c r="E4" s="148">
        <v>70133900</v>
      </c>
      <c r="F4" s="148" t="s">
        <v>12626</v>
      </c>
      <c r="G4" s="286" t="s">
        <v>12627</v>
      </c>
      <c r="H4" s="286" t="s">
        <v>12628</v>
      </c>
      <c r="I4" s="287">
        <v>1405436.75</v>
      </c>
      <c r="J4" s="287">
        <v>602563.25</v>
      </c>
    </row>
    <row r="5" spans="1:10" ht="45">
      <c r="A5" s="148">
        <v>2</v>
      </c>
      <c r="B5" s="285">
        <v>2019</v>
      </c>
      <c r="C5" s="286" t="s">
        <v>12620</v>
      </c>
      <c r="D5" s="286" t="s">
        <v>12629</v>
      </c>
      <c r="E5" s="148">
        <v>70340633</v>
      </c>
      <c r="F5" s="148" t="s">
        <v>12626</v>
      </c>
      <c r="G5" s="286" t="s">
        <v>12630</v>
      </c>
      <c r="H5" s="286" t="s">
        <v>12628</v>
      </c>
      <c r="I5" s="287">
        <v>3053108.98</v>
      </c>
      <c r="J5" s="287">
        <v>1970494.38</v>
      </c>
    </row>
    <row r="6" spans="1:10" ht="60">
      <c r="A6" s="148">
        <v>3</v>
      </c>
      <c r="B6" s="285">
        <v>2019</v>
      </c>
      <c r="C6" s="286" t="s">
        <v>12620</v>
      </c>
      <c r="D6" s="286" t="s">
        <v>12631</v>
      </c>
      <c r="E6" s="148">
        <v>70672500</v>
      </c>
      <c r="F6" s="148" t="s">
        <v>12626</v>
      </c>
      <c r="G6" s="286" t="s">
        <v>12632</v>
      </c>
      <c r="H6" s="286" t="s">
        <v>12628</v>
      </c>
      <c r="I6" s="287">
        <v>682802.47</v>
      </c>
      <c r="J6" s="287">
        <v>231957.53</v>
      </c>
    </row>
    <row r="7" spans="1:10" ht="45">
      <c r="A7" s="148">
        <v>4</v>
      </c>
      <c r="B7" s="285">
        <v>2019</v>
      </c>
      <c r="C7" s="286" t="s">
        <v>12620</v>
      </c>
      <c r="D7" s="286" t="s">
        <v>12633</v>
      </c>
      <c r="E7" s="148">
        <v>70734600</v>
      </c>
      <c r="F7" s="286" t="s">
        <v>12634</v>
      </c>
      <c r="G7" s="286" t="s">
        <v>12635</v>
      </c>
      <c r="H7" s="286" t="s">
        <v>12628</v>
      </c>
      <c r="I7" s="287">
        <v>1252965.42</v>
      </c>
      <c r="J7" s="148"/>
    </row>
    <row r="8" spans="1:10" ht="75">
      <c r="A8" s="148">
        <v>5</v>
      </c>
      <c r="B8" s="285">
        <v>2019</v>
      </c>
      <c r="C8" s="286" t="s">
        <v>12620</v>
      </c>
      <c r="D8" s="286" t="s">
        <v>12636</v>
      </c>
      <c r="E8" s="148">
        <v>70528500</v>
      </c>
      <c r="F8" s="148" t="s">
        <v>12637</v>
      </c>
      <c r="G8" s="286" t="s">
        <v>12638</v>
      </c>
      <c r="H8" s="286" t="s">
        <v>12628</v>
      </c>
      <c r="I8" s="287">
        <v>1047610</v>
      </c>
      <c r="J8" s="148"/>
    </row>
    <row r="9" spans="1:10" ht="75">
      <c r="A9" s="148">
        <v>6</v>
      </c>
      <c r="B9" s="285">
        <v>2019</v>
      </c>
      <c r="C9" s="286" t="s">
        <v>12620</v>
      </c>
      <c r="D9" s="286" t="s">
        <v>12636</v>
      </c>
      <c r="E9" s="148">
        <v>70528400</v>
      </c>
      <c r="F9" s="148" t="s">
        <v>12639</v>
      </c>
      <c r="G9" s="286" t="s">
        <v>12640</v>
      </c>
      <c r="H9" s="286" t="s">
        <v>12628</v>
      </c>
      <c r="I9" s="287">
        <v>940640</v>
      </c>
      <c r="J9" s="148"/>
    </row>
    <row r="10" spans="1:10" ht="45">
      <c r="A10" s="148">
        <v>7</v>
      </c>
      <c r="B10" s="285">
        <v>2019</v>
      </c>
      <c r="C10" s="286" t="s">
        <v>12620</v>
      </c>
      <c r="D10" s="286" t="s">
        <v>12641</v>
      </c>
      <c r="E10" s="148">
        <v>70307100</v>
      </c>
      <c r="F10" s="148" t="s">
        <v>3915</v>
      </c>
      <c r="G10" s="286" t="s">
        <v>12642</v>
      </c>
      <c r="H10" s="286" t="s">
        <v>12628</v>
      </c>
      <c r="I10" s="287">
        <v>1095734</v>
      </c>
      <c r="J10" s="287">
        <v>102106</v>
      </c>
    </row>
    <row r="11" spans="1:10" ht="75">
      <c r="A11" s="148">
        <v>8</v>
      </c>
      <c r="B11" s="285">
        <v>2019</v>
      </c>
      <c r="C11" s="286" t="s">
        <v>12620</v>
      </c>
      <c r="D11" s="286" t="s">
        <v>12643</v>
      </c>
      <c r="E11" s="148">
        <v>70190300</v>
      </c>
      <c r="F11" s="148" t="s">
        <v>12644</v>
      </c>
      <c r="G11" s="286" t="s">
        <v>12645</v>
      </c>
      <c r="H11" s="286" t="s">
        <v>12646</v>
      </c>
      <c r="I11" s="287">
        <v>248196.4</v>
      </c>
      <c r="J11" s="287">
        <v>50850</v>
      </c>
    </row>
    <row r="12" spans="1:10">
      <c r="G12" s="361" t="s">
        <v>4874</v>
      </c>
      <c r="H12" s="361"/>
      <c r="I12" s="288">
        <f>SUM(I3:I11)</f>
        <v>14451778.540000001</v>
      </c>
    </row>
  </sheetData>
  <mergeCells count="2">
    <mergeCell ref="A1:J1"/>
    <mergeCell ref="G12:H12"/>
  </mergeCells>
  <pageMargins left="0.7" right="0.7" top="0.75" bottom="0.75" header="0.3" footer="0.3"/>
  <pageSetup paperSize="9" scale="52" fitToHeight="0"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J249"/>
  <sheetViews>
    <sheetView tabSelected="1" topLeftCell="A215" workbookViewId="0">
      <selection activeCell="A3" sqref="A3:A222"/>
    </sheetView>
  </sheetViews>
  <sheetFormatPr defaultRowHeight="15"/>
  <cols>
    <col min="4" max="4" width="27.85546875" customWidth="1"/>
    <col min="5" max="5" width="16.42578125" customWidth="1"/>
    <col min="6" max="6" width="15.28515625" customWidth="1"/>
    <col min="7" max="7" width="19.7109375" customWidth="1"/>
    <col min="8" max="8" width="18.85546875" customWidth="1"/>
    <col min="9" max="9" width="30.28515625" customWidth="1"/>
    <col min="10" max="10" width="29.42578125" customWidth="1"/>
  </cols>
  <sheetData>
    <row r="1" spans="1:10">
      <c r="A1" s="391" t="s">
        <v>12647</v>
      </c>
      <c r="B1" s="391"/>
      <c r="C1" s="391"/>
      <c r="D1" s="391"/>
      <c r="E1" s="391"/>
      <c r="F1" s="391"/>
      <c r="G1" s="391"/>
      <c r="H1" s="391"/>
      <c r="I1" s="391"/>
      <c r="J1" s="391"/>
    </row>
    <row r="2" spans="1:10">
      <c r="A2" s="289" t="s">
        <v>870</v>
      </c>
      <c r="B2" s="289" t="s">
        <v>98</v>
      </c>
      <c r="C2" s="289" t="s">
        <v>871</v>
      </c>
      <c r="D2" s="289" t="s">
        <v>872</v>
      </c>
      <c r="E2" s="289" t="s">
        <v>99</v>
      </c>
      <c r="F2" s="289" t="s">
        <v>156</v>
      </c>
      <c r="G2" s="289" t="s">
        <v>873</v>
      </c>
      <c r="H2" s="289" t="s">
        <v>874</v>
      </c>
      <c r="I2" s="289" t="s">
        <v>875</v>
      </c>
      <c r="J2" s="289" t="s">
        <v>876</v>
      </c>
    </row>
    <row r="3" spans="1:10" ht="38.25">
      <c r="A3" s="290">
        <v>1</v>
      </c>
      <c r="B3" s="291">
        <v>2018</v>
      </c>
      <c r="C3" s="291" t="s">
        <v>12682</v>
      </c>
      <c r="D3" s="291" t="s">
        <v>12710</v>
      </c>
      <c r="E3" s="291" t="s">
        <v>12711</v>
      </c>
      <c r="F3" s="291" t="s">
        <v>12712</v>
      </c>
      <c r="G3" s="291" t="s">
        <v>12652</v>
      </c>
      <c r="H3" s="291" t="s">
        <v>12670</v>
      </c>
      <c r="I3" s="292">
        <v>3000000</v>
      </c>
      <c r="J3" s="292">
        <v>3214539</v>
      </c>
    </row>
    <row r="4" spans="1:10" ht="38.25">
      <c r="A4" s="290">
        <v>2</v>
      </c>
      <c r="B4" s="291">
        <v>2018</v>
      </c>
      <c r="C4" s="291" t="s">
        <v>12713</v>
      </c>
      <c r="D4" s="291" t="s">
        <v>12714</v>
      </c>
      <c r="E4" s="291" t="s">
        <v>12715</v>
      </c>
      <c r="F4" s="291" t="s">
        <v>12716</v>
      </c>
      <c r="G4" s="291" t="s">
        <v>12652</v>
      </c>
      <c r="H4" s="291" t="s">
        <v>12670</v>
      </c>
      <c r="I4" s="292">
        <v>2655000</v>
      </c>
      <c r="J4" s="292">
        <v>295000</v>
      </c>
    </row>
    <row r="5" spans="1:10" ht="51">
      <c r="A5" s="290">
        <v>3</v>
      </c>
      <c r="B5" s="291">
        <v>2018</v>
      </c>
      <c r="C5" s="291" t="s">
        <v>12682</v>
      </c>
      <c r="D5" s="291" t="s">
        <v>12717</v>
      </c>
      <c r="E5" s="291" t="s">
        <v>12718</v>
      </c>
      <c r="F5" s="291" t="s">
        <v>12719</v>
      </c>
      <c r="G5" s="291" t="s">
        <v>12652</v>
      </c>
      <c r="H5" s="291" t="s">
        <v>7565</v>
      </c>
      <c r="I5" s="292">
        <v>1640000</v>
      </c>
      <c r="J5" s="292">
        <v>410000</v>
      </c>
    </row>
    <row r="6" spans="1:10">
      <c r="A6" s="290">
        <v>4</v>
      </c>
      <c r="B6" s="291">
        <v>2018</v>
      </c>
      <c r="C6" s="291" t="s">
        <v>12677</v>
      </c>
      <c r="D6" s="291" t="s">
        <v>12720</v>
      </c>
      <c r="E6" s="291" t="s">
        <v>12721</v>
      </c>
      <c r="F6" s="291" t="s">
        <v>12722</v>
      </c>
      <c r="G6" s="291" t="s">
        <v>12652</v>
      </c>
      <c r="H6" s="291" t="s">
        <v>12624</v>
      </c>
      <c r="I6" s="292">
        <v>3000000</v>
      </c>
      <c r="J6" s="292">
        <v>6600000</v>
      </c>
    </row>
    <row r="7" spans="1:10" ht="38.25">
      <c r="A7" s="290">
        <v>5</v>
      </c>
      <c r="B7" s="291">
        <v>2018</v>
      </c>
      <c r="C7" s="291" t="s">
        <v>12682</v>
      </c>
      <c r="D7" s="291" t="s">
        <v>12723</v>
      </c>
      <c r="E7" s="291" t="s">
        <v>12724</v>
      </c>
      <c r="F7" s="291" t="s">
        <v>12725</v>
      </c>
      <c r="G7" s="291" t="s">
        <v>12652</v>
      </c>
      <c r="H7" s="291" t="s">
        <v>12670</v>
      </c>
      <c r="I7" s="292">
        <v>1015000</v>
      </c>
      <c r="J7" s="292">
        <v>435000</v>
      </c>
    </row>
    <row r="8" spans="1:10" ht="38.25">
      <c r="A8" s="290">
        <v>6</v>
      </c>
      <c r="B8" s="291">
        <v>2018</v>
      </c>
      <c r="C8" s="291" t="s">
        <v>12653</v>
      </c>
      <c r="D8" s="291" t="s">
        <v>12726</v>
      </c>
      <c r="E8" s="291" t="s">
        <v>12727</v>
      </c>
      <c r="F8" s="291" t="s">
        <v>12728</v>
      </c>
      <c r="G8" s="291" t="s">
        <v>12652</v>
      </c>
      <c r="H8" s="291" t="s">
        <v>12670</v>
      </c>
      <c r="I8" s="292">
        <v>1027000</v>
      </c>
      <c r="J8" s="292">
        <v>273000</v>
      </c>
    </row>
    <row r="9" spans="1:10" ht="25.5">
      <c r="A9" s="290">
        <v>7</v>
      </c>
      <c r="B9" s="291">
        <v>2018</v>
      </c>
      <c r="C9" s="291" t="s">
        <v>12658</v>
      </c>
      <c r="D9" s="291" t="s">
        <v>12729</v>
      </c>
      <c r="E9" s="291" t="s">
        <v>12730</v>
      </c>
      <c r="F9" s="291" t="s">
        <v>12731</v>
      </c>
      <c r="G9" s="291" t="s">
        <v>12652</v>
      </c>
      <c r="H9" s="291" t="s">
        <v>12657</v>
      </c>
      <c r="I9" s="292">
        <v>2609000</v>
      </c>
      <c r="J9" s="292">
        <v>291000</v>
      </c>
    </row>
    <row r="10" spans="1:10" ht="25.5">
      <c r="A10" s="290">
        <v>8</v>
      </c>
      <c r="B10" s="291">
        <v>2018</v>
      </c>
      <c r="C10" s="291" t="s">
        <v>12682</v>
      </c>
      <c r="D10" s="291" t="s">
        <v>12732</v>
      </c>
      <c r="E10" s="291" t="s">
        <v>12733</v>
      </c>
      <c r="F10" s="291" t="s">
        <v>12734</v>
      </c>
      <c r="G10" s="291" t="s">
        <v>12652</v>
      </c>
      <c r="H10" s="291" t="s">
        <v>12657</v>
      </c>
      <c r="I10" s="292">
        <v>2350000</v>
      </c>
      <c r="J10" s="292">
        <v>0</v>
      </c>
    </row>
    <row r="11" spans="1:10">
      <c r="A11" s="290">
        <v>9</v>
      </c>
      <c r="B11" s="291">
        <v>2018</v>
      </c>
      <c r="C11" s="291" t="s">
        <v>12713</v>
      </c>
      <c r="D11" s="291" t="s">
        <v>12735</v>
      </c>
      <c r="E11" s="291" t="s">
        <v>12736</v>
      </c>
      <c r="F11" s="291" t="s">
        <v>12737</v>
      </c>
      <c r="G11" s="291" t="s">
        <v>12652</v>
      </c>
      <c r="H11" s="291" t="s">
        <v>12624</v>
      </c>
      <c r="I11" s="292">
        <v>3000000</v>
      </c>
      <c r="J11" s="292">
        <v>1500000</v>
      </c>
    </row>
    <row r="12" spans="1:10" ht="25.5">
      <c r="A12" s="290">
        <v>10</v>
      </c>
      <c r="B12" s="291">
        <v>2018</v>
      </c>
      <c r="C12" s="291" t="s">
        <v>12653</v>
      </c>
      <c r="D12" s="291" t="s">
        <v>12738</v>
      </c>
      <c r="E12" s="291" t="s">
        <v>12739</v>
      </c>
      <c r="F12" s="291" t="s">
        <v>12740</v>
      </c>
      <c r="G12" s="291" t="s">
        <v>12652</v>
      </c>
      <c r="H12" s="291" t="s">
        <v>12657</v>
      </c>
      <c r="I12" s="292">
        <v>3000000</v>
      </c>
      <c r="J12" s="292">
        <v>400000</v>
      </c>
    </row>
    <row r="13" spans="1:10" ht="25.5">
      <c r="A13" s="290">
        <v>11</v>
      </c>
      <c r="B13" s="291">
        <v>2018</v>
      </c>
      <c r="C13" s="291" t="s">
        <v>12653</v>
      </c>
      <c r="D13" s="291" t="s">
        <v>12741</v>
      </c>
      <c r="E13" s="291" t="s">
        <v>12742</v>
      </c>
      <c r="F13" s="291" t="s">
        <v>12743</v>
      </c>
      <c r="G13" s="291" t="s">
        <v>12652</v>
      </c>
      <c r="H13" s="291" t="s">
        <v>12657</v>
      </c>
      <c r="I13" s="292">
        <v>2370000</v>
      </c>
      <c r="J13" s="292">
        <v>630000</v>
      </c>
    </row>
    <row r="14" spans="1:10" ht="25.5">
      <c r="A14" s="290">
        <v>12</v>
      </c>
      <c r="B14" s="291">
        <v>2018</v>
      </c>
      <c r="C14" s="291" t="s">
        <v>12677</v>
      </c>
      <c r="D14" s="291" t="s">
        <v>12744</v>
      </c>
      <c r="E14" s="291" t="s">
        <v>12745</v>
      </c>
      <c r="F14" s="291" t="s">
        <v>12746</v>
      </c>
      <c r="G14" s="291" t="s">
        <v>12652</v>
      </c>
      <c r="H14" s="291" t="s">
        <v>12657</v>
      </c>
      <c r="I14" s="292">
        <v>1520000</v>
      </c>
      <c r="J14" s="292">
        <v>180000</v>
      </c>
    </row>
    <row r="15" spans="1:10" ht="38.25">
      <c r="A15" s="290">
        <v>13</v>
      </c>
      <c r="B15" s="291">
        <v>2018</v>
      </c>
      <c r="C15" s="291" t="s">
        <v>12682</v>
      </c>
      <c r="D15" s="291" t="s">
        <v>12747</v>
      </c>
      <c r="E15" s="291" t="s">
        <v>12748</v>
      </c>
      <c r="F15" s="291" t="s">
        <v>12749</v>
      </c>
      <c r="G15" s="291" t="s">
        <v>12652</v>
      </c>
      <c r="H15" s="291" t="s">
        <v>12670</v>
      </c>
      <c r="I15" s="292">
        <v>329000</v>
      </c>
      <c r="J15" s="292">
        <v>331000</v>
      </c>
    </row>
    <row r="16" spans="1:10">
      <c r="A16" s="290">
        <v>14</v>
      </c>
      <c r="B16" s="291">
        <v>2018</v>
      </c>
      <c r="C16" s="291" t="s">
        <v>12653</v>
      </c>
      <c r="D16" s="291" t="s">
        <v>12750</v>
      </c>
      <c r="E16" s="291" t="s">
        <v>12751</v>
      </c>
      <c r="F16" s="291" t="s">
        <v>12752</v>
      </c>
      <c r="G16" s="291" t="s">
        <v>12652</v>
      </c>
      <c r="H16" s="291" t="s">
        <v>12624</v>
      </c>
      <c r="I16" s="292">
        <v>318000</v>
      </c>
      <c r="J16" s="292">
        <v>82000</v>
      </c>
    </row>
    <row r="17" spans="1:10" ht="25.5">
      <c r="A17" s="290">
        <v>15</v>
      </c>
      <c r="B17" s="291">
        <v>2018</v>
      </c>
      <c r="C17" s="291" t="s">
        <v>12666</v>
      </c>
      <c r="D17" s="291" t="s">
        <v>12753</v>
      </c>
      <c r="E17" s="291" t="s">
        <v>12754</v>
      </c>
      <c r="F17" s="291" t="s">
        <v>12755</v>
      </c>
      <c r="G17" s="291" t="s">
        <v>12652</v>
      </c>
      <c r="H17" s="291" t="s">
        <v>12657</v>
      </c>
      <c r="I17" s="292">
        <v>1192407.96</v>
      </c>
      <c r="J17" s="292">
        <v>57592.04</v>
      </c>
    </row>
    <row r="18" spans="1:10" ht="38.25">
      <c r="A18" s="290">
        <v>16</v>
      </c>
      <c r="B18" s="291">
        <v>2018</v>
      </c>
      <c r="C18" s="291" t="s">
        <v>12666</v>
      </c>
      <c r="D18" s="291" t="s">
        <v>12756</v>
      </c>
      <c r="E18" s="291" t="s">
        <v>12757</v>
      </c>
      <c r="F18" s="291" t="s">
        <v>12758</v>
      </c>
      <c r="G18" s="291" t="s">
        <v>12652</v>
      </c>
      <c r="H18" s="291" t="s">
        <v>12670</v>
      </c>
      <c r="I18" s="292">
        <v>435000</v>
      </c>
      <c r="J18" s="292">
        <v>15000</v>
      </c>
    </row>
    <row r="19" spans="1:10" ht="25.5">
      <c r="A19" s="290">
        <v>17</v>
      </c>
      <c r="B19" s="291">
        <v>2018</v>
      </c>
      <c r="C19" s="291" t="s">
        <v>12653</v>
      </c>
      <c r="D19" s="291" t="s">
        <v>12759</v>
      </c>
      <c r="E19" s="291" t="s">
        <v>12760</v>
      </c>
      <c r="F19" s="291" t="s">
        <v>12761</v>
      </c>
      <c r="G19" s="291" t="s">
        <v>12652</v>
      </c>
      <c r="H19" s="291" t="s">
        <v>12657</v>
      </c>
      <c r="I19" s="292">
        <v>2816000</v>
      </c>
      <c r="J19" s="292">
        <v>384000</v>
      </c>
    </row>
    <row r="20" spans="1:10" ht="38.25">
      <c r="A20" s="290">
        <v>18</v>
      </c>
      <c r="B20" s="291">
        <v>2018</v>
      </c>
      <c r="C20" s="291" t="s">
        <v>12653</v>
      </c>
      <c r="D20" s="291" t="s">
        <v>12762</v>
      </c>
      <c r="E20" s="291" t="s">
        <v>12763</v>
      </c>
      <c r="F20" s="291" t="s">
        <v>12764</v>
      </c>
      <c r="G20" s="291" t="s">
        <v>12652</v>
      </c>
      <c r="H20" s="291" t="s">
        <v>12670</v>
      </c>
      <c r="I20" s="292">
        <v>491400</v>
      </c>
      <c r="J20" s="292">
        <v>70000</v>
      </c>
    </row>
    <row r="21" spans="1:10" ht="51">
      <c r="A21" s="290">
        <v>19</v>
      </c>
      <c r="B21" s="291">
        <v>2018</v>
      </c>
      <c r="C21" s="291" t="s">
        <v>12666</v>
      </c>
      <c r="D21" s="291" t="s">
        <v>12765</v>
      </c>
      <c r="E21" s="291" t="s">
        <v>12766</v>
      </c>
      <c r="F21" s="291" t="s">
        <v>12767</v>
      </c>
      <c r="G21" s="291" t="s">
        <v>12652</v>
      </c>
      <c r="H21" s="291" t="s">
        <v>7565</v>
      </c>
      <c r="I21" s="292">
        <v>3000000</v>
      </c>
      <c r="J21" s="292">
        <v>5300000</v>
      </c>
    </row>
    <row r="22" spans="1:10" ht="38.25">
      <c r="A22" s="290">
        <v>20</v>
      </c>
      <c r="B22" s="291">
        <v>2018</v>
      </c>
      <c r="C22" s="291" t="s">
        <v>12713</v>
      </c>
      <c r="D22" s="291" t="s">
        <v>12768</v>
      </c>
      <c r="E22" s="291" t="s">
        <v>12769</v>
      </c>
      <c r="F22" s="291" t="s">
        <v>12770</v>
      </c>
      <c r="G22" s="291" t="s">
        <v>12652</v>
      </c>
      <c r="H22" s="291" t="s">
        <v>12670</v>
      </c>
      <c r="I22" s="292">
        <v>2150000</v>
      </c>
      <c r="J22" s="292">
        <v>1550000</v>
      </c>
    </row>
    <row r="23" spans="1:10" ht="38.25">
      <c r="A23" s="290">
        <v>21</v>
      </c>
      <c r="B23" s="291">
        <v>2018</v>
      </c>
      <c r="C23" s="291" t="s">
        <v>12666</v>
      </c>
      <c r="D23" s="291" t="s">
        <v>12771</v>
      </c>
      <c r="E23" s="291" t="s">
        <v>12772</v>
      </c>
      <c r="F23" s="291" t="s">
        <v>12773</v>
      </c>
      <c r="G23" s="291" t="s">
        <v>12652</v>
      </c>
      <c r="H23" s="291" t="s">
        <v>12670</v>
      </c>
      <c r="I23" s="292">
        <v>700000</v>
      </c>
      <c r="J23" s="292">
        <v>20000</v>
      </c>
    </row>
    <row r="24" spans="1:10" ht="51">
      <c r="A24" s="290">
        <v>22</v>
      </c>
      <c r="B24" s="291">
        <v>2018</v>
      </c>
      <c r="C24" s="291" t="s">
        <v>12713</v>
      </c>
      <c r="D24" s="291" t="s">
        <v>12774</v>
      </c>
      <c r="E24" s="291" t="s">
        <v>12775</v>
      </c>
      <c r="F24" s="291" t="s">
        <v>12776</v>
      </c>
      <c r="G24" s="291" t="s">
        <v>12652</v>
      </c>
      <c r="H24" s="291" t="s">
        <v>7565</v>
      </c>
      <c r="I24" s="292">
        <v>3000000</v>
      </c>
      <c r="J24" s="292">
        <v>2000000</v>
      </c>
    </row>
    <row r="25" spans="1:10">
      <c r="A25" s="290">
        <v>23</v>
      </c>
      <c r="B25" s="291">
        <v>2018</v>
      </c>
      <c r="C25" s="291" t="s">
        <v>12653</v>
      </c>
      <c r="D25" s="291" t="s">
        <v>12777</v>
      </c>
      <c r="E25" s="291" t="s">
        <v>12778</v>
      </c>
      <c r="F25" s="291" t="s">
        <v>12779</v>
      </c>
      <c r="G25" s="291" t="s">
        <v>12652</v>
      </c>
      <c r="H25" s="291" t="s">
        <v>12624</v>
      </c>
      <c r="I25" s="292">
        <v>518400</v>
      </c>
      <c r="J25" s="292">
        <v>561600</v>
      </c>
    </row>
    <row r="26" spans="1:10" ht="51">
      <c r="A26" s="290">
        <v>24</v>
      </c>
      <c r="B26" s="291">
        <v>2018</v>
      </c>
      <c r="C26" s="291" t="s">
        <v>12677</v>
      </c>
      <c r="D26" s="291" t="s">
        <v>12780</v>
      </c>
      <c r="E26" s="291" t="s">
        <v>12781</v>
      </c>
      <c r="F26" s="291" t="s">
        <v>12782</v>
      </c>
      <c r="G26" s="291" t="s">
        <v>12652</v>
      </c>
      <c r="H26" s="291" t="s">
        <v>7565</v>
      </c>
      <c r="I26" s="292">
        <v>492000</v>
      </c>
      <c r="J26" s="292">
        <v>68000</v>
      </c>
    </row>
    <row r="27" spans="1:10" ht="25.5">
      <c r="A27" s="290">
        <v>25</v>
      </c>
      <c r="B27" s="291">
        <v>2018</v>
      </c>
      <c r="C27" s="291" t="s">
        <v>12653</v>
      </c>
      <c r="D27" s="291" t="s">
        <v>12783</v>
      </c>
      <c r="E27" s="291" t="s">
        <v>12784</v>
      </c>
      <c r="F27" s="291" t="s">
        <v>12785</v>
      </c>
      <c r="G27" s="291" t="s">
        <v>12652</v>
      </c>
      <c r="H27" s="291" t="s">
        <v>12657</v>
      </c>
      <c r="I27" s="292">
        <v>306946.65000000002</v>
      </c>
      <c r="J27" s="292">
        <v>123000</v>
      </c>
    </row>
    <row r="28" spans="1:10" ht="25.5">
      <c r="A28" s="290">
        <v>26</v>
      </c>
      <c r="B28" s="291">
        <v>2018</v>
      </c>
      <c r="C28" s="291" t="s">
        <v>12653</v>
      </c>
      <c r="D28" s="291" t="s">
        <v>12786</v>
      </c>
      <c r="E28" s="291" t="s">
        <v>12787</v>
      </c>
      <c r="F28" s="291" t="s">
        <v>12788</v>
      </c>
      <c r="G28" s="291" t="s">
        <v>12652</v>
      </c>
      <c r="H28" s="291" t="s">
        <v>12624</v>
      </c>
      <c r="I28" s="292">
        <v>565000</v>
      </c>
      <c r="J28" s="292">
        <v>35000</v>
      </c>
    </row>
    <row r="29" spans="1:10" ht="25.5">
      <c r="A29" s="290">
        <v>27</v>
      </c>
      <c r="B29" s="291">
        <v>2018</v>
      </c>
      <c r="C29" s="291" t="s">
        <v>12653</v>
      </c>
      <c r="D29" s="291" t="s">
        <v>12789</v>
      </c>
      <c r="E29" s="291" t="s">
        <v>12790</v>
      </c>
      <c r="F29" s="291" t="s">
        <v>12791</v>
      </c>
      <c r="G29" s="291" t="s">
        <v>12652</v>
      </c>
      <c r="H29" s="291" t="s">
        <v>12657</v>
      </c>
      <c r="I29" s="292">
        <v>1422000</v>
      </c>
      <c r="J29" s="292">
        <v>378000</v>
      </c>
    </row>
    <row r="30" spans="1:10" ht="25.5">
      <c r="A30" s="290">
        <v>28</v>
      </c>
      <c r="B30" s="291">
        <v>2018</v>
      </c>
      <c r="C30" s="291" t="s">
        <v>12682</v>
      </c>
      <c r="D30" s="291" t="s">
        <v>12792</v>
      </c>
      <c r="E30" s="291" t="s">
        <v>12793</v>
      </c>
      <c r="F30" s="291" t="s">
        <v>12794</v>
      </c>
      <c r="G30" s="291" t="s">
        <v>12652</v>
      </c>
      <c r="H30" s="291" t="s">
        <v>12624</v>
      </c>
      <c r="I30" s="292">
        <v>390500</v>
      </c>
      <c r="J30" s="292">
        <v>49500</v>
      </c>
    </row>
    <row r="31" spans="1:10">
      <c r="A31" s="290">
        <v>29</v>
      </c>
      <c r="B31" s="291">
        <v>2018</v>
      </c>
      <c r="C31" s="291" t="s">
        <v>12682</v>
      </c>
      <c r="D31" s="291" t="s">
        <v>12795</v>
      </c>
      <c r="E31" s="291" t="s">
        <v>12796</v>
      </c>
      <c r="F31" s="291" t="s">
        <v>12797</v>
      </c>
      <c r="G31" s="291" t="s">
        <v>12652</v>
      </c>
      <c r="H31" s="291" t="s">
        <v>12624</v>
      </c>
      <c r="I31" s="292">
        <v>936000</v>
      </c>
      <c r="J31" s="292">
        <v>0</v>
      </c>
    </row>
    <row r="32" spans="1:10">
      <c r="A32" s="290">
        <v>30</v>
      </c>
      <c r="B32" s="291">
        <v>2018</v>
      </c>
      <c r="C32" s="291" t="s">
        <v>12713</v>
      </c>
      <c r="D32" s="291" t="s">
        <v>12798</v>
      </c>
      <c r="E32" s="291" t="s">
        <v>12799</v>
      </c>
      <c r="F32" s="291" t="s">
        <v>12800</v>
      </c>
      <c r="G32" s="291" t="s">
        <v>12652</v>
      </c>
      <c r="H32" s="291" t="s">
        <v>12624</v>
      </c>
      <c r="I32" s="292">
        <v>345000</v>
      </c>
      <c r="J32" s="292">
        <v>0</v>
      </c>
    </row>
    <row r="33" spans="1:10" ht="25.5">
      <c r="A33" s="290">
        <v>31</v>
      </c>
      <c r="B33" s="291">
        <v>2018</v>
      </c>
      <c r="C33" s="291" t="s">
        <v>12653</v>
      </c>
      <c r="D33" s="291" t="s">
        <v>12801</v>
      </c>
      <c r="E33" s="291" t="s">
        <v>12802</v>
      </c>
      <c r="F33" s="291" t="s">
        <v>12803</v>
      </c>
      <c r="G33" s="291" t="s">
        <v>12652</v>
      </c>
      <c r="H33" s="291" t="s">
        <v>12657</v>
      </c>
      <c r="I33" s="292">
        <v>146000</v>
      </c>
      <c r="J33" s="292">
        <v>351000</v>
      </c>
    </row>
    <row r="34" spans="1:10" ht="25.5">
      <c r="A34" s="290">
        <v>32</v>
      </c>
      <c r="B34" s="291">
        <v>2018</v>
      </c>
      <c r="C34" s="291" t="s">
        <v>12648</v>
      </c>
      <c r="D34" s="291" t="s">
        <v>12804</v>
      </c>
      <c r="E34" s="291" t="s">
        <v>12805</v>
      </c>
      <c r="F34" s="291" t="s">
        <v>12806</v>
      </c>
      <c r="G34" s="291" t="s">
        <v>12652</v>
      </c>
      <c r="H34" s="291" t="s">
        <v>12657</v>
      </c>
      <c r="I34" s="292">
        <v>1347500</v>
      </c>
      <c r="J34" s="292">
        <v>1102500</v>
      </c>
    </row>
    <row r="35" spans="1:10">
      <c r="A35" s="290">
        <v>33</v>
      </c>
      <c r="B35" s="291">
        <v>2018</v>
      </c>
      <c r="C35" s="291" t="s">
        <v>12682</v>
      </c>
      <c r="D35" s="291" t="s">
        <v>12807</v>
      </c>
      <c r="E35" s="291" t="s">
        <v>12808</v>
      </c>
      <c r="F35" s="291" t="s">
        <v>12809</v>
      </c>
      <c r="G35" s="291" t="s">
        <v>12652</v>
      </c>
      <c r="H35" s="291" t="s">
        <v>12624</v>
      </c>
      <c r="I35" s="292">
        <v>930000</v>
      </c>
      <c r="J35" s="292">
        <v>940000</v>
      </c>
    </row>
    <row r="36" spans="1:10" ht="25.5">
      <c r="A36" s="290">
        <v>34</v>
      </c>
      <c r="B36" s="291">
        <v>2018</v>
      </c>
      <c r="C36" s="291" t="s">
        <v>12713</v>
      </c>
      <c r="D36" s="291" t="s">
        <v>12810</v>
      </c>
      <c r="E36" s="291" t="s">
        <v>12811</v>
      </c>
      <c r="F36" s="291" t="s">
        <v>12812</v>
      </c>
      <c r="G36" s="291" t="s">
        <v>12652</v>
      </c>
      <c r="H36" s="291" t="s">
        <v>12657</v>
      </c>
      <c r="I36" s="292">
        <v>1550000</v>
      </c>
      <c r="J36" s="292">
        <v>500000</v>
      </c>
    </row>
    <row r="37" spans="1:10">
      <c r="A37" s="290">
        <v>35</v>
      </c>
      <c r="B37" s="291">
        <v>2018</v>
      </c>
      <c r="C37" s="291" t="s">
        <v>12682</v>
      </c>
      <c r="D37" s="291" t="s">
        <v>12813</v>
      </c>
      <c r="E37" s="291" t="s">
        <v>12814</v>
      </c>
      <c r="F37" s="291" t="s">
        <v>12815</v>
      </c>
      <c r="G37" s="291" t="s">
        <v>12652</v>
      </c>
      <c r="H37" s="291" t="s">
        <v>12624</v>
      </c>
      <c r="I37" s="292">
        <v>700000</v>
      </c>
      <c r="J37" s="292">
        <v>0</v>
      </c>
    </row>
    <row r="38" spans="1:10" ht="25.5">
      <c r="A38" s="290">
        <v>36</v>
      </c>
      <c r="B38" s="291">
        <v>2018</v>
      </c>
      <c r="C38" s="291" t="s">
        <v>12713</v>
      </c>
      <c r="D38" s="291" t="s">
        <v>12816</v>
      </c>
      <c r="E38" s="291" t="s">
        <v>12817</v>
      </c>
      <c r="F38" s="291" t="s">
        <v>12818</v>
      </c>
      <c r="G38" s="291" t="s">
        <v>12652</v>
      </c>
      <c r="H38" s="291" t="s">
        <v>12657</v>
      </c>
      <c r="I38" s="292">
        <v>525000</v>
      </c>
      <c r="J38" s="292">
        <v>0</v>
      </c>
    </row>
    <row r="39" spans="1:10" ht="25.5">
      <c r="A39" s="290">
        <v>37</v>
      </c>
      <c r="B39" s="291">
        <v>2018</v>
      </c>
      <c r="C39" s="291" t="s">
        <v>12653</v>
      </c>
      <c r="D39" s="291" t="s">
        <v>12819</v>
      </c>
      <c r="E39" s="291" t="s">
        <v>12820</v>
      </c>
      <c r="F39" s="291" t="s">
        <v>12821</v>
      </c>
      <c r="G39" s="291" t="s">
        <v>12652</v>
      </c>
      <c r="H39" s="291" t="s">
        <v>12657</v>
      </c>
      <c r="I39" s="292">
        <v>537200</v>
      </c>
      <c r="J39" s="292">
        <v>142800</v>
      </c>
    </row>
    <row r="40" spans="1:10" ht="38.25">
      <c r="A40" s="290">
        <v>38</v>
      </c>
      <c r="B40" s="291">
        <v>2018</v>
      </c>
      <c r="C40" s="291" t="s">
        <v>12648</v>
      </c>
      <c r="D40" s="291" t="s">
        <v>12822</v>
      </c>
      <c r="E40" s="291" t="s">
        <v>12823</v>
      </c>
      <c r="F40" s="291" t="s">
        <v>12824</v>
      </c>
      <c r="G40" s="291" t="s">
        <v>12652</v>
      </c>
      <c r="H40" s="291" t="s">
        <v>12670</v>
      </c>
      <c r="I40" s="292">
        <v>425000</v>
      </c>
      <c r="J40" s="292">
        <v>0</v>
      </c>
    </row>
    <row r="41" spans="1:10" ht="51">
      <c r="A41" s="290">
        <v>39</v>
      </c>
      <c r="B41" s="291">
        <v>2018</v>
      </c>
      <c r="C41" s="291" t="s">
        <v>12666</v>
      </c>
      <c r="D41" s="291" t="s">
        <v>12825</v>
      </c>
      <c r="E41" s="291" t="s">
        <v>12826</v>
      </c>
      <c r="F41" s="291" t="s">
        <v>12827</v>
      </c>
      <c r="G41" s="291" t="s">
        <v>12652</v>
      </c>
      <c r="H41" s="291" t="s">
        <v>7565</v>
      </c>
      <c r="I41" s="292">
        <v>260000</v>
      </c>
      <c r="J41" s="292">
        <v>65000</v>
      </c>
    </row>
    <row r="42" spans="1:10">
      <c r="A42" s="290">
        <v>40</v>
      </c>
      <c r="B42" s="291">
        <v>2018</v>
      </c>
      <c r="C42" s="291" t="s">
        <v>12653</v>
      </c>
      <c r="D42" s="291" t="s">
        <v>12828</v>
      </c>
      <c r="E42" s="291" t="s">
        <v>12829</v>
      </c>
      <c r="F42" s="291" t="s">
        <v>12830</v>
      </c>
      <c r="G42" s="291" t="s">
        <v>12652</v>
      </c>
      <c r="H42" s="291" t="s">
        <v>12624</v>
      </c>
      <c r="I42" s="292">
        <v>935000</v>
      </c>
      <c r="J42" s="292">
        <v>1000000</v>
      </c>
    </row>
    <row r="43" spans="1:10" ht="25.5">
      <c r="A43" s="290">
        <v>41</v>
      </c>
      <c r="B43" s="291">
        <v>2018</v>
      </c>
      <c r="C43" s="291" t="s">
        <v>12666</v>
      </c>
      <c r="D43" s="291" t="s">
        <v>12831</v>
      </c>
      <c r="E43" s="291" t="s">
        <v>12832</v>
      </c>
      <c r="F43" s="291" t="s">
        <v>12833</v>
      </c>
      <c r="G43" s="291" t="s">
        <v>12652</v>
      </c>
      <c r="H43" s="291" t="s">
        <v>12657</v>
      </c>
      <c r="I43" s="292">
        <v>174750</v>
      </c>
      <c r="J43" s="292">
        <v>75250</v>
      </c>
    </row>
    <row r="44" spans="1:10" ht="25.5">
      <c r="A44" s="290">
        <v>42</v>
      </c>
      <c r="B44" s="291">
        <v>2018</v>
      </c>
      <c r="C44" s="291" t="s">
        <v>12682</v>
      </c>
      <c r="D44" s="291" t="s">
        <v>12834</v>
      </c>
      <c r="E44" s="291" t="s">
        <v>12835</v>
      </c>
      <c r="F44" s="291" t="s">
        <v>12836</v>
      </c>
      <c r="G44" s="291" t="s">
        <v>12652</v>
      </c>
      <c r="H44" s="291" t="s">
        <v>12657</v>
      </c>
      <c r="I44" s="292">
        <v>930000</v>
      </c>
      <c r="J44" s="292">
        <v>0</v>
      </c>
    </row>
    <row r="45" spans="1:10" ht="25.5">
      <c r="A45" s="290">
        <v>43</v>
      </c>
      <c r="B45" s="291">
        <v>2018</v>
      </c>
      <c r="C45" s="291" t="s">
        <v>12653</v>
      </c>
      <c r="D45" s="291" t="s">
        <v>12837</v>
      </c>
      <c r="E45" s="291" t="s">
        <v>12838</v>
      </c>
      <c r="F45" s="291" t="s">
        <v>12839</v>
      </c>
      <c r="G45" s="291" t="s">
        <v>12652</v>
      </c>
      <c r="H45" s="291" t="s">
        <v>12657</v>
      </c>
      <c r="I45" s="292">
        <v>640800</v>
      </c>
      <c r="J45" s="292">
        <v>79200</v>
      </c>
    </row>
    <row r="46" spans="1:10">
      <c r="A46" s="290">
        <v>44</v>
      </c>
      <c r="B46" s="291">
        <v>2018</v>
      </c>
      <c r="C46" s="291" t="s">
        <v>12682</v>
      </c>
      <c r="D46" s="291" t="s">
        <v>12840</v>
      </c>
      <c r="E46" s="291" t="s">
        <v>12841</v>
      </c>
      <c r="F46" s="291" t="s">
        <v>12842</v>
      </c>
      <c r="G46" s="291" t="s">
        <v>12652</v>
      </c>
      <c r="H46" s="291" t="s">
        <v>12624</v>
      </c>
      <c r="I46" s="292">
        <v>87690</v>
      </c>
      <c r="J46" s="292">
        <v>23310</v>
      </c>
    </row>
    <row r="47" spans="1:10" ht="38.25">
      <c r="A47" s="290">
        <v>45</v>
      </c>
      <c r="B47" s="291">
        <v>2018</v>
      </c>
      <c r="C47" s="291" t="s">
        <v>12648</v>
      </c>
      <c r="D47" s="291" t="s">
        <v>12843</v>
      </c>
      <c r="E47" s="291" t="s">
        <v>12844</v>
      </c>
      <c r="F47" s="291" t="s">
        <v>12845</v>
      </c>
      <c r="G47" s="291" t="s">
        <v>12652</v>
      </c>
      <c r="H47" s="291" t="s">
        <v>12670</v>
      </c>
      <c r="I47" s="292">
        <v>1050000</v>
      </c>
      <c r="J47" s="292">
        <v>0</v>
      </c>
    </row>
    <row r="48" spans="1:10" ht="25.5">
      <c r="A48" s="290">
        <v>46</v>
      </c>
      <c r="B48" s="291">
        <v>2018</v>
      </c>
      <c r="C48" s="291" t="s">
        <v>12677</v>
      </c>
      <c r="D48" s="291" t="s">
        <v>12846</v>
      </c>
      <c r="E48" s="291" t="s">
        <v>12847</v>
      </c>
      <c r="F48" s="291" t="s">
        <v>12848</v>
      </c>
      <c r="G48" s="291" t="s">
        <v>12652</v>
      </c>
      <c r="H48" s="291" t="s">
        <v>12657</v>
      </c>
      <c r="I48" s="292">
        <v>180000</v>
      </c>
      <c r="J48" s="292">
        <v>0</v>
      </c>
    </row>
    <row r="49" spans="1:10" ht="25.5">
      <c r="A49" s="290">
        <v>47</v>
      </c>
      <c r="B49" s="291">
        <v>2018</v>
      </c>
      <c r="C49" s="291" t="s">
        <v>12666</v>
      </c>
      <c r="D49" s="291" t="s">
        <v>12849</v>
      </c>
      <c r="E49" s="291" t="s">
        <v>12850</v>
      </c>
      <c r="F49" s="291" t="s">
        <v>12851</v>
      </c>
      <c r="G49" s="291" t="s">
        <v>12652</v>
      </c>
      <c r="H49" s="291" t="s">
        <v>12657</v>
      </c>
      <c r="I49" s="292">
        <v>110000</v>
      </c>
      <c r="J49" s="292">
        <v>130000</v>
      </c>
    </row>
    <row r="50" spans="1:10" ht="51">
      <c r="A50" s="290">
        <v>48</v>
      </c>
      <c r="B50" s="291">
        <v>2018</v>
      </c>
      <c r="C50" s="291" t="s">
        <v>12653</v>
      </c>
      <c r="D50" s="291" t="s">
        <v>12852</v>
      </c>
      <c r="E50" s="291" t="s">
        <v>12853</v>
      </c>
      <c r="F50" s="291" t="s">
        <v>12854</v>
      </c>
      <c r="G50" s="291" t="s">
        <v>12652</v>
      </c>
      <c r="H50" s="291" t="s">
        <v>7565</v>
      </c>
      <c r="I50" s="292">
        <v>2378550</v>
      </c>
      <c r="J50" s="292">
        <v>1648000</v>
      </c>
    </row>
    <row r="51" spans="1:10" ht="25.5">
      <c r="A51" s="290">
        <v>49</v>
      </c>
      <c r="B51" s="291">
        <v>2018</v>
      </c>
      <c r="C51" s="291" t="s">
        <v>12653</v>
      </c>
      <c r="D51" s="291" t="s">
        <v>12741</v>
      </c>
      <c r="E51" s="291" t="s">
        <v>12855</v>
      </c>
      <c r="F51" s="291" t="s">
        <v>12743</v>
      </c>
      <c r="G51" s="291" t="s">
        <v>12652</v>
      </c>
      <c r="H51" s="291" t="s">
        <v>12657</v>
      </c>
      <c r="I51" s="292">
        <v>550000</v>
      </c>
      <c r="J51" s="292">
        <v>150000</v>
      </c>
    </row>
    <row r="52" spans="1:10">
      <c r="A52" s="290">
        <v>50</v>
      </c>
      <c r="B52" s="291">
        <v>2018</v>
      </c>
      <c r="C52" s="291" t="s">
        <v>12713</v>
      </c>
      <c r="D52" s="291" t="s">
        <v>12798</v>
      </c>
      <c r="E52" s="291" t="s">
        <v>12856</v>
      </c>
      <c r="F52" s="291" t="s">
        <v>12857</v>
      </c>
      <c r="G52" s="291" t="s">
        <v>12652</v>
      </c>
      <c r="H52" s="291" t="s">
        <v>12624</v>
      </c>
      <c r="I52" s="292">
        <v>300000</v>
      </c>
      <c r="J52" s="292">
        <v>0</v>
      </c>
    </row>
    <row r="53" spans="1:10" ht="25.5">
      <c r="A53" s="290">
        <v>51</v>
      </c>
      <c r="B53" s="291">
        <v>2018</v>
      </c>
      <c r="C53" s="291" t="s">
        <v>12653</v>
      </c>
      <c r="D53" s="291" t="s">
        <v>12777</v>
      </c>
      <c r="E53" s="291" t="s">
        <v>12858</v>
      </c>
      <c r="F53" s="291" t="s">
        <v>12859</v>
      </c>
      <c r="G53" s="291" t="s">
        <v>12652</v>
      </c>
      <c r="H53" s="291" t="s">
        <v>12657</v>
      </c>
      <c r="I53" s="292">
        <v>2400000</v>
      </c>
      <c r="J53" s="292">
        <v>2600000</v>
      </c>
    </row>
    <row r="54" spans="1:10" ht="25.5">
      <c r="A54" s="290">
        <v>52</v>
      </c>
      <c r="B54" s="291">
        <v>2018</v>
      </c>
      <c r="C54" s="291" t="s">
        <v>12653</v>
      </c>
      <c r="D54" s="291" t="s">
        <v>12819</v>
      </c>
      <c r="E54" s="291" t="s">
        <v>12860</v>
      </c>
      <c r="F54" s="291" t="s">
        <v>12861</v>
      </c>
      <c r="G54" s="291" t="s">
        <v>12652</v>
      </c>
      <c r="H54" s="291" t="s">
        <v>12657</v>
      </c>
      <c r="I54" s="292">
        <v>276500</v>
      </c>
      <c r="J54" s="292">
        <v>73500</v>
      </c>
    </row>
    <row r="55" spans="1:10">
      <c r="A55" s="290">
        <v>53</v>
      </c>
      <c r="B55" s="291">
        <v>2018</v>
      </c>
      <c r="C55" s="291" t="s">
        <v>12666</v>
      </c>
      <c r="D55" s="291" t="s">
        <v>12862</v>
      </c>
      <c r="E55" s="291" t="s">
        <v>12863</v>
      </c>
      <c r="F55" s="291" t="s">
        <v>12864</v>
      </c>
      <c r="G55" s="291" t="s">
        <v>5575</v>
      </c>
      <c r="H55" s="291" t="s">
        <v>12624</v>
      </c>
      <c r="I55" s="292">
        <v>1777000</v>
      </c>
      <c r="J55" s="292">
        <v>78000</v>
      </c>
    </row>
    <row r="56" spans="1:10" ht="25.5">
      <c r="A56" s="290">
        <v>54</v>
      </c>
      <c r="B56" s="291">
        <v>2018</v>
      </c>
      <c r="C56" s="291" t="s">
        <v>12713</v>
      </c>
      <c r="D56" s="291" t="s">
        <v>12865</v>
      </c>
      <c r="E56" s="291" t="s">
        <v>12866</v>
      </c>
      <c r="F56" s="291" t="s">
        <v>12867</v>
      </c>
      <c r="G56" s="291" t="s">
        <v>5575</v>
      </c>
      <c r="H56" s="291" t="s">
        <v>12624</v>
      </c>
      <c r="I56" s="292">
        <v>1770000</v>
      </c>
      <c r="J56" s="292">
        <v>220000</v>
      </c>
    </row>
    <row r="57" spans="1:10" ht="25.5">
      <c r="A57" s="290">
        <v>55</v>
      </c>
      <c r="B57" s="291">
        <v>2018</v>
      </c>
      <c r="C57" s="291" t="s">
        <v>12666</v>
      </c>
      <c r="D57" s="291" t="s">
        <v>12868</v>
      </c>
      <c r="E57" s="291" t="s">
        <v>12869</v>
      </c>
      <c r="F57" s="291" t="s">
        <v>12870</v>
      </c>
      <c r="G57" s="291" t="s">
        <v>5575</v>
      </c>
      <c r="H57" s="291" t="s">
        <v>12657</v>
      </c>
      <c r="I57" s="292">
        <v>1460000</v>
      </c>
      <c r="J57" s="292">
        <v>10000</v>
      </c>
    </row>
    <row r="58" spans="1:10" ht="25.5">
      <c r="A58" s="290">
        <v>56</v>
      </c>
      <c r="B58" s="291">
        <v>2018</v>
      </c>
      <c r="C58" s="291" t="s">
        <v>12648</v>
      </c>
      <c r="D58" s="291" t="s">
        <v>12871</v>
      </c>
      <c r="E58" s="291" t="s">
        <v>12872</v>
      </c>
      <c r="F58" s="291" t="s">
        <v>12873</v>
      </c>
      <c r="G58" s="291" t="s">
        <v>5575</v>
      </c>
      <c r="H58" s="291" t="s">
        <v>12657</v>
      </c>
      <c r="I58" s="292">
        <v>222000</v>
      </c>
      <c r="J58" s="292">
        <v>58000</v>
      </c>
    </row>
    <row r="59" spans="1:10">
      <c r="A59" s="290">
        <v>57</v>
      </c>
      <c r="B59" s="291">
        <v>2018</v>
      </c>
      <c r="C59" s="291" t="s">
        <v>12653</v>
      </c>
      <c r="D59" s="291" t="s">
        <v>12801</v>
      </c>
      <c r="E59" s="291" t="s">
        <v>12874</v>
      </c>
      <c r="F59" s="291" t="s">
        <v>12875</v>
      </c>
      <c r="G59" s="291" t="s">
        <v>5575</v>
      </c>
      <c r="H59" s="291" t="s">
        <v>12624</v>
      </c>
      <c r="I59" s="292">
        <v>665000</v>
      </c>
      <c r="J59" s="292">
        <v>170000</v>
      </c>
    </row>
    <row r="60" spans="1:10" ht="51">
      <c r="A60" s="290">
        <v>58</v>
      </c>
      <c r="B60" s="291">
        <v>2018</v>
      </c>
      <c r="C60" s="291" t="s">
        <v>12653</v>
      </c>
      <c r="D60" s="291" t="s">
        <v>12876</v>
      </c>
      <c r="E60" s="291" t="s">
        <v>12877</v>
      </c>
      <c r="F60" s="291" t="s">
        <v>12878</v>
      </c>
      <c r="G60" s="291" t="s">
        <v>5736</v>
      </c>
      <c r="H60" s="291" t="s">
        <v>7565</v>
      </c>
      <c r="I60" s="292">
        <v>444850</v>
      </c>
      <c r="J60" s="292">
        <v>135150</v>
      </c>
    </row>
    <row r="61" spans="1:10">
      <c r="A61" s="290">
        <v>59</v>
      </c>
      <c r="B61" s="291">
        <v>2018</v>
      </c>
      <c r="C61" s="291" t="s">
        <v>12713</v>
      </c>
      <c r="D61" s="291" t="s">
        <v>12879</v>
      </c>
      <c r="E61" s="291" t="s">
        <v>12880</v>
      </c>
      <c r="F61" s="291" t="s">
        <v>12881</v>
      </c>
      <c r="G61" s="291" t="s">
        <v>5736</v>
      </c>
      <c r="H61" s="291" t="s">
        <v>12624</v>
      </c>
      <c r="I61" s="292">
        <v>400000</v>
      </c>
      <c r="J61" s="292">
        <v>0</v>
      </c>
    </row>
    <row r="62" spans="1:10" ht="38.25">
      <c r="A62" s="290">
        <v>60</v>
      </c>
      <c r="B62" s="291">
        <v>2018</v>
      </c>
      <c r="C62" s="291" t="s">
        <v>12666</v>
      </c>
      <c r="D62" s="291" t="s">
        <v>12882</v>
      </c>
      <c r="E62" s="291" t="s">
        <v>12883</v>
      </c>
      <c r="F62" s="291" t="s">
        <v>12884</v>
      </c>
      <c r="G62" s="291" t="s">
        <v>5595</v>
      </c>
      <c r="H62" s="291" t="s">
        <v>12670</v>
      </c>
      <c r="I62" s="292">
        <v>48500</v>
      </c>
      <c r="J62" s="292">
        <v>34000</v>
      </c>
    </row>
    <row r="63" spans="1:10" ht="38.25">
      <c r="A63" s="290">
        <v>61</v>
      </c>
      <c r="B63" s="291">
        <v>2018</v>
      </c>
      <c r="C63" s="291" t="s">
        <v>12653</v>
      </c>
      <c r="D63" s="291" t="s">
        <v>12885</v>
      </c>
      <c r="E63" s="291" t="s">
        <v>12886</v>
      </c>
      <c r="F63" s="291" t="s">
        <v>12887</v>
      </c>
      <c r="G63" s="291" t="s">
        <v>5595</v>
      </c>
      <c r="H63" s="291" t="s">
        <v>12670</v>
      </c>
      <c r="I63" s="292">
        <v>32500</v>
      </c>
      <c r="J63" s="292">
        <v>33000</v>
      </c>
    </row>
    <row r="64" spans="1:10" ht="38.25">
      <c r="A64" s="290">
        <v>62</v>
      </c>
      <c r="B64" s="291">
        <v>2018</v>
      </c>
      <c r="C64" s="291" t="s">
        <v>12666</v>
      </c>
      <c r="D64" s="291" t="s">
        <v>12888</v>
      </c>
      <c r="E64" s="291" t="s">
        <v>12889</v>
      </c>
      <c r="F64" s="291" t="s">
        <v>12890</v>
      </c>
      <c r="G64" s="291" t="s">
        <v>5595</v>
      </c>
      <c r="H64" s="291" t="s">
        <v>12670</v>
      </c>
      <c r="I64" s="292">
        <v>0</v>
      </c>
      <c r="J64" s="292">
        <v>121740.47</v>
      </c>
    </row>
    <row r="65" spans="1:10" ht="38.25">
      <c r="A65" s="290">
        <v>63</v>
      </c>
      <c r="B65" s="291">
        <v>2018</v>
      </c>
      <c r="C65" s="291" t="s">
        <v>12682</v>
      </c>
      <c r="D65" s="291" t="s">
        <v>12891</v>
      </c>
      <c r="E65" s="291" t="s">
        <v>12892</v>
      </c>
      <c r="F65" s="291" t="s">
        <v>12893</v>
      </c>
      <c r="G65" s="291" t="s">
        <v>5595</v>
      </c>
      <c r="H65" s="291" t="s">
        <v>12670</v>
      </c>
      <c r="I65" s="292">
        <v>50000</v>
      </c>
      <c r="J65" s="292">
        <v>48000</v>
      </c>
    </row>
    <row r="66" spans="1:10">
      <c r="A66" s="290">
        <v>64</v>
      </c>
      <c r="B66" s="291">
        <v>2018</v>
      </c>
      <c r="C66" s="291" t="s">
        <v>12658</v>
      </c>
      <c r="D66" s="291" t="s">
        <v>12894</v>
      </c>
      <c r="E66" s="291" t="s">
        <v>12895</v>
      </c>
      <c r="F66" s="291" t="s">
        <v>12896</v>
      </c>
      <c r="G66" s="291" t="s">
        <v>5595</v>
      </c>
      <c r="H66" s="291" t="s">
        <v>12624</v>
      </c>
      <c r="I66" s="292">
        <v>50000</v>
      </c>
      <c r="J66" s="292">
        <v>60000</v>
      </c>
    </row>
    <row r="67" spans="1:10">
      <c r="A67" s="290">
        <v>65</v>
      </c>
      <c r="B67" s="291">
        <v>2018</v>
      </c>
      <c r="C67" s="291" t="s">
        <v>12713</v>
      </c>
      <c r="D67" s="291" t="s">
        <v>12897</v>
      </c>
      <c r="E67" s="291" t="s">
        <v>12898</v>
      </c>
      <c r="F67" s="291" t="s">
        <v>12899</v>
      </c>
      <c r="G67" s="291" t="s">
        <v>5595</v>
      </c>
      <c r="H67" s="291" t="s">
        <v>12624</v>
      </c>
      <c r="I67" s="292">
        <v>50000</v>
      </c>
      <c r="J67" s="292">
        <v>32098.57</v>
      </c>
    </row>
    <row r="68" spans="1:10" ht="38.25">
      <c r="A68" s="290">
        <v>66</v>
      </c>
      <c r="B68" s="291">
        <v>2018</v>
      </c>
      <c r="C68" s="291" t="s">
        <v>12713</v>
      </c>
      <c r="D68" s="291" t="s">
        <v>12900</v>
      </c>
      <c r="E68" s="291" t="s">
        <v>12901</v>
      </c>
      <c r="F68" s="291" t="s">
        <v>12902</v>
      </c>
      <c r="G68" s="291" t="s">
        <v>5595</v>
      </c>
      <c r="H68" s="291" t="s">
        <v>12670</v>
      </c>
      <c r="I68" s="292">
        <v>50000</v>
      </c>
      <c r="J68" s="292">
        <v>52000</v>
      </c>
    </row>
    <row r="69" spans="1:10" ht="38.25">
      <c r="A69" s="290">
        <v>67</v>
      </c>
      <c r="B69" s="291">
        <v>2018</v>
      </c>
      <c r="C69" s="291" t="s">
        <v>12653</v>
      </c>
      <c r="D69" s="291" t="s">
        <v>12903</v>
      </c>
      <c r="E69" s="291" t="s">
        <v>12904</v>
      </c>
      <c r="F69" s="291" t="s">
        <v>12905</v>
      </c>
      <c r="G69" s="291" t="s">
        <v>5595</v>
      </c>
      <c r="H69" s="291" t="s">
        <v>12670</v>
      </c>
      <c r="I69" s="292">
        <v>45978</v>
      </c>
      <c r="J69" s="292">
        <v>12222</v>
      </c>
    </row>
    <row r="70" spans="1:10">
      <c r="A70" s="290">
        <v>68</v>
      </c>
      <c r="B70" s="291">
        <v>2018</v>
      </c>
      <c r="C70" s="291" t="s">
        <v>12682</v>
      </c>
      <c r="D70" s="291" t="s">
        <v>12906</v>
      </c>
      <c r="E70" s="291" t="s">
        <v>12907</v>
      </c>
      <c r="F70" s="291" t="s">
        <v>12908</v>
      </c>
      <c r="G70" s="291" t="s">
        <v>5595</v>
      </c>
      <c r="H70" s="291" t="s">
        <v>12624</v>
      </c>
      <c r="I70" s="292">
        <v>50000</v>
      </c>
      <c r="J70" s="292">
        <v>0</v>
      </c>
    </row>
    <row r="71" spans="1:10" ht="25.5">
      <c r="A71" s="290">
        <v>69</v>
      </c>
      <c r="B71" s="291">
        <v>2018</v>
      </c>
      <c r="C71" s="291" t="s">
        <v>12677</v>
      </c>
      <c r="D71" s="291" t="s">
        <v>12909</v>
      </c>
      <c r="E71" s="291" t="s">
        <v>12910</v>
      </c>
      <c r="F71" s="291" t="s">
        <v>12911</v>
      </c>
      <c r="G71" s="291" t="s">
        <v>5595</v>
      </c>
      <c r="H71" s="291" t="s">
        <v>12657</v>
      </c>
      <c r="I71" s="292">
        <v>30000</v>
      </c>
      <c r="J71" s="292">
        <v>5000</v>
      </c>
    </row>
    <row r="72" spans="1:10">
      <c r="A72" s="290">
        <v>70</v>
      </c>
      <c r="B72" s="291">
        <v>2018</v>
      </c>
      <c r="C72" s="291" t="s">
        <v>12666</v>
      </c>
      <c r="D72" s="291" t="s">
        <v>12912</v>
      </c>
      <c r="E72" s="291" t="s">
        <v>12913</v>
      </c>
      <c r="F72" s="291" t="s">
        <v>12914</v>
      </c>
      <c r="G72" s="291" t="s">
        <v>5595</v>
      </c>
      <c r="H72" s="291" t="s">
        <v>12624</v>
      </c>
      <c r="I72" s="292">
        <v>40000</v>
      </c>
      <c r="J72" s="292">
        <v>0</v>
      </c>
    </row>
    <row r="73" spans="1:10" ht="38.25">
      <c r="A73" s="290">
        <v>71</v>
      </c>
      <c r="B73" s="291">
        <v>2018</v>
      </c>
      <c r="C73" s="291" t="s">
        <v>12666</v>
      </c>
      <c r="D73" s="291" t="s">
        <v>12882</v>
      </c>
      <c r="E73" s="291" t="s">
        <v>12915</v>
      </c>
      <c r="F73" s="291" t="s">
        <v>12916</v>
      </c>
      <c r="G73" s="291" t="s">
        <v>5595</v>
      </c>
      <c r="H73" s="291" t="s">
        <v>12670</v>
      </c>
      <c r="I73" s="292">
        <v>50000</v>
      </c>
      <c r="J73" s="292">
        <v>36500</v>
      </c>
    </row>
    <row r="74" spans="1:10" ht="38.25">
      <c r="A74" s="290">
        <v>72</v>
      </c>
      <c r="B74" s="291">
        <v>2018</v>
      </c>
      <c r="C74" s="291" t="s">
        <v>12666</v>
      </c>
      <c r="D74" s="291" t="s">
        <v>12888</v>
      </c>
      <c r="E74" s="291" t="s">
        <v>12917</v>
      </c>
      <c r="F74" s="291" t="s">
        <v>12918</v>
      </c>
      <c r="G74" s="291" t="s">
        <v>5595</v>
      </c>
      <c r="H74" s="291" t="s">
        <v>12670</v>
      </c>
      <c r="I74" s="292">
        <v>0</v>
      </c>
      <c r="J74" s="292">
        <v>126734.46</v>
      </c>
    </row>
    <row r="75" spans="1:10" ht="38.25">
      <c r="A75" s="290">
        <v>73</v>
      </c>
      <c r="B75" s="291">
        <v>2018</v>
      </c>
      <c r="C75" s="291" t="s">
        <v>12653</v>
      </c>
      <c r="D75" s="291" t="s">
        <v>12885</v>
      </c>
      <c r="E75" s="291" t="s">
        <v>12919</v>
      </c>
      <c r="F75" s="291" t="s">
        <v>12920</v>
      </c>
      <c r="G75" s="291" t="s">
        <v>5595</v>
      </c>
      <c r="H75" s="291" t="s">
        <v>12670</v>
      </c>
      <c r="I75" s="292">
        <v>15000</v>
      </c>
      <c r="J75" s="292">
        <v>17000</v>
      </c>
    </row>
    <row r="76" spans="1:10" ht="25.5">
      <c r="A76" s="290">
        <v>74</v>
      </c>
      <c r="B76" s="291">
        <v>2018</v>
      </c>
      <c r="C76" s="291" t="s">
        <v>12648</v>
      </c>
      <c r="D76" s="291" t="s">
        <v>12871</v>
      </c>
      <c r="E76" s="291" t="s">
        <v>12921</v>
      </c>
      <c r="F76" s="291" t="s">
        <v>12922</v>
      </c>
      <c r="G76" s="291" t="s">
        <v>5595</v>
      </c>
      <c r="H76" s="291" t="s">
        <v>12657</v>
      </c>
      <c r="I76" s="292">
        <v>40000</v>
      </c>
      <c r="J76" s="292">
        <v>20000</v>
      </c>
    </row>
    <row r="77" spans="1:10">
      <c r="A77" s="290">
        <v>75</v>
      </c>
      <c r="B77" s="291">
        <v>2018</v>
      </c>
      <c r="C77" s="291" t="s">
        <v>12713</v>
      </c>
      <c r="D77" s="291" t="s">
        <v>12900</v>
      </c>
      <c r="E77" s="291" t="s">
        <v>12923</v>
      </c>
      <c r="F77" s="291" t="s">
        <v>12924</v>
      </c>
      <c r="G77" s="291" t="s">
        <v>5595</v>
      </c>
      <c r="H77" s="291" t="s">
        <v>12624</v>
      </c>
      <c r="I77" s="292">
        <v>50000</v>
      </c>
      <c r="J77" s="292">
        <v>70000</v>
      </c>
    </row>
    <row r="78" spans="1:10" ht="38.25">
      <c r="A78" s="290">
        <v>76</v>
      </c>
      <c r="B78" s="291">
        <v>2018</v>
      </c>
      <c r="C78" s="291" t="s">
        <v>12666</v>
      </c>
      <c r="D78" s="291" t="s">
        <v>12888</v>
      </c>
      <c r="E78" s="291" t="s">
        <v>12925</v>
      </c>
      <c r="F78" s="291" t="s">
        <v>12926</v>
      </c>
      <c r="G78" s="291" t="s">
        <v>5595</v>
      </c>
      <c r="H78" s="291" t="s">
        <v>12670</v>
      </c>
      <c r="I78" s="292">
        <v>0</v>
      </c>
      <c r="J78" s="292">
        <v>113163.66</v>
      </c>
    </row>
    <row r="79" spans="1:10" ht="38.25">
      <c r="A79" s="290">
        <v>77</v>
      </c>
      <c r="B79" s="291">
        <v>2018</v>
      </c>
      <c r="C79" s="291" t="s">
        <v>12666</v>
      </c>
      <c r="D79" s="291" t="s">
        <v>12888</v>
      </c>
      <c r="E79" s="291" t="s">
        <v>12927</v>
      </c>
      <c r="F79" s="291" t="s">
        <v>12928</v>
      </c>
      <c r="G79" s="291" t="s">
        <v>5595</v>
      </c>
      <c r="H79" s="291" t="s">
        <v>12670</v>
      </c>
      <c r="I79" s="292">
        <v>0</v>
      </c>
      <c r="J79" s="292">
        <v>78893.009999999995</v>
      </c>
    </row>
    <row r="80" spans="1:10">
      <c r="A80" s="290">
        <v>78</v>
      </c>
      <c r="B80" s="291">
        <v>2019</v>
      </c>
      <c r="C80" s="291" t="s">
        <v>12666</v>
      </c>
      <c r="D80" s="291" t="s">
        <v>12929</v>
      </c>
      <c r="E80" s="291" t="s">
        <v>12930</v>
      </c>
      <c r="F80" s="291" t="s">
        <v>12931</v>
      </c>
      <c r="G80" s="291" t="s">
        <v>12652</v>
      </c>
      <c r="H80" s="291" t="s">
        <v>12624</v>
      </c>
      <c r="I80" s="292">
        <v>330000</v>
      </c>
      <c r="J80" s="292">
        <v>150000</v>
      </c>
    </row>
    <row r="81" spans="1:10" ht="38.25">
      <c r="A81" s="290">
        <v>79</v>
      </c>
      <c r="B81" s="291">
        <v>2019</v>
      </c>
      <c r="C81" s="291" t="s">
        <v>12682</v>
      </c>
      <c r="D81" s="291" t="s">
        <v>12932</v>
      </c>
      <c r="E81" s="291" t="s">
        <v>12933</v>
      </c>
      <c r="F81" s="291" t="s">
        <v>12934</v>
      </c>
      <c r="G81" s="291" t="s">
        <v>12652</v>
      </c>
      <c r="H81" s="291" t="s">
        <v>12670</v>
      </c>
      <c r="I81" s="292">
        <v>624075</v>
      </c>
      <c r="J81" s="292">
        <v>160925</v>
      </c>
    </row>
    <row r="82" spans="1:10">
      <c r="A82" s="290">
        <v>80</v>
      </c>
      <c r="B82" s="291">
        <v>2019</v>
      </c>
      <c r="C82" s="291" t="s">
        <v>12653</v>
      </c>
      <c r="D82" s="291" t="s">
        <v>12935</v>
      </c>
      <c r="E82" s="291" t="s">
        <v>12936</v>
      </c>
      <c r="F82" s="291" t="s">
        <v>12937</v>
      </c>
      <c r="G82" s="291" t="s">
        <v>12652</v>
      </c>
      <c r="H82" s="291" t="s">
        <v>12624</v>
      </c>
      <c r="I82" s="292">
        <v>756000</v>
      </c>
      <c r="J82" s="292">
        <v>84000</v>
      </c>
    </row>
    <row r="83" spans="1:10" ht="25.5">
      <c r="A83" s="290">
        <v>81</v>
      </c>
      <c r="B83" s="291">
        <v>2019</v>
      </c>
      <c r="C83" s="291" t="s">
        <v>12653</v>
      </c>
      <c r="D83" s="291" t="s">
        <v>12938</v>
      </c>
      <c r="E83" s="291" t="s">
        <v>12939</v>
      </c>
      <c r="F83" s="291" t="s">
        <v>12940</v>
      </c>
      <c r="G83" s="291" t="s">
        <v>12652</v>
      </c>
      <c r="H83" s="291" t="s">
        <v>12657</v>
      </c>
      <c r="I83" s="292">
        <v>1815000</v>
      </c>
      <c r="J83" s="292">
        <v>1540000</v>
      </c>
    </row>
    <row r="84" spans="1:10" ht="25.5">
      <c r="A84" s="290">
        <v>82</v>
      </c>
      <c r="B84" s="291">
        <v>2019</v>
      </c>
      <c r="C84" s="291" t="s">
        <v>12653</v>
      </c>
      <c r="D84" s="291" t="s">
        <v>12789</v>
      </c>
      <c r="E84" s="291" t="s">
        <v>12941</v>
      </c>
      <c r="F84" s="291" t="s">
        <v>12942</v>
      </c>
      <c r="G84" s="291" t="s">
        <v>12652</v>
      </c>
      <c r="H84" s="291" t="s">
        <v>12657</v>
      </c>
      <c r="I84" s="292">
        <v>1975000</v>
      </c>
      <c r="J84" s="292">
        <v>525000</v>
      </c>
    </row>
    <row r="85" spans="1:10">
      <c r="A85" s="290">
        <v>83</v>
      </c>
      <c r="B85" s="291">
        <v>2019</v>
      </c>
      <c r="C85" s="291" t="s">
        <v>12682</v>
      </c>
      <c r="D85" s="291" t="s">
        <v>12943</v>
      </c>
      <c r="E85" s="291" t="s">
        <v>12944</v>
      </c>
      <c r="F85" s="291" t="s">
        <v>12945</v>
      </c>
      <c r="G85" s="291" t="s">
        <v>12652</v>
      </c>
      <c r="H85" s="291" t="s">
        <v>12624</v>
      </c>
      <c r="I85" s="292">
        <v>3000000</v>
      </c>
      <c r="J85" s="292">
        <v>900000</v>
      </c>
    </row>
    <row r="86" spans="1:10" ht="38.25">
      <c r="A86" s="290">
        <v>84</v>
      </c>
      <c r="B86" s="291">
        <v>2019</v>
      </c>
      <c r="C86" s="291" t="s">
        <v>12653</v>
      </c>
      <c r="D86" s="291" t="s">
        <v>12946</v>
      </c>
      <c r="E86" s="291" t="s">
        <v>12947</v>
      </c>
      <c r="F86" s="291" t="s">
        <v>12948</v>
      </c>
      <c r="G86" s="291" t="s">
        <v>12652</v>
      </c>
      <c r="H86" s="291" t="s">
        <v>12670</v>
      </c>
      <c r="I86" s="292">
        <v>610000</v>
      </c>
      <c r="J86" s="292">
        <v>290000</v>
      </c>
    </row>
    <row r="87" spans="1:10" ht="38.25">
      <c r="A87" s="290">
        <v>85</v>
      </c>
      <c r="B87" s="291">
        <v>2019</v>
      </c>
      <c r="C87" s="291" t="s">
        <v>12653</v>
      </c>
      <c r="D87" s="291" t="s">
        <v>12949</v>
      </c>
      <c r="E87" s="291" t="s">
        <v>12950</v>
      </c>
      <c r="F87" s="291" t="s">
        <v>12951</v>
      </c>
      <c r="G87" s="291" t="s">
        <v>12652</v>
      </c>
      <c r="H87" s="291" t="s">
        <v>12670</v>
      </c>
      <c r="I87" s="292">
        <v>895000</v>
      </c>
      <c r="J87" s="292">
        <v>100000</v>
      </c>
    </row>
    <row r="88" spans="1:10">
      <c r="A88" s="290">
        <v>86</v>
      </c>
      <c r="B88" s="291">
        <v>2019</v>
      </c>
      <c r="C88" s="291" t="s">
        <v>12713</v>
      </c>
      <c r="D88" s="291" t="s">
        <v>12952</v>
      </c>
      <c r="E88" s="291" t="s">
        <v>12953</v>
      </c>
      <c r="F88" s="291" t="s">
        <v>12954</v>
      </c>
      <c r="G88" s="291" t="s">
        <v>12652</v>
      </c>
      <c r="H88" s="291" t="s">
        <v>12624</v>
      </c>
      <c r="I88" s="292">
        <v>2780000</v>
      </c>
      <c r="J88" s="292">
        <v>0</v>
      </c>
    </row>
    <row r="89" spans="1:10" ht="25.5">
      <c r="A89" s="290">
        <v>87</v>
      </c>
      <c r="B89" s="291">
        <v>2019</v>
      </c>
      <c r="C89" s="291" t="s">
        <v>12682</v>
      </c>
      <c r="D89" s="291" t="s">
        <v>12732</v>
      </c>
      <c r="E89" s="291" t="s">
        <v>12955</v>
      </c>
      <c r="F89" s="291" t="s">
        <v>12956</v>
      </c>
      <c r="G89" s="291" t="s">
        <v>12652</v>
      </c>
      <c r="H89" s="291" t="s">
        <v>12657</v>
      </c>
      <c r="I89" s="292">
        <v>737000</v>
      </c>
      <c r="J89" s="292">
        <v>83000</v>
      </c>
    </row>
    <row r="90" spans="1:10" ht="25.5">
      <c r="A90" s="290">
        <v>88</v>
      </c>
      <c r="B90" s="291">
        <v>2019</v>
      </c>
      <c r="C90" s="291" t="s">
        <v>12666</v>
      </c>
      <c r="D90" s="291" t="s">
        <v>12957</v>
      </c>
      <c r="E90" s="291" t="s">
        <v>12958</v>
      </c>
      <c r="F90" s="291" t="s">
        <v>12959</v>
      </c>
      <c r="G90" s="291" t="s">
        <v>12652</v>
      </c>
      <c r="H90" s="291" t="s">
        <v>12657</v>
      </c>
      <c r="I90" s="292">
        <v>440000</v>
      </c>
      <c r="J90" s="292">
        <v>120000</v>
      </c>
    </row>
    <row r="91" spans="1:10" ht="25.5">
      <c r="A91" s="290">
        <v>89</v>
      </c>
      <c r="B91" s="291">
        <v>2019</v>
      </c>
      <c r="C91" s="291" t="s">
        <v>12677</v>
      </c>
      <c r="D91" s="291" t="s">
        <v>12960</v>
      </c>
      <c r="E91" s="291" t="s">
        <v>12961</v>
      </c>
      <c r="F91" s="291" t="s">
        <v>12962</v>
      </c>
      <c r="G91" s="291" t="s">
        <v>12652</v>
      </c>
      <c r="H91" s="291" t="s">
        <v>12657</v>
      </c>
      <c r="I91" s="292">
        <v>950000</v>
      </c>
      <c r="J91" s="292">
        <v>250000</v>
      </c>
    </row>
    <row r="92" spans="1:10" ht="38.25">
      <c r="A92" s="290">
        <v>90</v>
      </c>
      <c r="B92" s="291">
        <v>2019</v>
      </c>
      <c r="C92" s="291" t="s">
        <v>12713</v>
      </c>
      <c r="D92" s="291" t="s">
        <v>12963</v>
      </c>
      <c r="E92" s="291" t="s">
        <v>12964</v>
      </c>
      <c r="F92" s="291" t="s">
        <v>12965</v>
      </c>
      <c r="G92" s="291" t="s">
        <v>12652</v>
      </c>
      <c r="H92" s="291" t="s">
        <v>12670</v>
      </c>
      <c r="I92" s="292">
        <v>820000</v>
      </c>
      <c r="J92" s="292">
        <v>0</v>
      </c>
    </row>
    <row r="93" spans="1:10" ht="25.5">
      <c r="A93" s="290">
        <v>91</v>
      </c>
      <c r="B93" s="291">
        <v>2019</v>
      </c>
      <c r="C93" s="291" t="s">
        <v>12682</v>
      </c>
      <c r="D93" s="291" t="s">
        <v>12966</v>
      </c>
      <c r="E93" s="291" t="s">
        <v>12967</v>
      </c>
      <c r="F93" s="291" t="s">
        <v>12968</v>
      </c>
      <c r="G93" s="291" t="s">
        <v>12652</v>
      </c>
      <c r="H93" s="291" t="s">
        <v>12657</v>
      </c>
      <c r="I93" s="292">
        <v>795000</v>
      </c>
      <c r="J93" s="292">
        <v>20000</v>
      </c>
    </row>
    <row r="94" spans="1:10" ht="25.5">
      <c r="A94" s="290">
        <v>92</v>
      </c>
      <c r="B94" s="291">
        <v>2019</v>
      </c>
      <c r="C94" s="291" t="s">
        <v>12653</v>
      </c>
      <c r="D94" s="291" t="s">
        <v>12969</v>
      </c>
      <c r="E94" s="291" t="s">
        <v>12970</v>
      </c>
      <c r="F94" s="291" t="s">
        <v>12971</v>
      </c>
      <c r="G94" s="291" t="s">
        <v>12652</v>
      </c>
      <c r="H94" s="291" t="s">
        <v>12657</v>
      </c>
      <c r="I94" s="292">
        <v>3000000</v>
      </c>
      <c r="J94" s="292">
        <v>4310364.55</v>
      </c>
    </row>
    <row r="95" spans="1:10" ht="51">
      <c r="A95" s="290">
        <v>93</v>
      </c>
      <c r="B95" s="291">
        <v>2019</v>
      </c>
      <c r="C95" s="291" t="s">
        <v>12713</v>
      </c>
      <c r="D95" s="291" t="s">
        <v>12972</v>
      </c>
      <c r="E95" s="291" t="s">
        <v>12973</v>
      </c>
      <c r="F95" s="291" t="s">
        <v>12974</v>
      </c>
      <c r="G95" s="291" t="s">
        <v>12652</v>
      </c>
      <c r="H95" s="291" t="s">
        <v>7565</v>
      </c>
      <c r="I95" s="292">
        <v>1330459.98</v>
      </c>
      <c r="J95" s="292">
        <v>0</v>
      </c>
    </row>
    <row r="96" spans="1:10" ht="25.5">
      <c r="A96" s="290">
        <v>94</v>
      </c>
      <c r="B96" s="291">
        <v>2019</v>
      </c>
      <c r="C96" s="291" t="s">
        <v>12682</v>
      </c>
      <c r="D96" s="291" t="s">
        <v>12975</v>
      </c>
      <c r="E96" s="291" t="s">
        <v>12976</v>
      </c>
      <c r="F96" s="291" t="s">
        <v>12977</v>
      </c>
      <c r="G96" s="291" t="s">
        <v>12652</v>
      </c>
      <c r="H96" s="291" t="s">
        <v>12657</v>
      </c>
      <c r="I96" s="292">
        <v>2339740</v>
      </c>
      <c r="J96" s="292">
        <v>260260</v>
      </c>
    </row>
    <row r="97" spans="1:10" ht="51">
      <c r="A97" s="290">
        <v>95</v>
      </c>
      <c r="B97" s="291">
        <v>2019</v>
      </c>
      <c r="C97" s="291" t="s">
        <v>12713</v>
      </c>
      <c r="D97" s="291" t="s">
        <v>12978</v>
      </c>
      <c r="E97" s="291" t="s">
        <v>12979</v>
      </c>
      <c r="F97" s="291" t="s">
        <v>12980</v>
      </c>
      <c r="G97" s="291" t="s">
        <v>12652</v>
      </c>
      <c r="H97" s="291" t="s">
        <v>7565</v>
      </c>
      <c r="I97" s="292">
        <v>3000000</v>
      </c>
      <c r="J97" s="292">
        <v>5056618.82</v>
      </c>
    </row>
    <row r="98" spans="1:10" ht="38.25">
      <c r="A98" s="290">
        <v>96</v>
      </c>
      <c r="B98" s="291">
        <v>2019</v>
      </c>
      <c r="C98" s="291" t="s">
        <v>12682</v>
      </c>
      <c r="D98" s="291" t="s">
        <v>12840</v>
      </c>
      <c r="E98" s="291" t="s">
        <v>12981</v>
      </c>
      <c r="F98" s="291" t="s">
        <v>12982</v>
      </c>
      <c r="G98" s="291" t="s">
        <v>12652</v>
      </c>
      <c r="H98" s="291" t="s">
        <v>12670</v>
      </c>
      <c r="I98" s="292">
        <v>500000</v>
      </c>
      <c r="J98" s="292">
        <v>0</v>
      </c>
    </row>
    <row r="99" spans="1:10" ht="25.5">
      <c r="A99" s="290">
        <v>97</v>
      </c>
      <c r="B99" s="291">
        <v>2019</v>
      </c>
      <c r="C99" s="291" t="s">
        <v>12653</v>
      </c>
      <c r="D99" s="291" t="s">
        <v>12983</v>
      </c>
      <c r="E99" s="291" t="s">
        <v>12984</v>
      </c>
      <c r="F99" s="291" t="s">
        <v>12985</v>
      </c>
      <c r="G99" s="291" t="s">
        <v>12652</v>
      </c>
      <c r="H99" s="291" t="s">
        <v>12657</v>
      </c>
      <c r="I99" s="292">
        <v>3000000</v>
      </c>
      <c r="J99" s="292">
        <v>1875000</v>
      </c>
    </row>
    <row r="100" spans="1:10" ht="25.5">
      <c r="A100" s="290">
        <v>98</v>
      </c>
      <c r="B100" s="291">
        <v>2019</v>
      </c>
      <c r="C100" s="291" t="s">
        <v>12713</v>
      </c>
      <c r="D100" s="291" t="s">
        <v>12986</v>
      </c>
      <c r="E100" s="291" t="s">
        <v>12987</v>
      </c>
      <c r="F100" s="291" t="s">
        <v>12988</v>
      </c>
      <c r="G100" s="291" t="s">
        <v>12652</v>
      </c>
      <c r="H100" s="291" t="s">
        <v>12657</v>
      </c>
      <c r="I100" s="292">
        <v>1450000</v>
      </c>
      <c r="J100" s="292">
        <v>1500000</v>
      </c>
    </row>
    <row r="101" spans="1:10">
      <c r="A101" s="290">
        <v>99</v>
      </c>
      <c r="B101" s="291">
        <v>2019</v>
      </c>
      <c r="C101" s="291" t="s">
        <v>12653</v>
      </c>
      <c r="D101" s="291" t="s">
        <v>12989</v>
      </c>
      <c r="E101" s="291" t="s">
        <v>12990</v>
      </c>
      <c r="F101" s="291" t="s">
        <v>12991</v>
      </c>
      <c r="G101" s="291" t="s">
        <v>12652</v>
      </c>
      <c r="H101" s="291" t="s">
        <v>12624</v>
      </c>
      <c r="I101" s="292">
        <v>276000</v>
      </c>
      <c r="J101" s="292">
        <v>124000</v>
      </c>
    </row>
    <row r="102" spans="1:10" ht="25.5">
      <c r="A102" s="290">
        <v>100</v>
      </c>
      <c r="B102" s="291">
        <v>2019</v>
      </c>
      <c r="C102" s="291" t="s">
        <v>12653</v>
      </c>
      <c r="D102" s="291" t="s">
        <v>12992</v>
      </c>
      <c r="E102" s="291" t="s">
        <v>12993</v>
      </c>
      <c r="F102" s="291" t="s">
        <v>12994</v>
      </c>
      <c r="G102" s="291" t="s">
        <v>12652</v>
      </c>
      <c r="H102" s="291" t="s">
        <v>12657</v>
      </c>
      <c r="I102" s="292">
        <v>1630000</v>
      </c>
      <c r="J102" s="292">
        <v>420000</v>
      </c>
    </row>
    <row r="103" spans="1:10" ht="25.5">
      <c r="A103" s="290">
        <v>101</v>
      </c>
      <c r="B103" s="291">
        <v>2019</v>
      </c>
      <c r="C103" s="291" t="s">
        <v>12713</v>
      </c>
      <c r="D103" s="291" t="s">
        <v>12995</v>
      </c>
      <c r="E103" s="291" t="s">
        <v>12996</v>
      </c>
      <c r="F103" s="291" t="s">
        <v>12997</v>
      </c>
      <c r="G103" s="291" t="s">
        <v>12652</v>
      </c>
      <c r="H103" s="291" t="s">
        <v>12657</v>
      </c>
      <c r="I103" s="292">
        <v>1121658.24</v>
      </c>
      <c r="J103" s="292">
        <v>1140000</v>
      </c>
    </row>
    <row r="104" spans="1:10" ht="25.5">
      <c r="A104" s="290">
        <v>102</v>
      </c>
      <c r="B104" s="291">
        <v>2019</v>
      </c>
      <c r="C104" s="291" t="s">
        <v>12666</v>
      </c>
      <c r="D104" s="291" t="s">
        <v>12753</v>
      </c>
      <c r="E104" s="291" t="s">
        <v>12998</v>
      </c>
      <c r="F104" s="291" t="s">
        <v>12999</v>
      </c>
      <c r="G104" s="291" t="s">
        <v>12652</v>
      </c>
      <c r="H104" s="291" t="s">
        <v>12657</v>
      </c>
      <c r="I104" s="292">
        <v>632848.86</v>
      </c>
      <c r="J104" s="292">
        <v>49274.5</v>
      </c>
    </row>
    <row r="105" spans="1:10" ht="25.5">
      <c r="A105" s="290">
        <v>103</v>
      </c>
      <c r="B105" s="291">
        <v>2019</v>
      </c>
      <c r="C105" s="291" t="s">
        <v>12653</v>
      </c>
      <c r="D105" s="291" t="s">
        <v>13000</v>
      </c>
      <c r="E105" s="291" t="s">
        <v>13001</v>
      </c>
      <c r="F105" s="291" t="s">
        <v>13002</v>
      </c>
      <c r="G105" s="291" t="s">
        <v>12652</v>
      </c>
      <c r="H105" s="291" t="s">
        <v>12657</v>
      </c>
      <c r="I105" s="292">
        <v>1350000</v>
      </c>
      <c r="J105" s="292">
        <v>50000</v>
      </c>
    </row>
    <row r="106" spans="1:10" ht="25.5">
      <c r="A106" s="290">
        <v>104</v>
      </c>
      <c r="B106" s="291">
        <v>2019</v>
      </c>
      <c r="C106" s="291" t="s">
        <v>12666</v>
      </c>
      <c r="D106" s="291" t="s">
        <v>13003</v>
      </c>
      <c r="E106" s="291" t="s">
        <v>13004</v>
      </c>
      <c r="F106" s="291" t="s">
        <v>13005</v>
      </c>
      <c r="G106" s="291" t="s">
        <v>12652</v>
      </c>
      <c r="H106" s="291" t="s">
        <v>12657</v>
      </c>
      <c r="I106" s="292">
        <v>490000</v>
      </c>
      <c r="J106" s="292">
        <v>0</v>
      </c>
    </row>
    <row r="107" spans="1:10" ht="51">
      <c r="A107" s="290">
        <v>105</v>
      </c>
      <c r="B107" s="291">
        <v>2019</v>
      </c>
      <c r="C107" s="291" t="s">
        <v>12682</v>
      </c>
      <c r="D107" s="291" t="s">
        <v>13006</v>
      </c>
      <c r="E107" s="291" t="s">
        <v>13007</v>
      </c>
      <c r="F107" s="291" t="s">
        <v>13008</v>
      </c>
      <c r="G107" s="291" t="s">
        <v>12652</v>
      </c>
      <c r="H107" s="291" t="s">
        <v>7565</v>
      </c>
      <c r="I107" s="292">
        <v>3000000</v>
      </c>
      <c r="J107" s="292">
        <v>0</v>
      </c>
    </row>
    <row r="108" spans="1:10" ht="25.5">
      <c r="A108" s="290">
        <v>106</v>
      </c>
      <c r="B108" s="291">
        <v>2019</v>
      </c>
      <c r="C108" s="291" t="s">
        <v>12653</v>
      </c>
      <c r="D108" s="291" t="s">
        <v>13009</v>
      </c>
      <c r="E108" s="291" t="s">
        <v>13010</v>
      </c>
      <c r="F108" s="291" t="s">
        <v>13011</v>
      </c>
      <c r="G108" s="291" t="s">
        <v>12652</v>
      </c>
      <c r="H108" s="291" t="s">
        <v>12657</v>
      </c>
      <c r="I108" s="292">
        <v>470000</v>
      </c>
      <c r="J108" s="292">
        <v>210000</v>
      </c>
    </row>
    <row r="109" spans="1:10" ht="51">
      <c r="A109" s="290">
        <v>107</v>
      </c>
      <c r="B109" s="291">
        <v>2019</v>
      </c>
      <c r="C109" s="291" t="s">
        <v>12677</v>
      </c>
      <c r="D109" s="291" t="s">
        <v>13012</v>
      </c>
      <c r="E109" s="291" t="s">
        <v>13013</v>
      </c>
      <c r="F109" s="291" t="s">
        <v>13014</v>
      </c>
      <c r="G109" s="291" t="s">
        <v>12652</v>
      </c>
      <c r="H109" s="291" t="s">
        <v>7565</v>
      </c>
      <c r="I109" s="292">
        <v>852700</v>
      </c>
      <c r="J109" s="292">
        <v>96000</v>
      </c>
    </row>
    <row r="110" spans="1:10" ht="25.5">
      <c r="A110" s="290">
        <v>108</v>
      </c>
      <c r="B110" s="291">
        <v>2019</v>
      </c>
      <c r="C110" s="291" t="s">
        <v>12677</v>
      </c>
      <c r="D110" s="291" t="s">
        <v>13015</v>
      </c>
      <c r="E110" s="291" t="s">
        <v>13016</v>
      </c>
      <c r="F110" s="291" t="s">
        <v>13017</v>
      </c>
      <c r="G110" s="291" t="s">
        <v>12652</v>
      </c>
      <c r="H110" s="291" t="s">
        <v>12657</v>
      </c>
      <c r="I110" s="292">
        <v>1680079.38</v>
      </c>
      <c r="J110" s="292">
        <v>825874.75</v>
      </c>
    </row>
    <row r="111" spans="1:10" ht="25.5">
      <c r="A111" s="290">
        <v>109</v>
      </c>
      <c r="B111" s="291">
        <v>2019</v>
      </c>
      <c r="C111" s="291" t="s">
        <v>12653</v>
      </c>
      <c r="D111" s="291" t="s">
        <v>13018</v>
      </c>
      <c r="E111" s="291" t="s">
        <v>13019</v>
      </c>
      <c r="F111" s="291" t="s">
        <v>13020</v>
      </c>
      <c r="G111" s="291" t="s">
        <v>12652</v>
      </c>
      <c r="H111" s="291" t="s">
        <v>12657</v>
      </c>
      <c r="I111" s="292">
        <v>415000</v>
      </c>
      <c r="J111" s="292">
        <v>0</v>
      </c>
    </row>
    <row r="112" spans="1:10">
      <c r="A112" s="290">
        <v>110</v>
      </c>
      <c r="B112" s="291">
        <v>2019</v>
      </c>
      <c r="C112" s="291" t="s">
        <v>12682</v>
      </c>
      <c r="D112" s="291" t="s">
        <v>12807</v>
      </c>
      <c r="E112" s="291" t="s">
        <v>13021</v>
      </c>
      <c r="F112" s="291" t="s">
        <v>13022</v>
      </c>
      <c r="G112" s="291" t="s">
        <v>12652</v>
      </c>
      <c r="H112" s="291" t="s">
        <v>12624</v>
      </c>
      <c r="I112" s="292">
        <v>627500</v>
      </c>
      <c r="J112" s="292">
        <v>0</v>
      </c>
    </row>
    <row r="113" spans="1:10" ht="25.5">
      <c r="A113" s="290">
        <v>111</v>
      </c>
      <c r="B113" s="291">
        <v>2019</v>
      </c>
      <c r="C113" s="291" t="s">
        <v>12682</v>
      </c>
      <c r="D113" s="291" t="s">
        <v>13023</v>
      </c>
      <c r="E113" s="291" t="s">
        <v>13024</v>
      </c>
      <c r="F113" s="291" t="s">
        <v>13025</v>
      </c>
      <c r="G113" s="291" t="s">
        <v>12652</v>
      </c>
      <c r="H113" s="291" t="s">
        <v>12657</v>
      </c>
      <c r="I113" s="292">
        <v>371300</v>
      </c>
      <c r="J113" s="292">
        <v>98700</v>
      </c>
    </row>
    <row r="114" spans="1:10" ht="25.5">
      <c r="A114" s="290">
        <v>112</v>
      </c>
      <c r="B114" s="291">
        <v>2019</v>
      </c>
      <c r="C114" s="291" t="s">
        <v>12677</v>
      </c>
      <c r="D114" s="291" t="s">
        <v>13026</v>
      </c>
      <c r="E114" s="291" t="s">
        <v>13027</v>
      </c>
      <c r="F114" s="291" t="s">
        <v>13028</v>
      </c>
      <c r="G114" s="291" t="s">
        <v>12652</v>
      </c>
      <c r="H114" s="291" t="s">
        <v>12657</v>
      </c>
      <c r="I114" s="292">
        <v>614000</v>
      </c>
      <c r="J114" s="292">
        <v>276000</v>
      </c>
    </row>
    <row r="115" spans="1:10" ht="51">
      <c r="A115" s="290">
        <v>113</v>
      </c>
      <c r="B115" s="291">
        <v>2019</v>
      </c>
      <c r="C115" s="291" t="s">
        <v>12677</v>
      </c>
      <c r="D115" s="291" t="s">
        <v>13029</v>
      </c>
      <c r="E115" s="291" t="s">
        <v>13030</v>
      </c>
      <c r="F115" s="291" t="s">
        <v>13031</v>
      </c>
      <c r="G115" s="291" t="s">
        <v>12652</v>
      </c>
      <c r="H115" s="291" t="s">
        <v>7565</v>
      </c>
      <c r="I115" s="292">
        <v>703330</v>
      </c>
      <c r="J115" s="292">
        <v>0</v>
      </c>
    </row>
    <row r="116" spans="1:10">
      <c r="A116" s="290">
        <v>114</v>
      </c>
      <c r="B116" s="291">
        <v>2019</v>
      </c>
      <c r="C116" s="291" t="s">
        <v>12713</v>
      </c>
      <c r="D116" s="291" t="s">
        <v>13032</v>
      </c>
      <c r="E116" s="291" t="s">
        <v>13033</v>
      </c>
      <c r="F116" s="291" t="s">
        <v>13034</v>
      </c>
      <c r="G116" s="291" t="s">
        <v>12652</v>
      </c>
      <c r="H116" s="291" t="s">
        <v>12624</v>
      </c>
      <c r="I116" s="292">
        <v>1594578.02</v>
      </c>
      <c r="J116" s="292">
        <v>16107</v>
      </c>
    </row>
    <row r="117" spans="1:10" ht="25.5">
      <c r="A117" s="290">
        <v>115</v>
      </c>
      <c r="B117" s="291">
        <v>2019</v>
      </c>
      <c r="C117" s="291" t="s">
        <v>12653</v>
      </c>
      <c r="D117" s="291" t="s">
        <v>13035</v>
      </c>
      <c r="E117" s="291" t="s">
        <v>13036</v>
      </c>
      <c r="F117" s="291" t="s">
        <v>13037</v>
      </c>
      <c r="G117" s="291" t="s">
        <v>12652</v>
      </c>
      <c r="H117" s="291" t="s">
        <v>12657</v>
      </c>
      <c r="I117" s="292">
        <v>340000</v>
      </c>
      <c r="J117" s="292">
        <v>0</v>
      </c>
    </row>
    <row r="118" spans="1:10" ht="51">
      <c r="A118" s="290">
        <v>116</v>
      </c>
      <c r="B118" s="291">
        <v>2019</v>
      </c>
      <c r="C118" s="291" t="s">
        <v>12666</v>
      </c>
      <c r="D118" s="291" t="s">
        <v>13038</v>
      </c>
      <c r="E118" s="291" t="s">
        <v>13039</v>
      </c>
      <c r="F118" s="291" t="s">
        <v>13040</v>
      </c>
      <c r="G118" s="291" t="s">
        <v>12652</v>
      </c>
      <c r="H118" s="291" t="s">
        <v>7565</v>
      </c>
      <c r="I118" s="292">
        <v>695000</v>
      </c>
      <c r="J118" s="292">
        <v>705000</v>
      </c>
    </row>
    <row r="119" spans="1:10" ht="25.5">
      <c r="A119" s="290">
        <v>117</v>
      </c>
      <c r="B119" s="291">
        <v>2019</v>
      </c>
      <c r="C119" s="291" t="s">
        <v>12648</v>
      </c>
      <c r="D119" s="291" t="s">
        <v>13041</v>
      </c>
      <c r="E119" s="291" t="s">
        <v>13042</v>
      </c>
      <c r="F119" s="291" t="s">
        <v>13043</v>
      </c>
      <c r="G119" s="291" t="s">
        <v>12652</v>
      </c>
      <c r="H119" s="291" t="s">
        <v>12657</v>
      </c>
      <c r="I119" s="292">
        <v>817541.82</v>
      </c>
      <c r="J119" s="292">
        <v>0</v>
      </c>
    </row>
    <row r="120" spans="1:10" ht="25.5">
      <c r="A120" s="290">
        <v>118</v>
      </c>
      <c r="B120" s="291">
        <v>2019</v>
      </c>
      <c r="C120" s="291" t="s">
        <v>12677</v>
      </c>
      <c r="D120" s="291" t="s">
        <v>13044</v>
      </c>
      <c r="E120" s="291" t="s">
        <v>13045</v>
      </c>
      <c r="F120" s="291" t="s">
        <v>13046</v>
      </c>
      <c r="G120" s="291" t="s">
        <v>12652</v>
      </c>
      <c r="H120" s="291" t="s">
        <v>12657</v>
      </c>
      <c r="I120" s="292">
        <v>256750</v>
      </c>
      <c r="J120" s="292">
        <v>68250</v>
      </c>
    </row>
    <row r="121" spans="1:10" ht="25.5">
      <c r="A121" s="290">
        <v>119</v>
      </c>
      <c r="B121" s="291">
        <v>2019</v>
      </c>
      <c r="C121" s="291" t="s">
        <v>12677</v>
      </c>
      <c r="D121" s="291" t="s">
        <v>13047</v>
      </c>
      <c r="E121" s="291" t="s">
        <v>13048</v>
      </c>
      <c r="F121" s="291" t="s">
        <v>13049</v>
      </c>
      <c r="G121" s="291" t="s">
        <v>12652</v>
      </c>
      <c r="H121" s="291" t="s">
        <v>12657</v>
      </c>
      <c r="I121" s="292">
        <v>729188</v>
      </c>
      <c r="J121" s="292">
        <v>180812</v>
      </c>
    </row>
    <row r="122" spans="1:10" ht="25.5">
      <c r="A122" s="290">
        <v>120</v>
      </c>
      <c r="B122" s="291">
        <v>2019</v>
      </c>
      <c r="C122" s="291" t="s">
        <v>12682</v>
      </c>
      <c r="D122" s="291" t="s">
        <v>13050</v>
      </c>
      <c r="E122" s="291" t="s">
        <v>13051</v>
      </c>
      <c r="F122" s="291" t="s">
        <v>13052</v>
      </c>
      <c r="G122" s="291" t="s">
        <v>12652</v>
      </c>
      <c r="H122" s="291" t="s">
        <v>12657</v>
      </c>
      <c r="I122" s="292">
        <v>1065050</v>
      </c>
      <c r="J122" s="292">
        <v>124950</v>
      </c>
    </row>
    <row r="123" spans="1:10" ht="25.5">
      <c r="A123" s="290">
        <v>121</v>
      </c>
      <c r="B123" s="291">
        <v>2019</v>
      </c>
      <c r="C123" s="291" t="s">
        <v>12677</v>
      </c>
      <c r="D123" s="291" t="s">
        <v>13053</v>
      </c>
      <c r="E123" s="291" t="s">
        <v>13054</v>
      </c>
      <c r="F123" s="291" t="s">
        <v>13055</v>
      </c>
      <c r="G123" s="291" t="s">
        <v>12652</v>
      </c>
      <c r="H123" s="291" t="s">
        <v>12657</v>
      </c>
      <c r="I123" s="292">
        <v>2047000</v>
      </c>
      <c r="J123" s="292">
        <v>253000</v>
      </c>
    </row>
    <row r="124" spans="1:10" ht="25.5">
      <c r="A124" s="290">
        <v>122</v>
      </c>
      <c r="B124" s="291">
        <v>2019</v>
      </c>
      <c r="C124" s="291" t="s">
        <v>12677</v>
      </c>
      <c r="D124" s="291" t="s">
        <v>13056</v>
      </c>
      <c r="E124" s="291" t="s">
        <v>13057</v>
      </c>
      <c r="F124" s="291" t="s">
        <v>13058</v>
      </c>
      <c r="G124" s="291" t="s">
        <v>12652</v>
      </c>
      <c r="H124" s="291" t="s">
        <v>12657</v>
      </c>
      <c r="I124" s="292">
        <v>2500000</v>
      </c>
      <c r="J124" s="292">
        <v>0</v>
      </c>
    </row>
    <row r="125" spans="1:10" ht="25.5">
      <c r="A125" s="290">
        <v>123</v>
      </c>
      <c r="B125" s="291">
        <v>2019</v>
      </c>
      <c r="C125" s="291" t="s">
        <v>12682</v>
      </c>
      <c r="D125" s="291" t="s">
        <v>13059</v>
      </c>
      <c r="E125" s="291" t="s">
        <v>13060</v>
      </c>
      <c r="F125" s="291" t="s">
        <v>13061</v>
      </c>
      <c r="G125" s="291" t="s">
        <v>12652</v>
      </c>
      <c r="H125" s="291" t="s">
        <v>12657</v>
      </c>
      <c r="I125" s="292">
        <v>390000</v>
      </c>
      <c r="J125" s="292">
        <v>0</v>
      </c>
    </row>
    <row r="126" spans="1:10" ht="25.5">
      <c r="A126" s="290">
        <v>124</v>
      </c>
      <c r="B126" s="291">
        <v>2019</v>
      </c>
      <c r="C126" s="291" t="s">
        <v>12648</v>
      </c>
      <c r="D126" s="291" t="s">
        <v>13062</v>
      </c>
      <c r="E126" s="291" t="s">
        <v>13063</v>
      </c>
      <c r="F126" s="291" t="s">
        <v>13064</v>
      </c>
      <c r="G126" s="291" t="s">
        <v>12652</v>
      </c>
      <c r="H126" s="291" t="s">
        <v>12657</v>
      </c>
      <c r="I126" s="292">
        <v>755000</v>
      </c>
      <c r="J126" s="292">
        <v>0</v>
      </c>
    </row>
    <row r="127" spans="1:10" ht="51">
      <c r="A127" s="290">
        <v>125</v>
      </c>
      <c r="B127" s="291">
        <v>2019</v>
      </c>
      <c r="C127" s="291" t="s">
        <v>12666</v>
      </c>
      <c r="D127" s="291" t="s">
        <v>13065</v>
      </c>
      <c r="E127" s="291" t="s">
        <v>13066</v>
      </c>
      <c r="F127" s="291" t="s">
        <v>13067</v>
      </c>
      <c r="G127" s="291" t="s">
        <v>12652</v>
      </c>
      <c r="H127" s="291" t="s">
        <v>7565</v>
      </c>
      <c r="I127" s="292">
        <v>1380000</v>
      </c>
      <c r="J127" s="292">
        <v>100000</v>
      </c>
    </row>
    <row r="128" spans="1:10" ht="51">
      <c r="A128" s="290">
        <v>126</v>
      </c>
      <c r="B128" s="291">
        <v>2019</v>
      </c>
      <c r="C128" s="291" t="s">
        <v>12653</v>
      </c>
      <c r="D128" s="291" t="s">
        <v>13068</v>
      </c>
      <c r="E128" s="291" t="s">
        <v>13069</v>
      </c>
      <c r="F128" s="291" t="s">
        <v>13070</v>
      </c>
      <c r="G128" s="291" t="s">
        <v>12652</v>
      </c>
      <c r="H128" s="291" t="s">
        <v>7565</v>
      </c>
      <c r="I128" s="292">
        <v>1100202.2</v>
      </c>
      <c r="J128" s="292">
        <v>0</v>
      </c>
    </row>
    <row r="129" spans="1:10" ht="25.5">
      <c r="A129" s="290">
        <v>127</v>
      </c>
      <c r="B129" s="291">
        <v>2019</v>
      </c>
      <c r="C129" s="291" t="s">
        <v>12653</v>
      </c>
      <c r="D129" s="291" t="s">
        <v>13071</v>
      </c>
      <c r="E129" s="291" t="s">
        <v>13072</v>
      </c>
      <c r="F129" s="291" t="s">
        <v>13073</v>
      </c>
      <c r="G129" s="291" t="s">
        <v>12652</v>
      </c>
      <c r="H129" s="291" t="s">
        <v>12657</v>
      </c>
      <c r="I129" s="292">
        <v>512000</v>
      </c>
      <c r="J129" s="292">
        <v>128000</v>
      </c>
    </row>
    <row r="130" spans="1:10" ht="25.5">
      <c r="A130" s="290">
        <v>128</v>
      </c>
      <c r="B130" s="291">
        <v>2019</v>
      </c>
      <c r="C130" s="291" t="s">
        <v>12677</v>
      </c>
      <c r="D130" s="291" t="s">
        <v>13074</v>
      </c>
      <c r="E130" s="291" t="s">
        <v>13075</v>
      </c>
      <c r="F130" s="291" t="s">
        <v>13076</v>
      </c>
      <c r="G130" s="291" t="s">
        <v>12652</v>
      </c>
      <c r="H130" s="291" t="s">
        <v>12657</v>
      </c>
      <c r="I130" s="292">
        <v>668145.68999999994</v>
      </c>
      <c r="J130" s="292">
        <v>177608.35</v>
      </c>
    </row>
    <row r="131" spans="1:10" ht="25.5">
      <c r="A131" s="290">
        <v>129</v>
      </c>
      <c r="B131" s="291">
        <v>2019</v>
      </c>
      <c r="C131" s="291" t="s">
        <v>12666</v>
      </c>
      <c r="D131" s="291" t="s">
        <v>13077</v>
      </c>
      <c r="E131" s="291" t="s">
        <v>13078</v>
      </c>
      <c r="F131" s="291" t="s">
        <v>13079</v>
      </c>
      <c r="G131" s="291" t="s">
        <v>12652</v>
      </c>
      <c r="H131" s="291" t="s">
        <v>12657</v>
      </c>
      <c r="I131" s="292">
        <v>70070</v>
      </c>
      <c r="J131" s="292">
        <v>72930</v>
      </c>
    </row>
    <row r="132" spans="1:10" ht="25.5">
      <c r="A132" s="290">
        <v>130</v>
      </c>
      <c r="B132" s="291">
        <v>2019</v>
      </c>
      <c r="C132" s="291" t="s">
        <v>12713</v>
      </c>
      <c r="D132" s="291" t="s">
        <v>13080</v>
      </c>
      <c r="E132" s="291" t="s">
        <v>13081</v>
      </c>
      <c r="F132" s="291" t="s">
        <v>13082</v>
      </c>
      <c r="G132" s="291" t="s">
        <v>12652</v>
      </c>
      <c r="H132" s="291" t="s">
        <v>12657</v>
      </c>
      <c r="I132" s="292">
        <v>1246200</v>
      </c>
      <c r="J132" s="292">
        <v>93800</v>
      </c>
    </row>
    <row r="133" spans="1:10" ht="25.5">
      <c r="A133" s="290">
        <v>131</v>
      </c>
      <c r="B133" s="291">
        <v>2019</v>
      </c>
      <c r="C133" s="291" t="s">
        <v>12648</v>
      </c>
      <c r="D133" s="291" t="s">
        <v>13083</v>
      </c>
      <c r="E133" s="291" t="s">
        <v>13084</v>
      </c>
      <c r="F133" s="291" t="s">
        <v>13085</v>
      </c>
      <c r="G133" s="291" t="s">
        <v>12652</v>
      </c>
      <c r="H133" s="291" t="s">
        <v>12657</v>
      </c>
      <c r="I133" s="292">
        <v>656000</v>
      </c>
      <c r="J133" s="292">
        <v>30000</v>
      </c>
    </row>
    <row r="134" spans="1:10" ht="25.5">
      <c r="A134" s="290">
        <v>132</v>
      </c>
      <c r="B134" s="291">
        <v>2019</v>
      </c>
      <c r="C134" s="291" t="s">
        <v>12666</v>
      </c>
      <c r="D134" s="291" t="s">
        <v>13086</v>
      </c>
      <c r="E134" s="291" t="s">
        <v>13087</v>
      </c>
      <c r="F134" s="291" t="s">
        <v>13088</v>
      </c>
      <c r="G134" s="291" t="s">
        <v>12652</v>
      </c>
      <c r="H134" s="291" t="s">
        <v>12657</v>
      </c>
      <c r="I134" s="292">
        <v>738610</v>
      </c>
      <c r="J134" s="292">
        <v>446390</v>
      </c>
    </row>
    <row r="135" spans="1:10" ht="25.5">
      <c r="A135" s="290">
        <v>133</v>
      </c>
      <c r="B135" s="291">
        <v>2019</v>
      </c>
      <c r="C135" s="291" t="s">
        <v>12648</v>
      </c>
      <c r="D135" s="291" t="s">
        <v>13089</v>
      </c>
      <c r="E135" s="291" t="s">
        <v>13090</v>
      </c>
      <c r="F135" s="291" t="s">
        <v>13091</v>
      </c>
      <c r="G135" s="291" t="s">
        <v>12652</v>
      </c>
      <c r="H135" s="291" t="s">
        <v>12657</v>
      </c>
      <c r="I135" s="292">
        <v>270000</v>
      </c>
      <c r="J135" s="292">
        <v>82000</v>
      </c>
    </row>
    <row r="136" spans="1:10" ht="25.5">
      <c r="A136" s="290">
        <v>134</v>
      </c>
      <c r="B136" s="291">
        <v>2019</v>
      </c>
      <c r="C136" s="291" t="s">
        <v>12648</v>
      </c>
      <c r="D136" s="291" t="s">
        <v>13092</v>
      </c>
      <c r="E136" s="291" t="s">
        <v>13093</v>
      </c>
      <c r="F136" s="291" t="s">
        <v>13094</v>
      </c>
      <c r="G136" s="291" t="s">
        <v>12652</v>
      </c>
      <c r="H136" s="291" t="s">
        <v>12657</v>
      </c>
      <c r="I136" s="292">
        <v>700000</v>
      </c>
      <c r="J136" s="292">
        <v>0</v>
      </c>
    </row>
    <row r="137" spans="1:10" ht="25.5">
      <c r="A137" s="290">
        <v>135</v>
      </c>
      <c r="B137" s="291">
        <v>2019</v>
      </c>
      <c r="C137" s="291" t="s">
        <v>12666</v>
      </c>
      <c r="D137" s="291" t="s">
        <v>13095</v>
      </c>
      <c r="E137" s="291" t="s">
        <v>13096</v>
      </c>
      <c r="F137" s="291" t="s">
        <v>13097</v>
      </c>
      <c r="G137" s="291" t="s">
        <v>12652</v>
      </c>
      <c r="H137" s="291" t="s">
        <v>12657</v>
      </c>
      <c r="I137" s="292">
        <v>1975000</v>
      </c>
      <c r="J137" s="292">
        <v>525000</v>
      </c>
    </row>
    <row r="138" spans="1:10" ht="25.5">
      <c r="A138" s="290">
        <v>136</v>
      </c>
      <c r="B138" s="291">
        <v>2019</v>
      </c>
      <c r="C138" s="291" t="s">
        <v>12666</v>
      </c>
      <c r="D138" s="291" t="s">
        <v>13098</v>
      </c>
      <c r="E138" s="291" t="s">
        <v>13099</v>
      </c>
      <c r="F138" s="291" t="s">
        <v>13100</v>
      </c>
      <c r="G138" s="291" t="s">
        <v>12652</v>
      </c>
      <c r="H138" s="291" t="s">
        <v>12657</v>
      </c>
      <c r="I138" s="292">
        <v>289000</v>
      </c>
      <c r="J138" s="292">
        <v>51000</v>
      </c>
    </row>
    <row r="139" spans="1:10" ht="51">
      <c r="A139" s="290">
        <v>137</v>
      </c>
      <c r="B139" s="291">
        <v>2019</v>
      </c>
      <c r="C139" s="291" t="s">
        <v>12653</v>
      </c>
      <c r="D139" s="291" t="s">
        <v>12938</v>
      </c>
      <c r="E139" s="291" t="s">
        <v>13101</v>
      </c>
      <c r="F139" s="291" t="s">
        <v>13102</v>
      </c>
      <c r="G139" s="291" t="s">
        <v>12652</v>
      </c>
      <c r="H139" s="291" t="s">
        <v>7565</v>
      </c>
      <c r="I139" s="292">
        <v>945000</v>
      </c>
      <c r="J139" s="292">
        <v>555000</v>
      </c>
    </row>
    <row r="140" spans="1:10" ht="25.5">
      <c r="A140" s="290">
        <v>138</v>
      </c>
      <c r="B140" s="291">
        <v>2019</v>
      </c>
      <c r="C140" s="291" t="s">
        <v>12653</v>
      </c>
      <c r="D140" s="291" t="s">
        <v>12949</v>
      </c>
      <c r="E140" s="291" t="s">
        <v>13103</v>
      </c>
      <c r="F140" s="291" t="s">
        <v>12951</v>
      </c>
      <c r="G140" s="291" t="s">
        <v>12652</v>
      </c>
      <c r="H140" s="291" t="s">
        <v>12624</v>
      </c>
      <c r="I140" s="292">
        <v>540000</v>
      </c>
      <c r="J140" s="292">
        <v>65000</v>
      </c>
    </row>
    <row r="141" spans="1:10" ht="25.5">
      <c r="A141" s="290">
        <v>139</v>
      </c>
      <c r="B141" s="291">
        <v>2019</v>
      </c>
      <c r="C141" s="291" t="s">
        <v>12713</v>
      </c>
      <c r="D141" s="291" t="s">
        <v>12963</v>
      </c>
      <c r="E141" s="291" t="s">
        <v>13104</v>
      </c>
      <c r="F141" s="291" t="s">
        <v>13105</v>
      </c>
      <c r="G141" s="291" t="s">
        <v>12652</v>
      </c>
      <c r="H141" s="291" t="s">
        <v>12657</v>
      </c>
      <c r="I141" s="292">
        <v>2000000</v>
      </c>
      <c r="J141" s="292">
        <v>0</v>
      </c>
    </row>
    <row r="142" spans="1:10" ht="25.5">
      <c r="A142" s="290">
        <v>140</v>
      </c>
      <c r="B142" s="291">
        <v>2019</v>
      </c>
      <c r="C142" s="291" t="s">
        <v>12682</v>
      </c>
      <c r="D142" s="291" t="s">
        <v>13050</v>
      </c>
      <c r="E142" s="291" t="s">
        <v>13106</v>
      </c>
      <c r="F142" s="291" t="s">
        <v>13107</v>
      </c>
      <c r="G142" s="291" t="s">
        <v>12652</v>
      </c>
      <c r="H142" s="291" t="s">
        <v>12657</v>
      </c>
      <c r="I142" s="292">
        <v>930800</v>
      </c>
      <c r="J142" s="292">
        <v>109200</v>
      </c>
    </row>
    <row r="143" spans="1:10" ht="25.5">
      <c r="A143" s="290">
        <v>141</v>
      </c>
      <c r="B143" s="291">
        <v>2019</v>
      </c>
      <c r="C143" s="291" t="s">
        <v>12677</v>
      </c>
      <c r="D143" s="291" t="s">
        <v>13056</v>
      </c>
      <c r="E143" s="291" t="s">
        <v>13108</v>
      </c>
      <c r="F143" s="291" t="s">
        <v>13109</v>
      </c>
      <c r="G143" s="291" t="s">
        <v>12652</v>
      </c>
      <c r="H143" s="291" t="s">
        <v>12657</v>
      </c>
      <c r="I143" s="292">
        <v>2300000</v>
      </c>
      <c r="J143" s="292">
        <v>0</v>
      </c>
    </row>
    <row r="144" spans="1:10" ht="51">
      <c r="A144" s="290">
        <v>142</v>
      </c>
      <c r="B144" s="291">
        <v>2019</v>
      </c>
      <c r="C144" s="291" t="s">
        <v>12653</v>
      </c>
      <c r="D144" s="291" t="s">
        <v>13110</v>
      </c>
      <c r="E144" s="291" t="s">
        <v>13111</v>
      </c>
      <c r="F144" s="291" t="s">
        <v>13112</v>
      </c>
      <c r="G144" s="291" t="s">
        <v>12652</v>
      </c>
      <c r="H144" s="291" t="s">
        <v>7565</v>
      </c>
      <c r="I144" s="292">
        <v>3000000</v>
      </c>
      <c r="J144" s="292">
        <v>500000</v>
      </c>
    </row>
    <row r="145" spans="1:10" ht="25.5">
      <c r="A145" s="290">
        <v>143</v>
      </c>
      <c r="B145" s="291">
        <v>2019</v>
      </c>
      <c r="C145" s="291" t="s">
        <v>12677</v>
      </c>
      <c r="D145" s="291" t="s">
        <v>13056</v>
      </c>
      <c r="E145" s="291" t="s">
        <v>13113</v>
      </c>
      <c r="F145" s="291" t="s">
        <v>13114</v>
      </c>
      <c r="G145" s="291" t="s">
        <v>12652</v>
      </c>
      <c r="H145" s="291" t="s">
        <v>12657</v>
      </c>
      <c r="I145" s="292">
        <v>2000000</v>
      </c>
      <c r="J145" s="292">
        <v>0</v>
      </c>
    </row>
    <row r="146" spans="1:10" ht="25.5">
      <c r="A146" s="290">
        <v>144</v>
      </c>
      <c r="B146" s="291">
        <v>2019</v>
      </c>
      <c r="C146" s="291" t="s">
        <v>12677</v>
      </c>
      <c r="D146" s="291" t="s">
        <v>13056</v>
      </c>
      <c r="E146" s="291" t="s">
        <v>13115</v>
      </c>
      <c r="F146" s="291" t="s">
        <v>13116</v>
      </c>
      <c r="G146" s="291" t="s">
        <v>12652</v>
      </c>
      <c r="H146" s="291" t="s">
        <v>12657</v>
      </c>
      <c r="I146" s="292">
        <v>1200000</v>
      </c>
      <c r="J146" s="292">
        <v>0</v>
      </c>
    </row>
    <row r="147" spans="1:10" ht="38.25">
      <c r="A147" s="290">
        <v>145</v>
      </c>
      <c r="B147" s="291">
        <v>2019</v>
      </c>
      <c r="C147" s="291" t="s">
        <v>12653</v>
      </c>
      <c r="D147" s="291" t="s">
        <v>13117</v>
      </c>
      <c r="E147" s="291" t="s">
        <v>13118</v>
      </c>
      <c r="F147" s="291" t="s">
        <v>13119</v>
      </c>
      <c r="G147" s="291" t="s">
        <v>5558</v>
      </c>
      <c r="H147" s="291" t="s">
        <v>12670</v>
      </c>
      <c r="I147" s="292">
        <v>473210</v>
      </c>
      <c r="J147" s="292">
        <v>215790</v>
      </c>
    </row>
    <row r="148" spans="1:10" ht="25.5">
      <c r="A148" s="290">
        <v>146</v>
      </c>
      <c r="B148" s="291">
        <v>2019</v>
      </c>
      <c r="C148" s="291" t="s">
        <v>12653</v>
      </c>
      <c r="D148" s="291" t="s">
        <v>13120</v>
      </c>
      <c r="E148" s="291" t="s">
        <v>13121</v>
      </c>
      <c r="F148" s="291" t="s">
        <v>13122</v>
      </c>
      <c r="G148" s="291" t="s">
        <v>5558</v>
      </c>
      <c r="H148" s="291" t="s">
        <v>12657</v>
      </c>
      <c r="I148" s="292">
        <v>500137.69</v>
      </c>
      <c r="J148" s="292">
        <v>347553.31</v>
      </c>
    </row>
    <row r="149" spans="1:10" ht="25.5">
      <c r="A149" s="290">
        <v>147</v>
      </c>
      <c r="B149" s="291">
        <v>2019</v>
      </c>
      <c r="C149" s="291" t="s">
        <v>12666</v>
      </c>
      <c r="D149" s="291" t="s">
        <v>13123</v>
      </c>
      <c r="E149" s="291" t="s">
        <v>13124</v>
      </c>
      <c r="F149" s="291" t="s">
        <v>13125</v>
      </c>
      <c r="G149" s="291" t="s">
        <v>5558</v>
      </c>
      <c r="H149" s="291" t="s">
        <v>12657</v>
      </c>
      <c r="I149" s="292">
        <v>261395.62</v>
      </c>
      <c r="J149" s="292">
        <v>100000</v>
      </c>
    </row>
    <row r="150" spans="1:10" ht="25.5">
      <c r="A150" s="290">
        <v>148</v>
      </c>
      <c r="B150" s="291">
        <v>2019</v>
      </c>
      <c r="C150" s="291" t="s">
        <v>12653</v>
      </c>
      <c r="D150" s="291" t="s">
        <v>13120</v>
      </c>
      <c r="E150" s="291" t="s">
        <v>13126</v>
      </c>
      <c r="F150" s="291" t="s">
        <v>13127</v>
      </c>
      <c r="G150" s="291" t="s">
        <v>5558</v>
      </c>
      <c r="H150" s="291" t="s">
        <v>12657</v>
      </c>
      <c r="I150" s="292">
        <v>472365.03</v>
      </c>
      <c r="J150" s="292">
        <v>328251.96999999997</v>
      </c>
    </row>
    <row r="151" spans="1:10">
      <c r="A151" s="290">
        <v>149</v>
      </c>
      <c r="B151" s="291">
        <v>2019</v>
      </c>
      <c r="C151" s="291" t="s">
        <v>12653</v>
      </c>
      <c r="D151" s="291" t="s">
        <v>13128</v>
      </c>
      <c r="E151" s="291" t="s">
        <v>13129</v>
      </c>
      <c r="F151" s="291" t="s">
        <v>13130</v>
      </c>
      <c r="G151" s="291" t="s">
        <v>5575</v>
      </c>
      <c r="H151" s="291" t="s">
        <v>12624</v>
      </c>
      <c r="I151" s="292">
        <v>1705000</v>
      </c>
      <c r="J151" s="292">
        <v>1140000</v>
      </c>
    </row>
    <row r="152" spans="1:10" ht="25.5">
      <c r="A152" s="290">
        <v>150</v>
      </c>
      <c r="B152" s="291">
        <v>2019</v>
      </c>
      <c r="C152" s="291" t="s">
        <v>12648</v>
      </c>
      <c r="D152" s="291" t="s">
        <v>13131</v>
      </c>
      <c r="E152" s="291" t="s">
        <v>13132</v>
      </c>
      <c r="F152" s="291" t="s">
        <v>13133</v>
      </c>
      <c r="G152" s="291" t="s">
        <v>5575</v>
      </c>
      <c r="H152" s="291" t="s">
        <v>12657</v>
      </c>
      <c r="I152" s="292">
        <v>302029.64</v>
      </c>
      <c r="J152" s="292">
        <v>80286.36</v>
      </c>
    </row>
    <row r="153" spans="1:10" ht="25.5">
      <c r="A153" s="290">
        <v>151</v>
      </c>
      <c r="B153" s="291">
        <v>2019</v>
      </c>
      <c r="C153" s="291" t="s">
        <v>12713</v>
      </c>
      <c r="D153" s="291" t="s">
        <v>13134</v>
      </c>
      <c r="E153" s="291" t="s">
        <v>13135</v>
      </c>
      <c r="F153" s="291" t="s">
        <v>13136</v>
      </c>
      <c r="G153" s="291" t="s">
        <v>5575</v>
      </c>
      <c r="H153" s="291" t="s">
        <v>12657</v>
      </c>
      <c r="I153" s="292">
        <v>250980</v>
      </c>
      <c r="J153" s="292">
        <v>31020</v>
      </c>
    </row>
    <row r="154" spans="1:10" ht="25.5">
      <c r="A154" s="290">
        <v>152</v>
      </c>
      <c r="B154" s="291">
        <v>2019</v>
      </c>
      <c r="C154" s="291" t="s">
        <v>12677</v>
      </c>
      <c r="D154" s="291" t="s">
        <v>13012</v>
      </c>
      <c r="E154" s="291" t="s">
        <v>13137</v>
      </c>
      <c r="F154" s="291" t="s">
        <v>13138</v>
      </c>
      <c r="G154" s="291" t="s">
        <v>5575</v>
      </c>
      <c r="H154" s="291" t="s">
        <v>12657</v>
      </c>
      <c r="I154" s="292">
        <v>2156861.33</v>
      </c>
      <c r="J154" s="292">
        <v>0</v>
      </c>
    </row>
    <row r="155" spans="1:10" ht="25.5">
      <c r="A155" s="290">
        <v>153</v>
      </c>
      <c r="B155" s="291">
        <v>2019</v>
      </c>
      <c r="C155" s="291" t="s">
        <v>12648</v>
      </c>
      <c r="D155" s="291" t="s">
        <v>13139</v>
      </c>
      <c r="E155" s="291" t="s">
        <v>13140</v>
      </c>
      <c r="F155" s="291" t="s">
        <v>13141</v>
      </c>
      <c r="G155" s="291" t="s">
        <v>5736</v>
      </c>
      <c r="H155" s="291" t="s">
        <v>12657</v>
      </c>
      <c r="I155" s="292">
        <v>204256.8</v>
      </c>
      <c r="J155" s="292">
        <v>2063.1999999999998</v>
      </c>
    </row>
    <row r="156" spans="1:10" ht="25.5">
      <c r="A156" s="290">
        <v>154</v>
      </c>
      <c r="B156" s="291">
        <v>2019</v>
      </c>
      <c r="C156" s="291" t="s">
        <v>12666</v>
      </c>
      <c r="D156" s="291" t="s">
        <v>13095</v>
      </c>
      <c r="E156" s="291" t="s">
        <v>13142</v>
      </c>
      <c r="F156" s="291" t="s">
        <v>13143</v>
      </c>
      <c r="G156" s="291" t="s">
        <v>5736</v>
      </c>
      <c r="H156" s="291" t="s">
        <v>12657</v>
      </c>
      <c r="I156" s="292">
        <v>113100</v>
      </c>
      <c r="J156" s="292">
        <v>276900</v>
      </c>
    </row>
    <row r="157" spans="1:10" ht="25.5">
      <c r="A157" s="290">
        <v>155</v>
      </c>
      <c r="B157" s="291">
        <v>2019</v>
      </c>
      <c r="C157" s="291" t="s">
        <v>12648</v>
      </c>
      <c r="D157" s="291" t="s">
        <v>13131</v>
      </c>
      <c r="E157" s="291" t="s">
        <v>13144</v>
      </c>
      <c r="F157" s="291" t="s">
        <v>13145</v>
      </c>
      <c r="G157" s="291" t="s">
        <v>5736</v>
      </c>
      <c r="H157" s="291" t="s">
        <v>12657</v>
      </c>
      <c r="I157" s="292">
        <v>288350</v>
      </c>
      <c r="J157" s="292">
        <v>76650</v>
      </c>
    </row>
    <row r="158" spans="1:10">
      <c r="A158" s="290">
        <v>156</v>
      </c>
      <c r="B158" s="291">
        <v>2019</v>
      </c>
      <c r="C158" s="291" t="s">
        <v>12713</v>
      </c>
      <c r="D158" s="291" t="s">
        <v>12900</v>
      </c>
      <c r="E158" s="291" t="s">
        <v>13146</v>
      </c>
      <c r="F158" s="291" t="s">
        <v>13147</v>
      </c>
      <c r="G158" s="291" t="s">
        <v>5595</v>
      </c>
      <c r="H158" s="291" t="s">
        <v>12624</v>
      </c>
      <c r="I158" s="292">
        <v>50000</v>
      </c>
      <c r="J158" s="292">
        <v>300000</v>
      </c>
    </row>
    <row r="159" spans="1:10">
      <c r="A159" s="290">
        <v>157</v>
      </c>
      <c r="B159" s="291">
        <v>2019</v>
      </c>
      <c r="C159" s="291" t="s">
        <v>12666</v>
      </c>
      <c r="D159" s="291" t="s">
        <v>13148</v>
      </c>
      <c r="E159" s="291" t="s">
        <v>13149</v>
      </c>
      <c r="F159" s="291" t="s">
        <v>13150</v>
      </c>
      <c r="G159" s="291" t="s">
        <v>5595</v>
      </c>
      <c r="H159" s="291" t="s">
        <v>12624</v>
      </c>
      <c r="I159" s="292">
        <v>50000</v>
      </c>
      <c r="J159" s="292">
        <v>23000</v>
      </c>
    </row>
    <row r="160" spans="1:10" ht="25.5">
      <c r="A160" s="290">
        <v>158</v>
      </c>
      <c r="B160" s="291">
        <v>2019</v>
      </c>
      <c r="C160" s="291" t="s">
        <v>12666</v>
      </c>
      <c r="D160" s="291" t="s">
        <v>13151</v>
      </c>
      <c r="E160" s="291" t="s">
        <v>13152</v>
      </c>
      <c r="F160" s="291" t="s">
        <v>13153</v>
      </c>
      <c r="G160" s="291" t="s">
        <v>5595</v>
      </c>
      <c r="H160" s="291" t="s">
        <v>12624</v>
      </c>
      <c r="I160" s="292">
        <v>50000</v>
      </c>
      <c r="J160" s="292">
        <v>60000</v>
      </c>
    </row>
    <row r="161" spans="1:10">
      <c r="A161" s="290">
        <v>159</v>
      </c>
      <c r="B161" s="291">
        <v>2019</v>
      </c>
      <c r="C161" s="291" t="s">
        <v>12666</v>
      </c>
      <c r="D161" s="291" t="s">
        <v>13154</v>
      </c>
      <c r="E161" s="291" t="s">
        <v>13155</v>
      </c>
      <c r="F161" s="291" t="s">
        <v>13156</v>
      </c>
      <c r="G161" s="291" t="s">
        <v>5595</v>
      </c>
      <c r="H161" s="291" t="s">
        <v>12624</v>
      </c>
      <c r="I161" s="292">
        <v>50000</v>
      </c>
      <c r="J161" s="292">
        <v>99417.8</v>
      </c>
    </row>
    <row r="162" spans="1:10">
      <c r="A162" s="290">
        <v>160</v>
      </c>
      <c r="B162" s="291">
        <v>2019</v>
      </c>
      <c r="C162" s="291" t="s">
        <v>12666</v>
      </c>
      <c r="D162" s="291" t="s">
        <v>13157</v>
      </c>
      <c r="E162" s="291" t="s">
        <v>13158</v>
      </c>
      <c r="F162" s="291" t="s">
        <v>13159</v>
      </c>
      <c r="G162" s="291" t="s">
        <v>5595</v>
      </c>
      <c r="H162" s="291" t="s">
        <v>12624</v>
      </c>
      <c r="I162" s="292">
        <v>37000</v>
      </c>
      <c r="J162" s="292">
        <v>38000</v>
      </c>
    </row>
    <row r="163" spans="1:10" ht="38.25">
      <c r="A163" s="290">
        <v>161</v>
      </c>
      <c r="B163" s="291">
        <v>2019</v>
      </c>
      <c r="C163" s="291" t="s">
        <v>12653</v>
      </c>
      <c r="D163" s="291" t="s">
        <v>13110</v>
      </c>
      <c r="E163" s="291" t="s">
        <v>13160</v>
      </c>
      <c r="F163" s="291" t="s">
        <v>13161</v>
      </c>
      <c r="G163" s="291" t="s">
        <v>5595</v>
      </c>
      <c r="H163" s="291" t="s">
        <v>12670</v>
      </c>
      <c r="I163" s="292">
        <v>50000</v>
      </c>
      <c r="J163" s="292">
        <v>227500</v>
      </c>
    </row>
    <row r="164" spans="1:10" ht="25.5">
      <c r="A164" s="290">
        <v>162</v>
      </c>
      <c r="B164" s="291">
        <v>2019</v>
      </c>
      <c r="C164" s="291" t="s">
        <v>12653</v>
      </c>
      <c r="D164" s="291" t="s">
        <v>13162</v>
      </c>
      <c r="E164" s="291" t="s">
        <v>13163</v>
      </c>
      <c r="F164" s="291" t="s">
        <v>13164</v>
      </c>
      <c r="G164" s="291" t="s">
        <v>5595</v>
      </c>
      <c r="H164" s="291" t="s">
        <v>12657</v>
      </c>
      <c r="I164" s="292">
        <v>50000</v>
      </c>
      <c r="J164" s="292">
        <v>19000</v>
      </c>
    </row>
    <row r="165" spans="1:10" ht="25.5">
      <c r="A165" s="290">
        <v>163</v>
      </c>
      <c r="B165" s="291">
        <v>2019</v>
      </c>
      <c r="C165" s="291" t="s">
        <v>12653</v>
      </c>
      <c r="D165" s="291" t="s">
        <v>13165</v>
      </c>
      <c r="E165" s="291" t="s">
        <v>13166</v>
      </c>
      <c r="F165" s="291" t="s">
        <v>13167</v>
      </c>
      <c r="G165" s="291" t="s">
        <v>5595</v>
      </c>
      <c r="H165" s="291" t="s">
        <v>12657</v>
      </c>
      <c r="I165" s="292">
        <v>24000</v>
      </c>
      <c r="J165" s="292">
        <v>25000</v>
      </c>
    </row>
    <row r="166" spans="1:10">
      <c r="A166" s="290">
        <v>164</v>
      </c>
      <c r="B166" s="291">
        <v>2019</v>
      </c>
      <c r="C166" s="291" t="s">
        <v>12658</v>
      </c>
      <c r="D166" s="291" t="s">
        <v>13168</v>
      </c>
      <c r="E166" s="291" t="s">
        <v>13169</v>
      </c>
      <c r="F166" s="291" t="s">
        <v>13170</v>
      </c>
      <c r="G166" s="291" t="s">
        <v>5595</v>
      </c>
      <c r="H166" s="291" t="s">
        <v>12624</v>
      </c>
      <c r="I166" s="292">
        <v>50000</v>
      </c>
      <c r="J166" s="292">
        <v>50000</v>
      </c>
    </row>
    <row r="167" spans="1:10" ht="38.25">
      <c r="A167" s="290">
        <v>165</v>
      </c>
      <c r="B167" s="291">
        <v>2019</v>
      </c>
      <c r="C167" s="291" t="s">
        <v>12682</v>
      </c>
      <c r="D167" s="291" t="s">
        <v>13171</v>
      </c>
      <c r="E167" s="291" t="s">
        <v>13172</v>
      </c>
      <c r="F167" s="291" t="s">
        <v>13173</v>
      </c>
      <c r="G167" s="291" t="s">
        <v>5595</v>
      </c>
      <c r="H167" s="291" t="s">
        <v>12670</v>
      </c>
      <c r="I167" s="292">
        <v>35932.54</v>
      </c>
      <c r="J167" s="292">
        <v>18000</v>
      </c>
    </row>
    <row r="168" spans="1:10" ht="25.5">
      <c r="A168" s="290">
        <v>166</v>
      </c>
      <c r="B168" s="291">
        <v>2019</v>
      </c>
      <c r="C168" s="291" t="s">
        <v>12682</v>
      </c>
      <c r="D168" s="291" t="s">
        <v>12891</v>
      </c>
      <c r="E168" s="291" t="s">
        <v>13174</v>
      </c>
      <c r="F168" s="291" t="s">
        <v>13175</v>
      </c>
      <c r="G168" s="291" t="s">
        <v>5595</v>
      </c>
      <c r="H168" s="291" t="s">
        <v>12657</v>
      </c>
      <c r="I168" s="292">
        <v>50000</v>
      </c>
      <c r="J168" s="292">
        <v>12000</v>
      </c>
    </row>
    <row r="169" spans="1:10" ht="25.5">
      <c r="A169" s="290">
        <v>167</v>
      </c>
      <c r="B169" s="291">
        <v>2019</v>
      </c>
      <c r="C169" s="291" t="s">
        <v>12666</v>
      </c>
      <c r="D169" s="291" t="s">
        <v>13176</v>
      </c>
      <c r="E169" s="291" t="s">
        <v>13177</v>
      </c>
      <c r="F169" s="291" t="s">
        <v>13178</v>
      </c>
      <c r="G169" s="291" t="s">
        <v>5595</v>
      </c>
      <c r="H169" s="291" t="s">
        <v>12657</v>
      </c>
      <c r="I169" s="292">
        <v>50000</v>
      </c>
      <c r="J169" s="292">
        <v>100000</v>
      </c>
    </row>
    <row r="170" spans="1:10" ht="25.5">
      <c r="A170" s="290">
        <v>168</v>
      </c>
      <c r="B170" s="291">
        <v>2019</v>
      </c>
      <c r="C170" s="291" t="s">
        <v>12658</v>
      </c>
      <c r="D170" s="291" t="s">
        <v>13179</v>
      </c>
      <c r="E170" s="291" t="s">
        <v>13180</v>
      </c>
      <c r="F170" s="291" t="s">
        <v>13181</v>
      </c>
      <c r="G170" s="291" t="s">
        <v>5595</v>
      </c>
      <c r="H170" s="291" t="s">
        <v>12657</v>
      </c>
      <c r="I170" s="292">
        <v>30400</v>
      </c>
      <c r="J170" s="292">
        <v>89000</v>
      </c>
    </row>
    <row r="171" spans="1:10" ht="25.5">
      <c r="A171" s="290">
        <v>169</v>
      </c>
      <c r="B171" s="291">
        <v>2019</v>
      </c>
      <c r="C171" s="291" t="s">
        <v>12677</v>
      </c>
      <c r="D171" s="291" t="s">
        <v>13182</v>
      </c>
      <c r="E171" s="291" t="s">
        <v>13183</v>
      </c>
      <c r="F171" s="291" t="s">
        <v>13184</v>
      </c>
      <c r="G171" s="291" t="s">
        <v>5595</v>
      </c>
      <c r="H171" s="291" t="s">
        <v>12657</v>
      </c>
      <c r="I171" s="292">
        <v>50000</v>
      </c>
      <c r="J171" s="292">
        <v>650000</v>
      </c>
    </row>
    <row r="172" spans="1:10" ht="25.5">
      <c r="A172" s="290">
        <v>170</v>
      </c>
      <c r="B172" s="291">
        <v>2019</v>
      </c>
      <c r="C172" s="291" t="s">
        <v>12713</v>
      </c>
      <c r="D172" s="291" t="s">
        <v>13185</v>
      </c>
      <c r="E172" s="291" t="s">
        <v>13186</v>
      </c>
      <c r="F172" s="291" t="s">
        <v>13187</v>
      </c>
      <c r="G172" s="291" t="s">
        <v>5595</v>
      </c>
      <c r="H172" s="291" t="s">
        <v>12657</v>
      </c>
      <c r="I172" s="292">
        <v>50000</v>
      </c>
      <c r="J172" s="292">
        <v>15000</v>
      </c>
    </row>
    <row r="173" spans="1:10" ht="25.5">
      <c r="A173" s="290">
        <v>171</v>
      </c>
      <c r="B173" s="291">
        <v>2019</v>
      </c>
      <c r="C173" s="291" t="s">
        <v>12653</v>
      </c>
      <c r="D173" s="291" t="s">
        <v>13188</v>
      </c>
      <c r="E173" s="291" t="s">
        <v>13189</v>
      </c>
      <c r="F173" s="291" t="s">
        <v>13190</v>
      </c>
      <c r="G173" s="291" t="s">
        <v>5595</v>
      </c>
      <c r="H173" s="291" t="s">
        <v>12657</v>
      </c>
      <c r="I173" s="292">
        <v>49000</v>
      </c>
      <c r="J173" s="292">
        <v>22000</v>
      </c>
    </row>
    <row r="174" spans="1:10" ht="25.5">
      <c r="A174" s="290">
        <v>172</v>
      </c>
      <c r="B174" s="291">
        <v>2019</v>
      </c>
      <c r="C174" s="291" t="s">
        <v>12682</v>
      </c>
      <c r="D174" s="291" t="s">
        <v>13191</v>
      </c>
      <c r="E174" s="291" t="s">
        <v>13192</v>
      </c>
      <c r="F174" s="291" t="s">
        <v>13193</v>
      </c>
      <c r="G174" s="291" t="s">
        <v>5595</v>
      </c>
      <c r="H174" s="291" t="s">
        <v>12657</v>
      </c>
      <c r="I174" s="292">
        <v>39497.24</v>
      </c>
      <c r="J174" s="292">
        <v>10499.26</v>
      </c>
    </row>
    <row r="175" spans="1:10">
      <c r="A175" s="290">
        <v>173</v>
      </c>
      <c r="B175" s="291">
        <v>2019</v>
      </c>
      <c r="C175" s="291" t="s">
        <v>12666</v>
      </c>
      <c r="D175" s="291" t="s">
        <v>13154</v>
      </c>
      <c r="E175" s="291" t="s">
        <v>13194</v>
      </c>
      <c r="F175" s="291" t="s">
        <v>13195</v>
      </c>
      <c r="G175" s="291" t="s">
        <v>5595</v>
      </c>
      <c r="H175" s="291" t="s">
        <v>12624</v>
      </c>
      <c r="I175" s="292">
        <v>50000</v>
      </c>
      <c r="J175" s="292">
        <v>61653.760000000002</v>
      </c>
    </row>
    <row r="176" spans="1:10" ht="25.5">
      <c r="A176" s="290">
        <v>174</v>
      </c>
      <c r="B176" s="291">
        <v>2019</v>
      </c>
      <c r="C176" s="291" t="s">
        <v>12653</v>
      </c>
      <c r="D176" s="291" t="s">
        <v>13188</v>
      </c>
      <c r="E176" s="291" t="s">
        <v>13196</v>
      </c>
      <c r="F176" s="291" t="s">
        <v>13190</v>
      </c>
      <c r="G176" s="291" t="s">
        <v>5595</v>
      </c>
      <c r="H176" s="291" t="s">
        <v>12657</v>
      </c>
      <c r="I176" s="292">
        <v>50000</v>
      </c>
      <c r="J176" s="292">
        <v>49800</v>
      </c>
    </row>
    <row r="177" spans="1:10">
      <c r="A177" s="290">
        <v>175</v>
      </c>
      <c r="B177" s="291">
        <v>2020</v>
      </c>
      <c r="C177" s="291" t="s">
        <v>12653</v>
      </c>
      <c r="D177" s="291" t="s">
        <v>13197</v>
      </c>
      <c r="E177" s="291" t="s">
        <v>13198</v>
      </c>
      <c r="F177" s="291" t="s">
        <v>13199</v>
      </c>
      <c r="G177" s="291" t="s">
        <v>12652</v>
      </c>
      <c r="H177" s="291" t="s">
        <v>12624</v>
      </c>
      <c r="I177" s="292">
        <v>1615549.17</v>
      </c>
      <c r="J177" s="292">
        <v>2100000</v>
      </c>
    </row>
    <row r="178" spans="1:10">
      <c r="A178" s="290">
        <v>176</v>
      </c>
      <c r="B178" s="291">
        <v>2020</v>
      </c>
      <c r="C178" s="291" t="s">
        <v>12653</v>
      </c>
      <c r="D178" s="291" t="s">
        <v>12935</v>
      </c>
      <c r="E178" s="291" t="s">
        <v>13200</v>
      </c>
      <c r="F178" s="291" t="s">
        <v>12937</v>
      </c>
      <c r="G178" s="291" t="s">
        <v>12652</v>
      </c>
      <c r="H178" s="291" t="s">
        <v>12624</v>
      </c>
      <c r="I178" s="292">
        <v>724500</v>
      </c>
      <c r="J178" s="292">
        <v>80500</v>
      </c>
    </row>
    <row r="179" spans="1:10" ht="25.5">
      <c r="A179" s="290">
        <v>177</v>
      </c>
      <c r="B179" s="291">
        <v>2020</v>
      </c>
      <c r="C179" s="291" t="s">
        <v>12682</v>
      </c>
      <c r="D179" s="291" t="s">
        <v>13201</v>
      </c>
      <c r="E179" s="291" t="s">
        <v>13202</v>
      </c>
      <c r="F179" s="291" t="s">
        <v>13203</v>
      </c>
      <c r="G179" s="291" t="s">
        <v>12652</v>
      </c>
      <c r="H179" s="291" t="s">
        <v>12657</v>
      </c>
      <c r="I179" s="292">
        <v>3000000</v>
      </c>
      <c r="J179" s="292">
        <v>3785960</v>
      </c>
    </row>
    <row r="180" spans="1:10" ht="25.5">
      <c r="A180" s="290">
        <v>178</v>
      </c>
      <c r="B180" s="291">
        <v>2020</v>
      </c>
      <c r="C180" s="291" t="s">
        <v>12713</v>
      </c>
      <c r="D180" s="291" t="s">
        <v>13204</v>
      </c>
      <c r="E180" s="291" t="s">
        <v>13205</v>
      </c>
      <c r="F180" s="291" t="s">
        <v>13206</v>
      </c>
      <c r="G180" s="291" t="s">
        <v>12652</v>
      </c>
      <c r="H180" s="291" t="s">
        <v>12657</v>
      </c>
      <c r="I180" s="292">
        <v>2800000</v>
      </c>
      <c r="J180" s="292">
        <v>2000000</v>
      </c>
    </row>
    <row r="181" spans="1:10" ht="25.5">
      <c r="A181" s="290">
        <v>179</v>
      </c>
      <c r="B181" s="291">
        <v>2020</v>
      </c>
      <c r="C181" s="291" t="s">
        <v>12713</v>
      </c>
      <c r="D181" s="291" t="s">
        <v>13207</v>
      </c>
      <c r="E181" s="291" t="s">
        <v>13208</v>
      </c>
      <c r="F181" s="291" t="s">
        <v>13209</v>
      </c>
      <c r="G181" s="291" t="s">
        <v>12652</v>
      </c>
      <c r="H181" s="291" t="s">
        <v>12657</v>
      </c>
      <c r="I181" s="292">
        <v>3000000</v>
      </c>
      <c r="J181" s="292">
        <v>769171.39</v>
      </c>
    </row>
    <row r="182" spans="1:10">
      <c r="A182" s="290">
        <v>180</v>
      </c>
      <c r="B182" s="291">
        <v>2020</v>
      </c>
      <c r="C182" s="291" t="s">
        <v>12653</v>
      </c>
      <c r="D182" s="291" t="s">
        <v>13068</v>
      </c>
      <c r="E182" s="291" t="s">
        <v>13210</v>
      </c>
      <c r="F182" s="291" t="s">
        <v>13211</v>
      </c>
      <c r="G182" s="291" t="s">
        <v>12652</v>
      </c>
      <c r="H182" s="291" t="s">
        <v>12624</v>
      </c>
      <c r="I182" s="292">
        <v>900000</v>
      </c>
      <c r="J182" s="292">
        <v>200000</v>
      </c>
    </row>
    <row r="183" spans="1:10" ht="25.5">
      <c r="A183" s="290">
        <v>181</v>
      </c>
      <c r="B183" s="291">
        <v>2020</v>
      </c>
      <c r="C183" s="291" t="s">
        <v>12653</v>
      </c>
      <c r="D183" s="291" t="s">
        <v>12969</v>
      </c>
      <c r="E183" s="291" t="s">
        <v>13212</v>
      </c>
      <c r="F183" s="291" t="s">
        <v>13213</v>
      </c>
      <c r="G183" s="291" t="s">
        <v>12652</v>
      </c>
      <c r="H183" s="291" t="s">
        <v>12657</v>
      </c>
      <c r="I183" s="292">
        <v>3000000</v>
      </c>
      <c r="J183" s="292">
        <v>2851463.5</v>
      </c>
    </row>
    <row r="184" spans="1:10" ht="25.5">
      <c r="A184" s="290">
        <v>182</v>
      </c>
      <c r="B184" s="291">
        <v>2020</v>
      </c>
      <c r="C184" s="291" t="s">
        <v>12682</v>
      </c>
      <c r="D184" s="291" t="s">
        <v>13214</v>
      </c>
      <c r="E184" s="291" t="s">
        <v>13215</v>
      </c>
      <c r="F184" s="291" t="s">
        <v>13216</v>
      </c>
      <c r="G184" s="291" t="s">
        <v>12652</v>
      </c>
      <c r="H184" s="291" t="s">
        <v>12657</v>
      </c>
      <c r="I184" s="292">
        <v>1092700</v>
      </c>
      <c r="J184" s="292">
        <v>1137300</v>
      </c>
    </row>
    <row r="185" spans="1:10" ht="51">
      <c r="A185" s="290">
        <v>183</v>
      </c>
      <c r="B185" s="291">
        <v>2020</v>
      </c>
      <c r="C185" s="291" t="s">
        <v>12653</v>
      </c>
      <c r="D185" s="291" t="s">
        <v>12852</v>
      </c>
      <c r="E185" s="291" t="s">
        <v>13217</v>
      </c>
      <c r="F185" s="291" t="s">
        <v>13218</v>
      </c>
      <c r="G185" s="291" t="s">
        <v>12652</v>
      </c>
      <c r="H185" s="291" t="s">
        <v>7565</v>
      </c>
      <c r="I185" s="292">
        <v>3000000</v>
      </c>
      <c r="J185" s="292">
        <v>3800000</v>
      </c>
    </row>
    <row r="186" spans="1:10" ht="51">
      <c r="A186" s="290">
        <v>184</v>
      </c>
      <c r="B186" s="291">
        <v>2020</v>
      </c>
      <c r="C186" s="291" t="s">
        <v>12653</v>
      </c>
      <c r="D186" s="291" t="s">
        <v>13219</v>
      </c>
      <c r="E186" s="291" t="s">
        <v>13220</v>
      </c>
      <c r="F186" s="291" t="s">
        <v>13221</v>
      </c>
      <c r="G186" s="291" t="s">
        <v>12652</v>
      </c>
      <c r="H186" s="291" t="s">
        <v>7565</v>
      </c>
      <c r="I186" s="292">
        <v>2449000</v>
      </c>
      <c r="J186" s="292">
        <v>651000</v>
      </c>
    </row>
    <row r="187" spans="1:10" ht="25.5">
      <c r="A187" s="290">
        <v>185</v>
      </c>
      <c r="B187" s="291">
        <v>2020</v>
      </c>
      <c r="C187" s="291" t="s">
        <v>12682</v>
      </c>
      <c r="D187" s="291" t="s">
        <v>13222</v>
      </c>
      <c r="E187" s="291" t="s">
        <v>13223</v>
      </c>
      <c r="F187" s="291" t="s">
        <v>13224</v>
      </c>
      <c r="G187" s="291" t="s">
        <v>12652</v>
      </c>
      <c r="H187" s="291" t="s">
        <v>12657</v>
      </c>
      <c r="I187" s="292">
        <v>417051.19</v>
      </c>
      <c r="J187" s="292">
        <v>50000</v>
      </c>
    </row>
    <row r="188" spans="1:10" ht="25.5">
      <c r="A188" s="290">
        <v>186</v>
      </c>
      <c r="B188" s="291">
        <v>2020</v>
      </c>
      <c r="C188" s="291" t="s">
        <v>12682</v>
      </c>
      <c r="D188" s="291" t="s">
        <v>12747</v>
      </c>
      <c r="E188" s="291" t="s">
        <v>13225</v>
      </c>
      <c r="F188" s="291" t="s">
        <v>13226</v>
      </c>
      <c r="G188" s="291" t="s">
        <v>12652</v>
      </c>
      <c r="H188" s="291" t="s">
        <v>12657</v>
      </c>
      <c r="I188" s="292">
        <v>1550000</v>
      </c>
      <c r="J188" s="292">
        <v>450000</v>
      </c>
    </row>
    <row r="189" spans="1:10" ht="51">
      <c r="A189" s="290">
        <v>187</v>
      </c>
      <c r="B189" s="291">
        <v>2020</v>
      </c>
      <c r="C189" s="291" t="s">
        <v>12666</v>
      </c>
      <c r="D189" s="291" t="s">
        <v>13227</v>
      </c>
      <c r="E189" s="291" t="s">
        <v>13228</v>
      </c>
      <c r="F189" s="291" t="s">
        <v>13229</v>
      </c>
      <c r="G189" s="291" t="s">
        <v>12652</v>
      </c>
      <c r="H189" s="291" t="s">
        <v>7565</v>
      </c>
      <c r="I189" s="292">
        <v>390000</v>
      </c>
      <c r="J189" s="292">
        <v>50000</v>
      </c>
    </row>
    <row r="190" spans="1:10" ht="25.5">
      <c r="A190" s="290">
        <v>188</v>
      </c>
      <c r="B190" s="291">
        <v>2020</v>
      </c>
      <c r="C190" s="291" t="s">
        <v>12682</v>
      </c>
      <c r="D190" s="291" t="s">
        <v>13171</v>
      </c>
      <c r="E190" s="291" t="s">
        <v>13230</v>
      </c>
      <c r="F190" s="291" t="s">
        <v>13231</v>
      </c>
      <c r="G190" s="291" t="s">
        <v>12652</v>
      </c>
      <c r="H190" s="291" t="s">
        <v>12657</v>
      </c>
      <c r="I190" s="292">
        <v>386400</v>
      </c>
      <c r="J190" s="292">
        <v>173600</v>
      </c>
    </row>
    <row r="191" spans="1:10" ht="25.5">
      <c r="A191" s="290">
        <v>189</v>
      </c>
      <c r="B191" s="291">
        <v>2020</v>
      </c>
      <c r="C191" s="291" t="s">
        <v>12682</v>
      </c>
      <c r="D191" s="291" t="s">
        <v>13232</v>
      </c>
      <c r="E191" s="291" t="s">
        <v>13233</v>
      </c>
      <c r="F191" s="291" t="s">
        <v>13234</v>
      </c>
      <c r="G191" s="291" t="s">
        <v>12652</v>
      </c>
      <c r="H191" s="291" t="s">
        <v>12657</v>
      </c>
      <c r="I191" s="292">
        <v>227700</v>
      </c>
      <c r="J191" s="292">
        <v>186300</v>
      </c>
    </row>
    <row r="192" spans="1:10" ht="25.5">
      <c r="A192" s="290">
        <v>190</v>
      </c>
      <c r="B192" s="291">
        <v>2020</v>
      </c>
      <c r="C192" s="291" t="s">
        <v>12648</v>
      </c>
      <c r="D192" s="291" t="s">
        <v>13062</v>
      </c>
      <c r="E192" s="291" t="s">
        <v>13235</v>
      </c>
      <c r="F192" s="291" t="s">
        <v>13236</v>
      </c>
      <c r="G192" s="291" t="s">
        <v>12652</v>
      </c>
      <c r="H192" s="291" t="s">
        <v>12657</v>
      </c>
      <c r="I192" s="292">
        <v>830000</v>
      </c>
      <c r="J192" s="292">
        <v>0</v>
      </c>
    </row>
    <row r="193" spans="1:10" ht="25.5">
      <c r="A193" s="290">
        <v>191</v>
      </c>
      <c r="B193" s="291">
        <v>2020</v>
      </c>
      <c r="C193" s="291" t="s">
        <v>12653</v>
      </c>
      <c r="D193" s="291" t="s">
        <v>13237</v>
      </c>
      <c r="E193" s="291" t="s">
        <v>13238</v>
      </c>
      <c r="F193" s="291" t="s">
        <v>13239</v>
      </c>
      <c r="G193" s="291" t="s">
        <v>12652</v>
      </c>
      <c r="H193" s="291" t="s">
        <v>12657</v>
      </c>
      <c r="I193" s="292">
        <v>1980000</v>
      </c>
      <c r="J193" s="292">
        <v>520000</v>
      </c>
    </row>
    <row r="194" spans="1:10" ht="25.5">
      <c r="A194" s="290">
        <v>192</v>
      </c>
      <c r="B194" s="291">
        <v>2020</v>
      </c>
      <c r="C194" s="291" t="s">
        <v>12648</v>
      </c>
      <c r="D194" s="291" t="s">
        <v>13041</v>
      </c>
      <c r="E194" s="291" t="s">
        <v>13240</v>
      </c>
      <c r="F194" s="291" t="s">
        <v>13241</v>
      </c>
      <c r="G194" s="291" t="s">
        <v>12652</v>
      </c>
      <c r="H194" s="291" t="s">
        <v>12657</v>
      </c>
      <c r="I194" s="292">
        <v>772565.26</v>
      </c>
      <c r="J194" s="292">
        <v>0</v>
      </c>
    </row>
    <row r="195" spans="1:10">
      <c r="A195" s="290">
        <v>193</v>
      </c>
      <c r="B195" s="291">
        <v>2020</v>
      </c>
      <c r="C195" s="291" t="s">
        <v>12653</v>
      </c>
      <c r="D195" s="291" t="s">
        <v>13197</v>
      </c>
      <c r="E195" s="291" t="s">
        <v>13242</v>
      </c>
      <c r="F195" s="291" t="s">
        <v>13243</v>
      </c>
      <c r="G195" s="291" t="s">
        <v>12652</v>
      </c>
      <c r="H195" s="291" t="s">
        <v>12624</v>
      </c>
      <c r="I195" s="292">
        <v>2585000</v>
      </c>
      <c r="J195" s="292">
        <v>1165000</v>
      </c>
    </row>
    <row r="196" spans="1:10" ht="25.5">
      <c r="A196" s="290">
        <v>194</v>
      </c>
      <c r="B196" s="291">
        <v>2020</v>
      </c>
      <c r="C196" s="291" t="s">
        <v>12648</v>
      </c>
      <c r="D196" s="291" t="s">
        <v>13041</v>
      </c>
      <c r="E196" s="291" t="s">
        <v>13244</v>
      </c>
      <c r="F196" s="291" t="s">
        <v>13245</v>
      </c>
      <c r="G196" s="291" t="s">
        <v>12652</v>
      </c>
      <c r="H196" s="291" t="s">
        <v>12657</v>
      </c>
      <c r="I196" s="292">
        <v>810890.8</v>
      </c>
      <c r="J196" s="292">
        <v>0</v>
      </c>
    </row>
    <row r="197" spans="1:10" ht="25.5">
      <c r="A197" s="290">
        <v>195</v>
      </c>
      <c r="B197" s="291">
        <v>2020</v>
      </c>
      <c r="C197" s="291" t="s">
        <v>12682</v>
      </c>
      <c r="D197" s="291" t="s">
        <v>13059</v>
      </c>
      <c r="E197" s="291" t="s">
        <v>13246</v>
      </c>
      <c r="F197" s="291" t="s">
        <v>13247</v>
      </c>
      <c r="G197" s="291" t="s">
        <v>5558</v>
      </c>
      <c r="H197" s="291" t="s">
        <v>12657</v>
      </c>
      <c r="I197" s="292">
        <v>145000</v>
      </c>
      <c r="J197" s="292">
        <v>0</v>
      </c>
    </row>
    <row r="198" spans="1:10" ht="25.5">
      <c r="A198" s="290">
        <v>196</v>
      </c>
      <c r="B198" s="291">
        <v>2020</v>
      </c>
      <c r="C198" s="291" t="s">
        <v>12682</v>
      </c>
      <c r="D198" s="291" t="s">
        <v>13248</v>
      </c>
      <c r="E198" s="291" t="s">
        <v>13249</v>
      </c>
      <c r="F198" s="291" t="s">
        <v>13250</v>
      </c>
      <c r="G198" s="291" t="s">
        <v>5595</v>
      </c>
      <c r="H198" s="291" t="s">
        <v>12657</v>
      </c>
      <c r="I198" s="292">
        <v>50000</v>
      </c>
      <c r="J198" s="292">
        <v>69526.009999999995</v>
      </c>
    </row>
    <row r="199" spans="1:10">
      <c r="A199" s="290">
        <v>197</v>
      </c>
      <c r="B199" s="291">
        <v>2018</v>
      </c>
      <c r="C199" s="291" t="s">
        <v>12648</v>
      </c>
      <c r="D199" s="291" t="s">
        <v>12649</v>
      </c>
      <c r="E199" s="291" t="s">
        <v>12650</v>
      </c>
      <c r="F199" s="291" t="s">
        <v>12651</v>
      </c>
      <c r="G199" s="291" t="s">
        <v>12652</v>
      </c>
      <c r="H199" s="291" t="s">
        <v>12624</v>
      </c>
      <c r="I199" s="292">
        <v>2779200.7</v>
      </c>
      <c r="J199" s="292">
        <v>720799.3</v>
      </c>
    </row>
    <row r="200" spans="1:10" ht="25.5">
      <c r="A200" s="290">
        <v>198</v>
      </c>
      <c r="B200" s="291">
        <v>2018</v>
      </c>
      <c r="C200" s="291" t="s">
        <v>12653</v>
      </c>
      <c r="D200" s="291" t="s">
        <v>12654</v>
      </c>
      <c r="E200" s="291" t="s">
        <v>12655</v>
      </c>
      <c r="F200" s="291" t="s">
        <v>12656</v>
      </c>
      <c r="G200" s="291" t="s">
        <v>12652</v>
      </c>
      <c r="H200" s="291" t="s">
        <v>12657</v>
      </c>
      <c r="I200" s="292">
        <v>3000000</v>
      </c>
      <c r="J200" s="292">
        <v>0</v>
      </c>
    </row>
    <row r="201" spans="1:10" ht="25.5">
      <c r="A201" s="290">
        <v>199</v>
      </c>
      <c r="B201" s="291">
        <v>2018</v>
      </c>
      <c r="C201" s="291" t="s">
        <v>12658</v>
      </c>
      <c r="D201" s="291" t="s">
        <v>12659</v>
      </c>
      <c r="E201" s="291" t="s">
        <v>12660</v>
      </c>
      <c r="F201" s="291" t="s">
        <v>12661</v>
      </c>
      <c r="G201" s="291" t="s">
        <v>12652</v>
      </c>
      <c r="H201" s="291" t="s">
        <v>12657</v>
      </c>
      <c r="I201" s="292">
        <v>860000</v>
      </c>
      <c r="J201" s="292">
        <v>0</v>
      </c>
    </row>
    <row r="202" spans="1:10" ht="25.5">
      <c r="A202" s="290">
        <v>200</v>
      </c>
      <c r="B202" s="291">
        <v>2018</v>
      </c>
      <c r="C202" s="291" t="s">
        <v>12653</v>
      </c>
      <c r="D202" s="291" t="s">
        <v>12654</v>
      </c>
      <c r="E202" s="291" t="s">
        <v>12662</v>
      </c>
      <c r="F202" s="291" t="s">
        <v>12663</v>
      </c>
      <c r="G202" s="291" t="s">
        <v>12652</v>
      </c>
      <c r="H202" s="291" t="s">
        <v>12657</v>
      </c>
      <c r="I202" s="292">
        <v>2999600</v>
      </c>
      <c r="J202" s="292">
        <v>0</v>
      </c>
    </row>
    <row r="203" spans="1:10" ht="25.5">
      <c r="A203" s="290">
        <v>201</v>
      </c>
      <c r="B203" s="291">
        <v>2018</v>
      </c>
      <c r="C203" s="291" t="s">
        <v>12648</v>
      </c>
      <c r="D203" s="291" t="s">
        <v>12649</v>
      </c>
      <c r="E203" s="291" t="s">
        <v>12664</v>
      </c>
      <c r="F203" s="291" t="s">
        <v>12665</v>
      </c>
      <c r="G203" s="291" t="s">
        <v>12652</v>
      </c>
      <c r="H203" s="291" t="s">
        <v>12657</v>
      </c>
      <c r="I203" s="292">
        <v>2478000</v>
      </c>
      <c r="J203" s="292">
        <v>0</v>
      </c>
    </row>
    <row r="204" spans="1:10" ht="38.25">
      <c r="A204" s="290">
        <v>202</v>
      </c>
      <c r="B204" s="291">
        <v>2018</v>
      </c>
      <c r="C204" s="291" t="s">
        <v>12666</v>
      </c>
      <c r="D204" s="291" t="s">
        <v>12667</v>
      </c>
      <c r="E204" s="291" t="s">
        <v>12668</v>
      </c>
      <c r="F204" s="291" t="s">
        <v>12669</v>
      </c>
      <c r="G204" s="291" t="s">
        <v>5595</v>
      </c>
      <c r="H204" s="291" t="s">
        <v>12670</v>
      </c>
      <c r="I204" s="292">
        <v>70000</v>
      </c>
      <c r="J204" s="292">
        <v>460000</v>
      </c>
    </row>
    <row r="205" spans="1:10" ht="38.25">
      <c r="A205" s="290">
        <v>203</v>
      </c>
      <c r="B205" s="291">
        <v>2018</v>
      </c>
      <c r="C205" s="291" t="s">
        <v>12666</v>
      </c>
      <c r="D205" s="291" t="s">
        <v>12667</v>
      </c>
      <c r="E205" s="291" t="s">
        <v>12671</v>
      </c>
      <c r="F205" s="291" t="s">
        <v>12672</v>
      </c>
      <c r="G205" s="291" t="s">
        <v>5595</v>
      </c>
      <c r="H205" s="291" t="s">
        <v>12670</v>
      </c>
      <c r="I205" s="292">
        <v>70000</v>
      </c>
      <c r="J205" s="292">
        <v>340000</v>
      </c>
    </row>
    <row r="206" spans="1:10" ht="38.25">
      <c r="A206" s="290">
        <v>204</v>
      </c>
      <c r="B206" s="291">
        <v>2018</v>
      </c>
      <c r="C206" s="291" t="s">
        <v>12658</v>
      </c>
      <c r="D206" s="291" t="s">
        <v>12659</v>
      </c>
      <c r="E206" s="291" t="s">
        <v>12673</v>
      </c>
      <c r="F206" s="291" t="s">
        <v>12674</v>
      </c>
      <c r="G206" s="291" t="s">
        <v>5595</v>
      </c>
      <c r="H206" s="291" t="s">
        <v>12670</v>
      </c>
      <c r="I206" s="292">
        <v>70000</v>
      </c>
      <c r="J206" s="292">
        <v>0</v>
      </c>
    </row>
    <row r="207" spans="1:10" ht="25.5">
      <c r="A207" s="290">
        <v>205</v>
      </c>
      <c r="B207" s="291">
        <v>2019</v>
      </c>
      <c r="C207" s="291" t="s">
        <v>12648</v>
      </c>
      <c r="D207" s="291" t="s">
        <v>12649</v>
      </c>
      <c r="E207" s="291" t="s">
        <v>12675</v>
      </c>
      <c r="F207" s="291" t="s">
        <v>12676</v>
      </c>
      <c r="G207" s="291" t="s">
        <v>12652</v>
      </c>
      <c r="H207" s="291" t="s">
        <v>12657</v>
      </c>
      <c r="I207" s="292">
        <v>828273.33</v>
      </c>
      <c r="J207" s="292">
        <v>0</v>
      </c>
    </row>
    <row r="208" spans="1:10" ht="51">
      <c r="A208" s="290">
        <v>206</v>
      </c>
      <c r="B208" s="291">
        <v>2019</v>
      </c>
      <c r="C208" s="291" t="s">
        <v>12677</v>
      </c>
      <c r="D208" s="291" t="s">
        <v>12678</v>
      </c>
      <c r="E208" s="291" t="s">
        <v>12679</v>
      </c>
      <c r="F208" s="291" t="s">
        <v>12680</v>
      </c>
      <c r="G208" s="291" t="s">
        <v>12652</v>
      </c>
      <c r="H208" s="291" t="s">
        <v>7565</v>
      </c>
      <c r="I208" s="292">
        <v>500000</v>
      </c>
      <c r="J208" s="292">
        <v>0</v>
      </c>
    </row>
    <row r="209" spans="1:10" ht="25.5">
      <c r="A209" s="290">
        <v>207</v>
      </c>
      <c r="B209" s="291">
        <v>2019</v>
      </c>
      <c r="C209" s="291" t="s">
        <v>12653</v>
      </c>
      <c r="D209" s="291" t="s">
        <v>12654</v>
      </c>
      <c r="E209" s="291" t="s">
        <v>12681</v>
      </c>
      <c r="F209" s="291" t="s">
        <v>12663</v>
      </c>
      <c r="G209" s="291" t="s">
        <v>12652</v>
      </c>
      <c r="H209" s="291" t="s">
        <v>12657</v>
      </c>
      <c r="I209" s="292">
        <v>2998600</v>
      </c>
      <c r="J209" s="292">
        <v>0</v>
      </c>
    </row>
    <row r="210" spans="1:10" ht="25.5">
      <c r="A210" s="290">
        <v>208</v>
      </c>
      <c r="B210" s="291">
        <v>2019</v>
      </c>
      <c r="C210" s="291" t="s">
        <v>12682</v>
      </c>
      <c r="D210" s="291" t="s">
        <v>12683</v>
      </c>
      <c r="E210" s="291" t="s">
        <v>12684</v>
      </c>
      <c r="F210" s="291" t="s">
        <v>12685</v>
      </c>
      <c r="G210" s="291" t="s">
        <v>12652</v>
      </c>
      <c r="H210" s="291" t="s">
        <v>12657</v>
      </c>
      <c r="I210" s="292">
        <v>1140000</v>
      </c>
      <c r="J210" s="292">
        <v>760000</v>
      </c>
    </row>
    <row r="211" spans="1:10" ht="51">
      <c r="A211" s="290">
        <v>209</v>
      </c>
      <c r="B211" s="291">
        <v>2019</v>
      </c>
      <c r="C211" s="291" t="s">
        <v>12677</v>
      </c>
      <c r="D211" s="291" t="s">
        <v>12678</v>
      </c>
      <c r="E211" s="291" t="s">
        <v>12686</v>
      </c>
      <c r="F211" s="291" t="s">
        <v>12687</v>
      </c>
      <c r="G211" s="291" t="s">
        <v>12652</v>
      </c>
      <c r="H211" s="291" t="s">
        <v>7565</v>
      </c>
      <c r="I211" s="292">
        <v>1994800</v>
      </c>
      <c r="J211" s="292">
        <v>0</v>
      </c>
    </row>
    <row r="212" spans="1:10" ht="38.25">
      <c r="A212" s="290">
        <v>210</v>
      </c>
      <c r="B212" s="291">
        <v>2019</v>
      </c>
      <c r="C212" s="291" t="s">
        <v>12658</v>
      </c>
      <c r="D212" s="291" t="s">
        <v>12659</v>
      </c>
      <c r="E212" s="291" t="s">
        <v>12688</v>
      </c>
      <c r="F212" s="291" t="s">
        <v>12689</v>
      </c>
      <c r="G212" s="291" t="s">
        <v>12652</v>
      </c>
      <c r="H212" s="291" t="s">
        <v>12670</v>
      </c>
      <c r="I212" s="292">
        <v>100300</v>
      </c>
      <c r="J212" s="292">
        <v>0</v>
      </c>
    </row>
    <row r="213" spans="1:10" ht="51">
      <c r="A213" s="290">
        <v>211</v>
      </c>
      <c r="B213" s="291">
        <v>2019</v>
      </c>
      <c r="C213" s="291" t="s">
        <v>12677</v>
      </c>
      <c r="D213" s="291" t="s">
        <v>12678</v>
      </c>
      <c r="E213" s="291" t="s">
        <v>12690</v>
      </c>
      <c r="F213" s="291" t="s">
        <v>12691</v>
      </c>
      <c r="G213" s="291" t="s">
        <v>12652</v>
      </c>
      <c r="H213" s="291" t="s">
        <v>7565</v>
      </c>
      <c r="I213" s="292">
        <v>2151600</v>
      </c>
      <c r="J213" s="292">
        <v>0</v>
      </c>
    </row>
    <row r="214" spans="1:10" ht="51">
      <c r="A214" s="290">
        <v>212</v>
      </c>
      <c r="B214" s="291">
        <v>2019</v>
      </c>
      <c r="C214" s="291" t="s">
        <v>12677</v>
      </c>
      <c r="D214" s="291" t="s">
        <v>12678</v>
      </c>
      <c r="E214" s="291" t="s">
        <v>12692</v>
      </c>
      <c r="F214" s="291" t="s">
        <v>12693</v>
      </c>
      <c r="G214" s="291" t="s">
        <v>12652</v>
      </c>
      <c r="H214" s="291" t="s">
        <v>7565</v>
      </c>
      <c r="I214" s="292">
        <v>1322800</v>
      </c>
      <c r="J214" s="292">
        <v>0</v>
      </c>
    </row>
    <row r="215" spans="1:10" ht="51">
      <c r="A215" s="290">
        <v>213</v>
      </c>
      <c r="B215" s="291">
        <v>2019</v>
      </c>
      <c r="C215" s="291" t="s">
        <v>12677</v>
      </c>
      <c r="D215" s="291" t="s">
        <v>12678</v>
      </c>
      <c r="E215" s="291" t="s">
        <v>12694</v>
      </c>
      <c r="F215" s="291" t="s">
        <v>12695</v>
      </c>
      <c r="G215" s="291" t="s">
        <v>12652</v>
      </c>
      <c r="H215" s="291" t="s">
        <v>7565</v>
      </c>
      <c r="I215" s="292">
        <v>2150000</v>
      </c>
      <c r="J215" s="292">
        <v>0</v>
      </c>
    </row>
    <row r="216" spans="1:10" ht="51">
      <c r="A216" s="290">
        <v>214</v>
      </c>
      <c r="B216" s="291">
        <v>2019</v>
      </c>
      <c r="C216" s="291" t="s">
        <v>12677</v>
      </c>
      <c r="D216" s="291" t="s">
        <v>12678</v>
      </c>
      <c r="E216" s="291" t="s">
        <v>12696</v>
      </c>
      <c r="F216" s="291" t="s">
        <v>12697</v>
      </c>
      <c r="G216" s="291" t="s">
        <v>12652</v>
      </c>
      <c r="H216" s="291" t="s">
        <v>7565</v>
      </c>
      <c r="I216" s="292">
        <v>280720</v>
      </c>
      <c r="J216" s="292">
        <v>0</v>
      </c>
    </row>
    <row r="217" spans="1:10" ht="51">
      <c r="A217" s="290">
        <v>215</v>
      </c>
      <c r="B217" s="291">
        <v>2019</v>
      </c>
      <c r="C217" s="291" t="s">
        <v>12666</v>
      </c>
      <c r="D217" s="291" t="s">
        <v>12667</v>
      </c>
      <c r="E217" s="291" t="s">
        <v>12698</v>
      </c>
      <c r="F217" s="291" t="s">
        <v>12699</v>
      </c>
      <c r="G217" s="291" t="s">
        <v>5575</v>
      </c>
      <c r="H217" s="291" t="s">
        <v>7565</v>
      </c>
      <c r="I217" s="292">
        <v>882000</v>
      </c>
      <c r="J217" s="292">
        <v>918000</v>
      </c>
    </row>
    <row r="218" spans="1:10" ht="51">
      <c r="A218" s="290">
        <v>216</v>
      </c>
      <c r="B218" s="291">
        <v>2019</v>
      </c>
      <c r="C218" s="291" t="s">
        <v>12658</v>
      </c>
      <c r="D218" s="291" t="s">
        <v>12659</v>
      </c>
      <c r="E218" s="291" t="s">
        <v>12700</v>
      </c>
      <c r="F218" s="291" t="s">
        <v>12701</v>
      </c>
      <c r="G218" s="291" t="s">
        <v>5595</v>
      </c>
      <c r="H218" s="291" t="s">
        <v>7565</v>
      </c>
      <c r="I218" s="292">
        <v>70000</v>
      </c>
      <c r="J218" s="292">
        <v>0</v>
      </c>
    </row>
    <row r="219" spans="1:10" ht="38.25">
      <c r="A219" s="290">
        <v>217</v>
      </c>
      <c r="B219" s="291">
        <v>2019</v>
      </c>
      <c r="C219" s="291" t="s">
        <v>12666</v>
      </c>
      <c r="D219" s="291" t="s">
        <v>12667</v>
      </c>
      <c r="E219" s="291" t="s">
        <v>12702</v>
      </c>
      <c r="F219" s="291" t="s">
        <v>12703</v>
      </c>
      <c r="G219" s="291" t="s">
        <v>5595</v>
      </c>
      <c r="H219" s="291" t="s">
        <v>12670</v>
      </c>
      <c r="I219" s="292">
        <v>70000</v>
      </c>
      <c r="J219" s="292">
        <v>329000</v>
      </c>
    </row>
    <row r="220" spans="1:10" ht="38.25">
      <c r="A220" s="290">
        <v>218</v>
      </c>
      <c r="B220" s="291">
        <v>2020</v>
      </c>
      <c r="C220" s="291" t="s">
        <v>12653</v>
      </c>
      <c r="D220" s="291" t="s">
        <v>12654</v>
      </c>
      <c r="E220" s="291" t="s">
        <v>12704</v>
      </c>
      <c r="F220" s="291" t="s">
        <v>12705</v>
      </c>
      <c r="G220" s="291" t="s">
        <v>5595</v>
      </c>
      <c r="H220" s="291" t="s">
        <v>12670</v>
      </c>
      <c r="I220" s="292">
        <v>16000</v>
      </c>
      <c r="J220" s="292">
        <v>0</v>
      </c>
    </row>
    <row r="221" spans="1:10" ht="38.25">
      <c r="A221" s="290">
        <v>219</v>
      </c>
      <c r="B221" s="291">
        <v>2020</v>
      </c>
      <c r="C221" s="291" t="s">
        <v>12653</v>
      </c>
      <c r="D221" s="291" t="s">
        <v>12654</v>
      </c>
      <c r="E221" s="291" t="s">
        <v>12706</v>
      </c>
      <c r="F221" s="291" t="s">
        <v>12707</v>
      </c>
      <c r="G221" s="291" t="s">
        <v>5595</v>
      </c>
      <c r="H221" s="291" t="s">
        <v>12670</v>
      </c>
      <c r="I221" s="292">
        <v>10000</v>
      </c>
      <c r="J221" s="292">
        <v>0</v>
      </c>
    </row>
    <row r="222" spans="1:10" ht="38.25">
      <c r="A222" s="290">
        <v>220</v>
      </c>
      <c r="B222" s="291">
        <v>2020</v>
      </c>
      <c r="C222" s="291" t="s">
        <v>12653</v>
      </c>
      <c r="D222" s="291" t="s">
        <v>12654</v>
      </c>
      <c r="E222" s="291" t="s">
        <v>12708</v>
      </c>
      <c r="F222" s="291" t="s">
        <v>12709</v>
      </c>
      <c r="G222" s="291" t="s">
        <v>5595</v>
      </c>
      <c r="H222" s="291" t="s">
        <v>12670</v>
      </c>
      <c r="I222" s="292">
        <v>16000</v>
      </c>
      <c r="J222" s="292">
        <v>0</v>
      </c>
    </row>
    <row r="223" spans="1:10">
      <c r="A223" s="223"/>
      <c r="B223" s="223"/>
      <c r="C223" s="223"/>
      <c r="D223" s="223"/>
      <c r="E223" s="223"/>
      <c r="F223" s="223"/>
      <c r="G223" s="392" t="s">
        <v>4874</v>
      </c>
      <c r="H223" s="393"/>
      <c r="I223" s="293">
        <f>SUM(I3:I222)</f>
        <v>215639066.13999999</v>
      </c>
      <c r="J223" s="293"/>
    </row>
    <row r="224" spans="1:10">
      <c r="A224" s="223"/>
      <c r="B224" s="223"/>
      <c r="C224" s="223"/>
      <c r="D224" s="223"/>
      <c r="E224" s="223"/>
      <c r="F224" s="223"/>
      <c r="G224" s="223"/>
      <c r="H224" s="223"/>
      <c r="I224" s="223"/>
      <c r="J224" s="223"/>
    </row>
    <row r="225" spans="1:10">
      <c r="A225" s="223"/>
      <c r="B225" s="223"/>
      <c r="C225" s="223"/>
      <c r="D225" s="223"/>
      <c r="E225" s="223"/>
      <c r="F225" s="223"/>
      <c r="G225" s="223"/>
      <c r="H225" s="223"/>
      <c r="I225" s="223"/>
      <c r="J225" s="223"/>
    </row>
    <row r="226" spans="1:10">
      <c r="A226" s="223"/>
      <c r="B226" s="223"/>
      <c r="C226" s="223"/>
      <c r="D226" s="223"/>
      <c r="E226" s="223"/>
      <c r="F226" s="223"/>
      <c r="G226" s="223"/>
      <c r="H226" s="223"/>
      <c r="I226" s="223"/>
      <c r="J226" s="223"/>
    </row>
    <row r="227" spans="1:10">
      <c r="A227" s="223"/>
      <c r="B227" s="223"/>
      <c r="C227" s="223"/>
      <c r="D227" s="223"/>
      <c r="E227" s="223"/>
      <c r="F227" s="223"/>
      <c r="G227" s="223"/>
      <c r="H227" s="223"/>
      <c r="I227" s="223"/>
      <c r="J227" s="223"/>
    </row>
    <row r="228" spans="1:10">
      <c r="A228" s="223"/>
      <c r="B228" s="223"/>
      <c r="C228" s="223"/>
      <c r="D228" s="223"/>
      <c r="E228" s="223"/>
      <c r="F228" s="223"/>
      <c r="G228" s="223"/>
      <c r="H228" s="223"/>
      <c r="I228" s="223"/>
      <c r="J228" s="223"/>
    </row>
    <row r="229" spans="1:10">
      <c r="A229" s="223"/>
      <c r="B229" s="223"/>
      <c r="C229" s="223"/>
      <c r="D229" s="223"/>
      <c r="E229" s="223"/>
      <c r="F229" s="223"/>
      <c r="G229" s="223"/>
      <c r="H229" s="223"/>
      <c r="I229" s="223"/>
      <c r="J229" s="223"/>
    </row>
    <row r="230" spans="1:10">
      <c r="A230" s="223"/>
      <c r="B230" s="223"/>
      <c r="C230" s="223"/>
      <c r="D230" s="223"/>
      <c r="E230" s="223"/>
      <c r="F230" s="223"/>
      <c r="G230" s="223"/>
      <c r="H230" s="223"/>
      <c r="I230" s="223"/>
      <c r="J230" s="223"/>
    </row>
    <row r="231" spans="1:10">
      <c r="A231" s="223"/>
      <c r="B231" s="223"/>
      <c r="C231" s="223"/>
      <c r="D231" s="223"/>
      <c r="E231" s="223"/>
      <c r="F231" s="223"/>
      <c r="G231" s="223"/>
      <c r="H231" s="223"/>
      <c r="I231" s="223"/>
      <c r="J231" s="223"/>
    </row>
    <row r="232" spans="1:10">
      <c r="A232" s="223"/>
      <c r="B232" s="223"/>
      <c r="C232" s="223"/>
      <c r="D232" s="223"/>
      <c r="E232" s="223"/>
      <c r="F232" s="223"/>
      <c r="G232" s="223"/>
      <c r="H232" s="223"/>
      <c r="I232" s="223"/>
      <c r="J232" s="223"/>
    </row>
    <row r="233" spans="1:10">
      <c r="A233" s="223"/>
      <c r="B233" s="223"/>
      <c r="C233" s="223"/>
      <c r="D233" s="223"/>
      <c r="E233" s="223"/>
      <c r="F233" s="223"/>
      <c r="G233" s="223"/>
      <c r="H233" s="223"/>
      <c r="I233" s="223"/>
      <c r="J233" s="223"/>
    </row>
    <row r="234" spans="1:10">
      <c r="A234" s="223"/>
      <c r="B234" s="223"/>
      <c r="C234" s="223"/>
      <c r="D234" s="223"/>
      <c r="E234" s="223"/>
      <c r="F234" s="223"/>
      <c r="G234" s="223"/>
      <c r="H234" s="223"/>
      <c r="I234" s="223"/>
      <c r="J234" s="223"/>
    </row>
    <row r="235" spans="1:10">
      <c r="A235" s="223"/>
      <c r="B235" s="223"/>
      <c r="C235" s="223"/>
      <c r="D235" s="223"/>
      <c r="E235" s="223"/>
      <c r="F235" s="223"/>
      <c r="G235" s="223"/>
      <c r="H235" s="223"/>
      <c r="I235" s="223"/>
      <c r="J235" s="223"/>
    </row>
    <row r="236" spans="1:10">
      <c r="A236" s="223"/>
      <c r="B236" s="223"/>
      <c r="C236" s="223"/>
      <c r="D236" s="223"/>
      <c r="E236" s="223"/>
      <c r="F236" s="223"/>
      <c r="G236" s="223"/>
      <c r="H236" s="223"/>
      <c r="I236" s="223"/>
      <c r="J236" s="223"/>
    </row>
    <row r="237" spans="1:10">
      <c r="A237" s="223"/>
      <c r="B237" s="223"/>
      <c r="C237" s="223"/>
      <c r="D237" s="223"/>
      <c r="E237" s="223"/>
      <c r="F237" s="223"/>
      <c r="G237" s="223"/>
      <c r="H237" s="223"/>
      <c r="I237" s="223"/>
      <c r="J237" s="223"/>
    </row>
    <row r="238" spans="1:10">
      <c r="A238" s="223"/>
      <c r="B238" s="223"/>
      <c r="C238" s="223"/>
      <c r="D238" s="223"/>
      <c r="E238" s="223"/>
      <c r="F238" s="223"/>
      <c r="G238" s="223"/>
      <c r="H238" s="223"/>
      <c r="I238" s="223"/>
      <c r="J238" s="223"/>
    </row>
    <row r="239" spans="1:10">
      <c r="A239" s="223"/>
      <c r="B239" s="223"/>
      <c r="C239" s="223"/>
      <c r="D239" s="223"/>
      <c r="E239" s="223"/>
      <c r="F239" s="223"/>
      <c r="G239" s="223"/>
      <c r="H239" s="223"/>
      <c r="I239" s="223"/>
      <c r="J239" s="223"/>
    </row>
    <row r="240" spans="1:10">
      <c r="A240" s="223"/>
      <c r="B240" s="223"/>
      <c r="C240" s="223"/>
      <c r="D240" s="223"/>
      <c r="E240" s="223"/>
      <c r="F240" s="223"/>
      <c r="G240" s="223"/>
      <c r="H240" s="223"/>
      <c r="I240" s="223"/>
      <c r="J240" s="223"/>
    </row>
    <row r="241" spans="1:10">
      <c r="A241" s="223"/>
      <c r="B241" s="223"/>
      <c r="C241" s="223"/>
      <c r="D241" s="223"/>
      <c r="E241" s="223"/>
      <c r="F241" s="223"/>
      <c r="G241" s="223"/>
      <c r="H241" s="223"/>
      <c r="I241" s="223"/>
      <c r="J241" s="223"/>
    </row>
    <row r="242" spans="1:10">
      <c r="A242" s="223"/>
      <c r="B242" s="223"/>
      <c r="C242" s="223"/>
      <c r="D242" s="223"/>
      <c r="E242" s="223"/>
      <c r="F242" s="223"/>
      <c r="G242" s="223"/>
      <c r="H242" s="223"/>
      <c r="I242" s="223"/>
      <c r="J242" s="223"/>
    </row>
    <row r="243" spans="1:10">
      <c r="A243" s="223"/>
      <c r="B243" s="223"/>
      <c r="C243" s="223"/>
      <c r="D243" s="223"/>
      <c r="E243" s="223"/>
      <c r="F243" s="223"/>
      <c r="G243" s="223"/>
      <c r="H243" s="223"/>
      <c r="I243" s="223"/>
      <c r="J243" s="223"/>
    </row>
    <row r="244" spans="1:10">
      <c r="A244" s="223"/>
      <c r="B244" s="223"/>
      <c r="C244" s="223"/>
      <c r="D244" s="223"/>
      <c r="E244" s="223"/>
      <c r="F244" s="223"/>
      <c r="G244" s="223"/>
      <c r="H244" s="223"/>
      <c r="I244" s="223"/>
      <c r="J244" s="223"/>
    </row>
    <row r="245" spans="1:10">
      <c r="A245" s="223"/>
      <c r="B245" s="223"/>
      <c r="C245" s="223"/>
      <c r="D245" s="223"/>
      <c r="E245" s="223"/>
      <c r="F245" s="223"/>
      <c r="G245" s="223"/>
      <c r="H245" s="223"/>
      <c r="I245" s="223"/>
      <c r="J245" s="223"/>
    </row>
    <row r="246" spans="1:10">
      <c r="A246" s="223"/>
      <c r="B246" s="223"/>
      <c r="C246" s="223"/>
      <c r="D246" s="223"/>
      <c r="E246" s="223"/>
      <c r="F246" s="223"/>
      <c r="G246" s="223"/>
      <c r="H246" s="223"/>
      <c r="I246" s="223"/>
      <c r="J246" s="223"/>
    </row>
    <row r="247" spans="1:10">
      <c r="A247" s="223"/>
      <c r="B247" s="223"/>
      <c r="C247" s="223"/>
      <c r="D247" s="223"/>
      <c r="E247" s="223"/>
      <c r="F247" s="223"/>
      <c r="G247" s="223"/>
      <c r="H247" s="223"/>
      <c r="I247" s="223"/>
      <c r="J247" s="223"/>
    </row>
    <row r="248" spans="1:10">
      <c r="A248" s="223"/>
      <c r="B248" s="223"/>
      <c r="C248" s="223"/>
      <c r="D248" s="223"/>
      <c r="E248" s="223"/>
      <c r="F248" s="223"/>
      <c r="G248" s="223"/>
      <c r="H248" s="223"/>
      <c r="I248" s="223"/>
      <c r="J248" s="223"/>
    </row>
    <row r="249" spans="1:10">
      <c r="A249" s="223"/>
      <c r="B249" s="223"/>
      <c r="C249" s="223"/>
      <c r="D249" s="223"/>
      <c r="E249" s="223"/>
      <c r="F249" s="223"/>
      <c r="G249" s="223"/>
      <c r="H249" s="223"/>
      <c r="I249" s="223"/>
      <c r="J249" s="223"/>
    </row>
  </sheetData>
  <mergeCells count="2">
    <mergeCell ref="A1:J1"/>
    <mergeCell ref="G223:H223"/>
  </mergeCells>
  <pageMargins left="0.7" right="0.7" top="0.75" bottom="0.75" header="0.3" footer="0.3"/>
  <pageSetup paperSize="9" scale="70"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BF707"/>
  <sheetViews>
    <sheetView topLeftCell="A48" zoomScale="75" zoomScaleNormal="75" workbookViewId="0">
      <selection activeCell="N53" sqref="N53"/>
    </sheetView>
  </sheetViews>
  <sheetFormatPr defaultColWidth="8.85546875" defaultRowHeight="18.75"/>
  <cols>
    <col min="1" max="1" width="8.42578125" style="3" customWidth="1"/>
    <col min="2" max="2" width="12.85546875" style="3" customWidth="1"/>
    <col min="3" max="3" width="11.42578125" style="3" customWidth="1"/>
    <col min="4" max="4" width="22.140625" style="3" customWidth="1"/>
    <col min="5" max="5" width="18.7109375" style="3" customWidth="1"/>
    <col min="6" max="6" width="34.42578125" style="3" customWidth="1"/>
    <col min="7" max="7" width="44.140625" style="3" customWidth="1"/>
    <col min="8" max="8" width="21.7109375" style="3" customWidth="1"/>
    <col min="9" max="9" width="19.28515625" style="3" customWidth="1"/>
    <col min="10" max="12" width="8.85546875" style="3" hidden="1" customWidth="1"/>
    <col min="13" max="13" width="0" style="3" hidden="1" customWidth="1"/>
    <col min="14" max="14" width="21.42578125" style="3" customWidth="1"/>
    <col min="15" max="16384" width="8.85546875" style="3"/>
  </cols>
  <sheetData>
    <row r="1" spans="1:58" ht="36" customHeight="1">
      <c r="A1" s="356" t="s">
        <v>151</v>
      </c>
      <c r="B1" s="357"/>
      <c r="C1" s="358"/>
      <c r="D1" s="358"/>
      <c r="E1" s="358"/>
      <c r="F1" s="358"/>
      <c r="G1" s="358"/>
      <c r="H1" s="358"/>
      <c r="I1" s="358"/>
      <c r="J1" s="358"/>
      <c r="K1" s="358"/>
      <c r="L1" s="358"/>
      <c r="M1" s="358"/>
      <c r="N1" s="359"/>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2"/>
    </row>
    <row r="2" spans="1:58" ht="84.75">
      <c r="A2" s="34" t="s">
        <v>91</v>
      </c>
      <c r="B2" s="35" t="s">
        <v>98</v>
      </c>
      <c r="C2" s="36" t="s">
        <v>93</v>
      </c>
      <c r="D2" s="36" t="s">
        <v>29</v>
      </c>
      <c r="E2" s="36" t="s">
        <v>99</v>
      </c>
      <c r="F2" s="37" t="s">
        <v>147</v>
      </c>
      <c r="G2" s="36" t="s">
        <v>148</v>
      </c>
      <c r="H2" s="38" t="s">
        <v>149</v>
      </c>
      <c r="I2" s="36" t="s">
        <v>92</v>
      </c>
      <c r="J2" s="39"/>
      <c r="K2" s="39"/>
      <c r="L2" s="39"/>
      <c r="N2" s="36" t="s">
        <v>143</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8" ht="31.5" customHeight="1">
      <c r="A3" s="40">
        <v>1</v>
      </c>
      <c r="B3" s="40">
        <v>2018</v>
      </c>
      <c r="C3" s="41" t="s">
        <v>94</v>
      </c>
      <c r="D3" s="42" t="s">
        <v>7</v>
      </c>
      <c r="E3" s="41">
        <v>760960904</v>
      </c>
      <c r="F3" s="43" t="s">
        <v>107</v>
      </c>
      <c r="G3" s="43" t="s">
        <v>90</v>
      </c>
      <c r="H3" s="44">
        <v>2</v>
      </c>
      <c r="I3" s="45">
        <v>864580</v>
      </c>
      <c r="J3" s="39"/>
      <c r="K3" s="39"/>
      <c r="L3" s="39"/>
      <c r="N3" s="46"/>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58" ht="31.5" customHeight="1">
      <c r="A4" s="40">
        <v>2</v>
      </c>
      <c r="B4" s="40">
        <v>2018</v>
      </c>
      <c r="C4" s="41" t="s">
        <v>94</v>
      </c>
      <c r="D4" s="42" t="s">
        <v>9</v>
      </c>
      <c r="E4" s="41" t="s">
        <v>100</v>
      </c>
      <c r="F4" s="43" t="s">
        <v>72</v>
      </c>
      <c r="G4" s="43" t="s">
        <v>71</v>
      </c>
      <c r="H4" s="47">
        <v>2</v>
      </c>
      <c r="I4" s="45">
        <v>2500000</v>
      </c>
      <c r="J4" s="39"/>
      <c r="K4" s="39"/>
      <c r="L4" s="39"/>
      <c r="N4" s="48">
        <v>700000</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8" ht="31.5">
      <c r="A5" s="40">
        <v>3</v>
      </c>
      <c r="B5" s="40">
        <v>2018</v>
      </c>
      <c r="C5" s="41" t="s">
        <v>94</v>
      </c>
      <c r="D5" s="42" t="s">
        <v>6</v>
      </c>
      <c r="E5" s="41">
        <v>760630483</v>
      </c>
      <c r="F5" s="43" t="s">
        <v>121</v>
      </c>
      <c r="G5" s="43" t="s">
        <v>78</v>
      </c>
      <c r="H5" s="44">
        <v>1</v>
      </c>
      <c r="I5" s="45">
        <v>2500000</v>
      </c>
      <c r="J5" s="39"/>
      <c r="K5" s="39"/>
      <c r="L5" s="39"/>
      <c r="N5" s="49"/>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58" ht="31.5">
      <c r="A6" s="40">
        <v>4</v>
      </c>
      <c r="B6" s="40">
        <v>2018</v>
      </c>
      <c r="C6" s="41" t="s">
        <v>94</v>
      </c>
      <c r="D6" s="42" t="s">
        <v>21</v>
      </c>
      <c r="E6" s="41" t="s">
        <v>101</v>
      </c>
      <c r="F6" s="43" t="s">
        <v>108</v>
      </c>
      <c r="G6" s="43" t="s">
        <v>97</v>
      </c>
      <c r="H6" s="50">
        <v>3</v>
      </c>
      <c r="I6" s="45">
        <v>2500000</v>
      </c>
      <c r="J6" s="39"/>
      <c r="K6" s="39"/>
      <c r="L6" s="39"/>
      <c r="N6" s="51">
        <v>465676</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row>
    <row r="7" spans="1:58" ht="31.5" customHeight="1">
      <c r="A7" s="40">
        <v>5</v>
      </c>
      <c r="B7" s="40">
        <v>2018</v>
      </c>
      <c r="C7" s="41" t="s">
        <v>94</v>
      </c>
      <c r="D7" s="42" t="s">
        <v>6</v>
      </c>
      <c r="E7" s="41">
        <v>760480499</v>
      </c>
      <c r="F7" s="43" t="s">
        <v>122</v>
      </c>
      <c r="G7" s="43" t="s">
        <v>64</v>
      </c>
      <c r="H7" s="50">
        <v>3</v>
      </c>
      <c r="I7" s="45">
        <v>843000</v>
      </c>
      <c r="J7" s="39"/>
      <c r="K7" s="39"/>
      <c r="L7" s="39"/>
      <c r="N7" s="43"/>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4"/>
      <c r="BF7" s="1"/>
    </row>
    <row r="8" spans="1:58" ht="31.5" customHeight="1">
      <c r="A8" s="40">
        <v>6</v>
      </c>
      <c r="B8" s="40">
        <v>2018</v>
      </c>
      <c r="C8" s="41" t="s">
        <v>94</v>
      </c>
      <c r="D8" s="42" t="s">
        <v>6</v>
      </c>
      <c r="E8" s="41">
        <v>760630759</v>
      </c>
      <c r="F8" s="43" t="s">
        <v>123</v>
      </c>
      <c r="G8" s="43" t="s">
        <v>46</v>
      </c>
      <c r="H8" s="44">
        <v>3</v>
      </c>
      <c r="I8" s="45">
        <v>1856900</v>
      </c>
      <c r="J8" s="39"/>
      <c r="K8" s="39"/>
      <c r="L8" s="39"/>
      <c r="N8" s="52"/>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4"/>
      <c r="BF8" s="1"/>
    </row>
    <row r="9" spans="1:58" ht="31.15" customHeight="1">
      <c r="A9" s="40">
        <v>7</v>
      </c>
      <c r="B9" s="40">
        <v>2018</v>
      </c>
      <c r="C9" s="41" t="s">
        <v>95</v>
      </c>
      <c r="D9" s="42" t="s">
        <v>5</v>
      </c>
      <c r="E9" s="41">
        <v>770140676</v>
      </c>
      <c r="F9" s="43" t="s">
        <v>124</v>
      </c>
      <c r="G9" s="43" t="s">
        <v>47</v>
      </c>
      <c r="H9" s="50">
        <v>1</v>
      </c>
      <c r="I9" s="45">
        <v>975000</v>
      </c>
      <c r="J9" s="39"/>
      <c r="K9" s="39"/>
      <c r="L9" s="39"/>
      <c r="N9" s="53"/>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4"/>
      <c r="BF9" s="1"/>
    </row>
    <row r="10" spans="1:58" ht="31.15" customHeight="1">
      <c r="A10" s="40">
        <v>8</v>
      </c>
      <c r="B10" s="40">
        <v>2018</v>
      </c>
      <c r="C10" s="41" t="s">
        <v>94</v>
      </c>
      <c r="D10" s="42" t="s">
        <v>21</v>
      </c>
      <c r="E10" s="41" t="s">
        <v>102</v>
      </c>
      <c r="F10" s="43" t="s">
        <v>109</v>
      </c>
      <c r="G10" s="43" t="s">
        <v>68</v>
      </c>
      <c r="H10" s="47">
        <v>3</v>
      </c>
      <c r="I10" s="45">
        <v>2500000</v>
      </c>
      <c r="J10" s="39"/>
      <c r="K10" s="39"/>
      <c r="L10" s="39"/>
      <c r="N10" s="51">
        <v>80616</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4"/>
      <c r="BF10" s="1"/>
    </row>
    <row r="11" spans="1:58" ht="31.5" customHeight="1">
      <c r="A11" s="40">
        <v>9</v>
      </c>
      <c r="B11" s="40">
        <v>2018</v>
      </c>
      <c r="C11" s="41" t="s">
        <v>94</v>
      </c>
      <c r="D11" s="42" t="s">
        <v>13</v>
      </c>
      <c r="E11" s="41" t="s">
        <v>103</v>
      </c>
      <c r="F11" s="43" t="s">
        <v>106</v>
      </c>
      <c r="G11" s="43" t="s">
        <v>61</v>
      </c>
      <c r="H11" s="47">
        <v>2</v>
      </c>
      <c r="I11" s="45">
        <v>2236261</v>
      </c>
      <c r="J11" s="39"/>
      <c r="K11" s="39"/>
      <c r="L11" s="39"/>
      <c r="N11" s="49"/>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4"/>
      <c r="BF11" s="1"/>
    </row>
    <row r="12" spans="1:58" ht="43.5" customHeight="1">
      <c r="A12" s="40">
        <v>10</v>
      </c>
      <c r="B12" s="40">
        <v>2018</v>
      </c>
      <c r="C12" s="41" t="s">
        <v>94</v>
      </c>
      <c r="D12" s="42" t="s">
        <v>6</v>
      </c>
      <c r="E12" s="41">
        <v>760480786</v>
      </c>
      <c r="F12" s="43" t="s">
        <v>125</v>
      </c>
      <c r="G12" s="43" t="s">
        <v>63</v>
      </c>
      <c r="H12" s="47">
        <v>3</v>
      </c>
      <c r="I12" s="45">
        <v>1190400</v>
      </c>
      <c r="J12" s="39"/>
      <c r="K12" s="39"/>
      <c r="L12" s="39"/>
      <c r="N12" s="53"/>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4"/>
      <c r="BF12" s="1"/>
    </row>
    <row r="13" spans="1:58" ht="31.5">
      <c r="A13" s="40">
        <v>11</v>
      </c>
      <c r="B13" s="40">
        <v>2018</v>
      </c>
      <c r="C13" s="41" t="s">
        <v>95</v>
      </c>
      <c r="D13" s="42" t="s">
        <v>5</v>
      </c>
      <c r="E13" s="41">
        <v>770140665</v>
      </c>
      <c r="F13" s="43" t="s">
        <v>126</v>
      </c>
      <c r="G13" s="43" t="s">
        <v>45</v>
      </c>
      <c r="H13" s="50">
        <v>1</v>
      </c>
      <c r="I13" s="45">
        <v>2500000</v>
      </c>
      <c r="J13" s="39"/>
      <c r="K13" s="39"/>
      <c r="L13" s="39"/>
      <c r="N13" s="53"/>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4"/>
      <c r="BF13" s="1"/>
    </row>
    <row r="14" spans="1:58" ht="31.5">
      <c r="A14" s="40">
        <v>12</v>
      </c>
      <c r="B14" s="40">
        <v>2018</v>
      </c>
      <c r="C14" s="41" t="s">
        <v>94</v>
      </c>
      <c r="D14" s="42" t="s">
        <v>28</v>
      </c>
      <c r="E14" s="41" t="s">
        <v>104</v>
      </c>
      <c r="F14" s="43" t="s">
        <v>110</v>
      </c>
      <c r="G14" s="43" t="s">
        <v>41</v>
      </c>
      <c r="H14" s="47">
        <v>3</v>
      </c>
      <c r="I14" s="45">
        <v>325000</v>
      </c>
      <c r="J14" s="39"/>
      <c r="K14" s="39"/>
      <c r="L14" s="39"/>
      <c r="N14" s="54"/>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4"/>
      <c r="BF14" s="1"/>
    </row>
    <row r="15" spans="1:58" ht="37.5" customHeight="1">
      <c r="A15" s="40">
        <v>13</v>
      </c>
      <c r="B15" s="40">
        <v>2018</v>
      </c>
      <c r="C15" s="41" t="s">
        <v>94</v>
      </c>
      <c r="D15" s="42" t="s">
        <v>22</v>
      </c>
      <c r="E15" s="41" t="s">
        <v>105</v>
      </c>
      <c r="F15" s="43" t="s">
        <v>111</v>
      </c>
      <c r="G15" s="43" t="s">
        <v>69</v>
      </c>
      <c r="H15" s="47" t="s">
        <v>83</v>
      </c>
      <c r="I15" s="45">
        <v>349000</v>
      </c>
      <c r="J15" s="39"/>
      <c r="K15" s="39"/>
      <c r="L15" s="39"/>
      <c r="N15" s="55" t="s">
        <v>145</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4"/>
      <c r="BF15" s="1"/>
    </row>
    <row r="16" spans="1:58" ht="31.5">
      <c r="A16" s="40">
        <v>14</v>
      </c>
      <c r="B16" s="40">
        <v>2018</v>
      </c>
      <c r="C16" s="41" t="s">
        <v>94</v>
      </c>
      <c r="D16" s="42" t="s">
        <v>6</v>
      </c>
      <c r="E16" s="41">
        <v>760800782</v>
      </c>
      <c r="F16" s="43" t="s">
        <v>80</v>
      </c>
      <c r="G16" s="43" t="s">
        <v>79</v>
      </c>
      <c r="H16" s="50">
        <v>1</v>
      </c>
      <c r="I16" s="45">
        <v>600000</v>
      </c>
      <c r="J16" s="39"/>
      <c r="K16" s="39"/>
      <c r="L16" s="39"/>
      <c r="N16" s="49"/>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4"/>
      <c r="BF16" s="1"/>
    </row>
    <row r="17" spans="1:58" ht="36.75" customHeight="1">
      <c r="A17" s="40">
        <v>15</v>
      </c>
      <c r="B17" s="40">
        <v>2018</v>
      </c>
      <c r="C17" s="41" t="s">
        <v>95</v>
      </c>
      <c r="D17" s="42" t="s">
        <v>19</v>
      </c>
      <c r="E17" s="41">
        <v>770010144</v>
      </c>
      <c r="F17" s="43" t="s">
        <v>30</v>
      </c>
      <c r="G17" s="43" t="s">
        <v>31</v>
      </c>
      <c r="H17" s="50">
        <v>3</v>
      </c>
      <c r="I17" s="45">
        <v>450000</v>
      </c>
      <c r="J17" s="39"/>
      <c r="K17" s="39"/>
      <c r="L17" s="39"/>
      <c r="N17" s="49"/>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4"/>
      <c r="BF17" s="1"/>
    </row>
    <row r="18" spans="1:58" ht="31.5">
      <c r="A18" s="40">
        <v>16</v>
      </c>
      <c r="B18" s="40">
        <v>2018</v>
      </c>
      <c r="C18" s="41" t="s">
        <v>95</v>
      </c>
      <c r="D18" s="42" t="s">
        <v>15</v>
      </c>
      <c r="E18" s="41">
        <v>770200109</v>
      </c>
      <c r="F18" s="43" t="s">
        <v>112</v>
      </c>
      <c r="G18" s="43" t="s">
        <v>59</v>
      </c>
      <c r="H18" s="44" t="s">
        <v>82</v>
      </c>
      <c r="I18" s="45">
        <v>1448000</v>
      </c>
      <c r="J18" s="39"/>
      <c r="K18" s="39"/>
      <c r="L18" s="39"/>
      <c r="N18" s="55"/>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4"/>
      <c r="BF18" s="1"/>
    </row>
    <row r="19" spans="1:58" ht="31.5">
      <c r="A19" s="40">
        <v>17</v>
      </c>
      <c r="B19" s="40">
        <v>2018</v>
      </c>
      <c r="C19" s="41" t="s">
        <v>95</v>
      </c>
      <c r="D19" s="42" t="s">
        <v>5</v>
      </c>
      <c r="E19" s="41">
        <v>770140651</v>
      </c>
      <c r="F19" s="43" t="s">
        <v>127</v>
      </c>
      <c r="G19" s="43" t="s">
        <v>42</v>
      </c>
      <c r="H19" s="44">
        <v>1</v>
      </c>
      <c r="I19" s="45">
        <v>2500000</v>
      </c>
      <c r="J19" s="39"/>
      <c r="K19" s="39"/>
      <c r="L19" s="39"/>
      <c r="N19" s="56"/>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4"/>
      <c r="BF19" s="1"/>
    </row>
    <row r="20" spans="1:58" ht="31.5">
      <c r="A20" s="40">
        <v>18</v>
      </c>
      <c r="B20" s="40">
        <v>2018</v>
      </c>
      <c r="C20" s="41" t="s">
        <v>95</v>
      </c>
      <c r="D20" s="42" t="s">
        <v>5</v>
      </c>
      <c r="E20" s="41">
        <v>770140650</v>
      </c>
      <c r="F20" s="43" t="s">
        <v>43</v>
      </c>
      <c r="G20" s="43" t="s">
        <v>44</v>
      </c>
      <c r="H20" s="50">
        <v>1</v>
      </c>
      <c r="I20" s="45">
        <v>2500000</v>
      </c>
      <c r="J20" s="39"/>
      <c r="K20" s="39"/>
      <c r="L20" s="39"/>
      <c r="N20" s="53"/>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4"/>
      <c r="BF20" s="1"/>
    </row>
    <row r="21" spans="1:58" ht="47.25">
      <c r="A21" s="40">
        <v>19</v>
      </c>
      <c r="B21" s="40">
        <v>2018</v>
      </c>
      <c r="C21" s="41" t="s">
        <v>94</v>
      </c>
      <c r="D21" s="42" t="s">
        <v>0</v>
      </c>
      <c r="E21" s="41">
        <v>760070409</v>
      </c>
      <c r="F21" s="43" t="s">
        <v>113</v>
      </c>
      <c r="G21" s="43" t="s">
        <v>36</v>
      </c>
      <c r="H21" s="44">
        <v>2</v>
      </c>
      <c r="I21" s="45">
        <v>589000</v>
      </c>
      <c r="J21" s="39"/>
      <c r="K21" s="39"/>
      <c r="L21" s="39"/>
      <c r="N21" s="55"/>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4"/>
      <c r="BF21" s="1"/>
    </row>
    <row r="22" spans="1:58" ht="31.5">
      <c r="A22" s="40">
        <v>20</v>
      </c>
      <c r="B22" s="40">
        <v>2018</v>
      </c>
      <c r="C22" s="41" t="s">
        <v>95</v>
      </c>
      <c r="D22" s="42" t="s">
        <v>23</v>
      </c>
      <c r="E22" s="41">
        <v>770160045</v>
      </c>
      <c r="F22" s="43" t="s">
        <v>56</v>
      </c>
      <c r="G22" s="43" t="s">
        <v>87</v>
      </c>
      <c r="H22" s="50">
        <v>3</v>
      </c>
      <c r="I22" s="45">
        <v>2100000</v>
      </c>
      <c r="J22" s="39"/>
      <c r="K22" s="39"/>
      <c r="L22" s="39"/>
      <c r="N22" s="54"/>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4"/>
      <c r="BF22" s="1"/>
    </row>
    <row r="23" spans="1:58" ht="63">
      <c r="A23" s="40">
        <v>21</v>
      </c>
      <c r="B23" s="40">
        <v>2018</v>
      </c>
      <c r="C23" s="41" t="s">
        <v>94</v>
      </c>
      <c r="D23" s="42" t="s">
        <v>0</v>
      </c>
      <c r="E23" s="41">
        <v>760070012</v>
      </c>
      <c r="F23" s="43" t="s">
        <v>34</v>
      </c>
      <c r="G23" s="43" t="s">
        <v>35</v>
      </c>
      <c r="H23" s="50" t="s">
        <v>82</v>
      </c>
      <c r="I23" s="45">
        <v>999857.7</v>
      </c>
      <c r="J23" s="39"/>
      <c r="K23" s="39"/>
      <c r="L23" s="39"/>
      <c r="N23" s="5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4"/>
      <c r="BF23" s="1"/>
    </row>
    <row r="24" spans="1:58" ht="31.5">
      <c r="A24" s="40">
        <v>22</v>
      </c>
      <c r="B24" s="40">
        <v>2018</v>
      </c>
      <c r="C24" s="41" t="s">
        <v>95</v>
      </c>
      <c r="D24" s="42" t="s">
        <v>4</v>
      </c>
      <c r="E24" s="41">
        <v>770290178</v>
      </c>
      <c r="F24" s="43" t="s">
        <v>117</v>
      </c>
      <c r="G24" s="43" t="s">
        <v>67</v>
      </c>
      <c r="H24" s="50">
        <v>1</v>
      </c>
      <c r="I24" s="45">
        <v>1300000</v>
      </c>
      <c r="J24" s="39"/>
      <c r="K24" s="39"/>
      <c r="L24" s="39"/>
      <c r="N24" s="54"/>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4"/>
      <c r="BF24" s="1"/>
    </row>
    <row r="25" spans="1:58" ht="31.5">
      <c r="A25" s="40">
        <v>23</v>
      </c>
      <c r="B25" s="40">
        <v>2018</v>
      </c>
      <c r="C25" s="41" t="s">
        <v>95</v>
      </c>
      <c r="D25" s="42" t="s">
        <v>24</v>
      </c>
      <c r="E25" s="41">
        <v>770040067</v>
      </c>
      <c r="F25" s="43" t="s">
        <v>115</v>
      </c>
      <c r="G25" s="43" t="s">
        <v>31</v>
      </c>
      <c r="H25" s="47">
        <v>1</v>
      </c>
      <c r="I25" s="45">
        <v>150000</v>
      </c>
      <c r="J25" s="39"/>
      <c r="K25" s="39"/>
      <c r="L25" s="39"/>
      <c r="N25" s="55" t="s">
        <v>144</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4"/>
      <c r="BF25" s="1"/>
    </row>
    <row r="26" spans="1:58" ht="31.5">
      <c r="A26" s="40">
        <v>24</v>
      </c>
      <c r="B26" s="40">
        <v>2018</v>
      </c>
      <c r="C26" s="41" t="s">
        <v>95</v>
      </c>
      <c r="D26" s="42" t="s">
        <v>16</v>
      </c>
      <c r="E26" s="41">
        <v>770070172</v>
      </c>
      <c r="F26" s="43" t="s">
        <v>85</v>
      </c>
      <c r="G26" s="43" t="s">
        <v>40</v>
      </c>
      <c r="H26" s="47" t="s">
        <v>83</v>
      </c>
      <c r="I26" s="45">
        <v>355000</v>
      </c>
      <c r="J26" s="39"/>
      <c r="K26" s="39"/>
      <c r="L26" s="39"/>
      <c r="N26" s="55"/>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4"/>
      <c r="BF26" s="1"/>
    </row>
    <row r="27" spans="1:58" ht="75" customHeight="1">
      <c r="A27" s="40">
        <v>25</v>
      </c>
      <c r="B27" s="40">
        <v>2018</v>
      </c>
      <c r="C27" s="41" t="s">
        <v>95</v>
      </c>
      <c r="D27" s="42" t="s">
        <v>2</v>
      </c>
      <c r="E27" s="41">
        <v>770210116</v>
      </c>
      <c r="F27" s="43" t="s">
        <v>114</v>
      </c>
      <c r="G27" s="43" t="s">
        <v>60</v>
      </c>
      <c r="H27" s="50" t="s">
        <v>82</v>
      </c>
      <c r="I27" s="45">
        <v>2046000</v>
      </c>
      <c r="J27" s="39"/>
      <c r="K27" s="39"/>
      <c r="L27" s="39"/>
      <c r="N27" s="55"/>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4"/>
      <c r="BF27" s="1"/>
    </row>
    <row r="28" spans="1:58" ht="47.25">
      <c r="A28" s="40">
        <v>26</v>
      </c>
      <c r="B28" s="40">
        <v>2018</v>
      </c>
      <c r="C28" s="41" t="s">
        <v>95</v>
      </c>
      <c r="D28" s="42" t="s">
        <v>4</v>
      </c>
      <c r="E28" s="41">
        <v>770290135</v>
      </c>
      <c r="F28" s="43" t="s">
        <v>116</v>
      </c>
      <c r="G28" s="43" t="s">
        <v>66</v>
      </c>
      <c r="H28" s="44" t="s">
        <v>82</v>
      </c>
      <c r="I28" s="45">
        <v>1315000</v>
      </c>
      <c r="J28" s="39"/>
      <c r="K28" s="39"/>
      <c r="L28" s="39"/>
      <c r="N28" s="46"/>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4"/>
      <c r="BF28" s="1"/>
    </row>
    <row r="29" spans="1:58" ht="31.5">
      <c r="A29" s="40">
        <v>27</v>
      </c>
      <c r="B29" s="40">
        <v>2018</v>
      </c>
      <c r="C29" s="41" t="s">
        <v>94</v>
      </c>
      <c r="D29" s="42" t="s">
        <v>6</v>
      </c>
      <c r="E29" s="41">
        <v>760480479</v>
      </c>
      <c r="F29" s="43" t="s">
        <v>62</v>
      </c>
      <c r="G29" s="43" t="s">
        <v>48</v>
      </c>
      <c r="H29" s="44">
        <v>1</v>
      </c>
      <c r="I29" s="45">
        <v>2500000</v>
      </c>
      <c r="J29" s="39"/>
      <c r="K29" s="39"/>
      <c r="L29" s="39"/>
      <c r="N29" s="57"/>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4"/>
      <c r="BF29" s="1"/>
    </row>
    <row r="30" spans="1:58" ht="31.5">
      <c r="A30" s="40">
        <v>28</v>
      </c>
      <c r="B30" s="40">
        <v>2018</v>
      </c>
      <c r="C30" s="41" t="s">
        <v>94</v>
      </c>
      <c r="D30" s="42" t="s">
        <v>11</v>
      </c>
      <c r="E30" s="41" t="s">
        <v>119</v>
      </c>
      <c r="F30" s="43" t="s">
        <v>118</v>
      </c>
      <c r="G30" s="43" t="s">
        <v>65</v>
      </c>
      <c r="H30" s="47" t="s">
        <v>82</v>
      </c>
      <c r="I30" s="45">
        <v>1200789</v>
      </c>
      <c r="J30" s="39"/>
      <c r="K30" s="39"/>
      <c r="L30" s="39"/>
      <c r="N30" s="46" t="s">
        <v>146</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4"/>
      <c r="BF30" s="1"/>
    </row>
    <row r="31" spans="1:58" ht="47.25">
      <c r="A31" s="40">
        <v>29</v>
      </c>
      <c r="B31" s="40">
        <v>2018</v>
      </c>
      <c r="C31" s="41" t="s">
        <v>94</v>
      </c>
      <c r="D31" s="42" t="s">
        <v>6</v>
      </c>
      <c r="E31" s="41">
        <v>760630845</v>
      </c>
      <c r="F31" s="43" t="s">
        <v>128</v>
      </c>
      <c r="G31" s="43" t="s">
        <v>76</v>
      </c>
      <c r="H31" s="47">
        <v>1</v>
      </c>
      <c r="I31" s="45">
        <v>2500000</v>
      </c>
      <c r="J31" s="39"/>
      <c r="K31" s="39"/>
      <c r="L31" s="39"/>
      <c r="N31" s="58"/>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4"/>
      <c r="BF31" s="1"/>
    </row>
    <row r="32" spans="1:58" ht="31.5">
      <c r="A32" s="40">
        <v>30</v>
      </c>
      <c r="B32" s="40">
        <v>2018</v>
      </c>
      <c r="C32" s="41" t="s">
        <v>94</v>
      </c>
      <c r="D32" s="42" t="s">
        <v>3</v>
      </c>
      <c r="E32" s="41">
        <v>76060834</v>
      </c>
      <c r="F32" s="43" t="s">
        <v>120</v>
      </c>
      <c r="G32" s="43" t="s">
        <v>75</v>
      </c>
      <c r="H32" s="47">
        <v>1</v>
      </c>
      <c r="I32" s="45">
        <v>620000</v>
      </c>
      <c r="J32" s="39"/>
      <c r="K32" s="39"/>
      <c r="L32" s="39"/>
      <c r="N32" s="46"/>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4"/>
      <c r="BF32" s="1"/>
    </row>
    <row r="33" spans="1:58" ht="31.5">
      <c r="A33" s="40">
        <v>31</v>
      </c>
      <c r="B33" s="40">
        <v>2018</v>
      </c>
      <c r="C33" s="41" t="s">
        <v>95</v>
      </c>
      <c r="D33" s="42" t="s">
        <v>10</v>
      </c>
      <c r="E33" s="41">
        <v>770150165</v>
      </c>
      <c r="F33" s="43" t="s">
        <v>86</v>
      </c>
      <c r="G33" s="43" t="s">
        <v>53</v>
      </c>
      <c r="H33" s="50">
        <v>3</v>
      </c>
      <c r="I33" s="45">
        <v>336000</v>
      </c>
      <c r="J33" s="39"/>
      <c r="K33" s="39"/>
      <c r="L33" s="39"/>
      <c r="N33" s="49"/>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4"/>
      <c r="BF33" s="1"/>
    </row>
    <row r="34" spans="1:58" ht="31.5">
      <c r="A34" s="40">
        <v>32</v>
      </c>
      <c r="B34" s="40">
        <v>2018</v>
      </c>
      <c r="C34" s="41" t="s">
        <v>94</v>
      </c>
      <c r="D34" s="42" t="s">
        <v>14</v>
      </c>
      <c r="E34" s="41" t="s">
        <v>130</v>
      </c>
      <c r="F34" s="43" t="s">
        <v>129</v>
      </c>
      <c r="G34" s="43" t="s">
        <v>81</v>
      </c>
      <c r="H34" s="50">
        <v>3</v>
      </c>
      <c r="I34" s="45">
        <v>224458</v>
      </c>
      <c r="J34" s="39"/>
      <c r="K34" s="39"/>
      <c r="L34" s="39"/>
      <c r="N34" s="46"/>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4"/>
      <c r="BF34" s="1"/>
    </row>
    <row r="35" spans="1:58" ht="33" customHeight="1">
      <c r="A35" s="40">
        <v>33</v>
      </c>
      <c r="B35" s="40">
        <v>2018</v>
      </c>
      <c r="C35" s="41" t="s">
        <v>94</v>
      </c>
      <c r="D35" s="42" t="s">
        <v>17</v>
      </c>
      <c r="E35" s="41">
        <v>760280397</v>
      </c>
      <c r="F35" s="43" t="s">
        <v>142</v>
      </c>
      <c r="G35" s="43" t="s">
        <v>39</v>
      </c>
      <c r="H35" s="50">
        <v>3</v>
      </c>
      <c r="I35" s="45">
        <v>678000</v>
      </c>
      <c r="J35" s="39"/>
      <c r="K35" s="39"/>
      <c r="L35" s="39"/>
      <c r="N35" s="46"/>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4"/>
      <c r="BF35" s="1"/>
    </row>
    <row r="36" spans="1:58" ht="42" customHeight="1">
      <c r="A36" s="40">
        <v>34</v>
      </c>
      <c r="B36" s="40">
        <v>2018</v>
      </c>
      <c r="C36" s="41" t="s">
        <v>94</v>
      </c>
      <c r="D36" s="42" t="s">
        <v>8</v>
      </c>
      <c r="E36" s="41">
        <v>760690840</v>
      </c>
      <c r="F36" s="43" t="s">
        <v>131</v>
      </c>
      <c r="G36" s="43" t="s">
        <v>70</v>
      </c>
      <c r="H36" s="47">
        <v>3</v>
      </c>
      <c r="I36" s="45">
        <v>262903</v>
      </c>
      <c r="J36" s="39"/>
      <c r="K36" s="39"/>
      <c r="L36" s="39"/>
      <c r="N36" s="49"/>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4"/>
      <c r="BF36" s="1"/>
    </row>
    <row r="37" spans="1:58" ht="31.5">
      <c r="A37" s="40">
        <v>35</v>
      </c>
      <c r="B37" s="40">
        <v>20218</v>
      </c>
      <c r="C37" s="41" t="s">
        <v>95</v>
      </c>
      <c r="D37" s="42" t="s">
        <v>1</v>
      </c>
      <c r="E37" s="41">
        <v>770030104</v>
      </c>
      <c r="F37" s="43" t="s">
        <v>84</v>
      </c>
      <c r="G37" s="43" t="s">
        <v>37</v>
      </c>
      <c r="H37" s="47">
        <v>2</v>
      </c>
      <c r="I37" s="45">
        <v>396000</v>
      </c>
      <c r="J37" s="39"/>
      <c r="K37" s="39"/>
      <c r="L37" s="39"/>
      <c r="N37" s="46"/>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4"/>
      <c r="BF37" s="1"/>
    </row>
    <row r="38" spans="1:58" ht="30.75" customHeight="1">
      <c r="A38" s="40">
        <v>36</v>
      </c>
      <c r="B38" s="40">
        <v>2018</v>
      </c>
      <c r="C38" s="41" t="s">
        <v>94</v>
      </c>
      <c r="D38" s="42" t="s">
        <v>26</v>
      </c>
      <c r="E38" s="41" t="s">
        <v>132</v>
      </c>
      <c r="F38" s="43" t="s">
        <v>89</v>
      </c>
      <c r="G38" s="43" t="s">
        <v>58</v>
      </c>
      <c r="H38" s="44">
        <v>2</v>
      </c>
      <c r="I38" s="45">
        <v>710000</v>
      </c>
      <c r="J38" s="39"/>
      <c r="K38" s="39"/>
      <c r="L38" s="39"/>
      <c r="N38" s="54"/>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4"/>
      <c r="BF38" s="1"/>
    </row>
    <row r="39" spans="1:58" ht="27" customHeight="1">
      <c r="A39" s="40">
        <v>37</v>
      </c>
      <c r="B39" s="40">
        <v>2018</v>
      </c>
      <c r="C39" s="41" t="s">
        <v>94</v>
      </c>
      <c r="D39" s="42" t="s">
        <v>25</v>
      </c>
      <c r="E39" s="41" t="s">
        <v>134</v>
      </c>
      <c r="F39" s="43" t="s">
        <v>96</v>
      </c>
      <c r="G39" s="43" t="s">
        <v>27</v>
      </c>
      <c r="H39" s="44">
        <v>1</v>
      </c>
      <c r="I39" s="45">
        <v>428995.6</v>
      </c>
      <c r="J39" s="39"/>
      <c r="K39" s="39"/>
      <c r="L39" s="39"/>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4"/>
      <c r="BF39" s="1"/>
    </row>
    <row r="40" spans="1:58" ht="31.5">
      <c r="A40" s="40">
        <v>38</v>
      </c>
      <c r="B40" s="40">
        <v>2018</v>
      </c>
      <c r="C40" s="41" t="s">
        <v>95</v>
      </c>
      <c r="D40" s="42" t="s">
        <v>1</v>
      </c>
      <c r="E40" s="41">
        <v>770030104</v>
      </c>
      <c r="F40" s="43" t="s">
        <v>133</v>
      </c>
      <c r="G40" s="43" t="s">
        <v>38</v>
      </c>
      <c r="H40" s="50" t="s">
        <v>82</v>
      </c>
      <c r="I40" s="45">
        <v>400051.6</v>
      </c>
      <c r="J40" s="39"/>
      <c r="K40" s="39"/>
      <c r="L40" s="39"/>
      <c r="N40" s="55"/>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4"/>
      <c r="BF40" s="1"/>
    </row>
    <row r="41" spans="1:58" ht="40.5" customHeight="1">
      <c r="A41" s="40">
        <v>39</v>
      </c>
      <c r="B41" s="40">
        <v>2018</v>
      </c>
      <c r="C41" s="41" t="s">
        <v>95</v>
      </c>
      <c r="D41" s="42" t="s">
        <v>23</v>
      </c>
      <c r="E41" s="41">
        <v>770160166</v>
      </c>
      <c r="F41" s="43" t="s">
        <v>135</v>
      </c>
      <c r="G41" s="43" t="s">
        <v>54</v>
      </c>
      <c r="H41" s="44">
        <v>1</v>
      </c>
      <c r="I41" s="45">
        <v>477000</v>
      </c>
      <c r="J41" s="39"/>
      <c r="K41" s="39"/>
      <c r="L41" s="39"/>
      <c r="N41" s="51">
        <v>53000</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4"/>
      <c r="BF41" s="1"/>
    </row>
    <row r="42" spans="1:58" ht="31.5">
      <c r="A42" s="40">
        <v>40</v>
      </c>
      <c r="B42" s="40">
        <v>2018</v>
      </c>
      <c r="C42" s="41" t="s">
        <v>95</v>
      </c>
      <c r="D42" s="42" t="s">
        <v>20</v>
      </c>
      <c r="E42" s="41" t="s">
        <v>137</v>
      </c>
      <c r="F42" s="43" t="s">
        <v>88</v>
      </c>
      <c r="G42" s="43" t="s">
        <v>55</v>
      </c>
      <c r="H42" s="47">
        <v>3</v>
      </c>
      <c r="I42" s="45">
        <v>1981704</v>
      </c>
      <c r="J42" s="39"/>
      <c r="K42" s="39"/>
      <c r="L42" s="39"/>
      <c r="N42" s="55"/>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4"/>
      <c r="BF42" s="1"/>
    </row>
    <row r="43" spans="1:58" ht="31.5">
      <c r="A43" s="40">
        <v>41</v>
      </c>
      <c r="B43" s="40">
        <v>2018</v>
      </c>
      <c r="C43" s="41" t="s">
        <v>95</v>
      </c>
      <c r="D43" s="42" t="s">
        <v>1</v>
      </c>
      <c r="E43" s="41">
        <v>770030103</v>
      </c>
      <c r="F43" s="43" t="s">
        <v>136</v>
      </c>
      <c r="G43" s="43" t="s">
        <v>38</v>
      </c>
      <c r="H43" s="47" t="s">
        <v>82</v>
      </c>
      <c r="I43" s="45">
        <v>245503.8</v>
      </c>
      <c r="J43" s="39"/>
      <c r="K43" s="39"/>
      <c r="L43" s="39"/>
      <c r="N43" s="55"/>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4"/>
      <c r="BF43" s="1"/>
    </row>
    <row r="44" spans="1:58" ht="31.5">
      <c r="A44" s="40">
        <v>42</v>
      </c>
      <c r="B44" s="40">
        <v>2018</v>
      </c>
      <c r="C44" s="41" t="s">
        <v>94</v>
      </c>
      <c r="D44" s="42" t="s">
        <v>18</v>
      </c>
      <c r="E44" s="41">
        <v>760030375</v>
      </c>
      <c r="F44" s="43" t="s">
        <v>33</v>
      </c>
      <c r="G44" s="43" t="s">
        <v>32</v>
      </c>
      <c r="H44" s="47">
        <v>3</v>
      </c>
      <c r="I44" s="45">
        <v>496034.5</v>
      </c>
      <c r="J44" s="39"/>
      <c r="K44" s="39"/>
      <c r="L44" s="39"/>
      <c r="N44" s="49"/>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4"/>
      <c r="BF44" s="1"/>
    </row>
    <row r="45" spans="1:58" ht="31.5" customHeight="1">
      <c r="A45" s="40">
        <v>43</v>
      </c>
      <c r="B45" s="40">
        <v>2018</v>
      </c>
      <c r="C45" s="41" t="s">
        <v>95</v>
      </c>
      <c r="D45" s="42" t="s">
        <v>5</v>
      </c>
      <c r="E45" s="41">
        <v>770180183</v>
      </c>
      <c r="F45" s="43" t="s">
        <v>51</v>
      </c>
      <c r="G45" s="43" t="s">
        <v>52</v>
      </c>
      <c r="H45" s="47">
        <v>1</v>
      </c>
      <c r="I45" s="45">
        <v>1930000</v>
      </c>
      <c r="J45" s="39"/>
      <c r="K45" s="39"/>
      <c r="L45" s="39"/>
      <c r="N45" s="53"/>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4"/>
      <c r="BF45" s="1"/>
    </row>
    <row r="46" spans="1:58" ht="31.5">
      <c r="A46" s="40">
        <v>44</v>
      </c>
      <c r="B46" s="40">
        <v>2018</v>
      </c>
      <c r="C46" s="41" t="s">
        <v>95</v>
      </c>
      <c r="D46" s="42" t="s">
        <v>5</v>
      </c>
      <c r="E46" s="41">
        <v>770141005</v>
      </c>
      <c r="F46" s="43" t="s">
        <v>50</v>
      </c>
      <c r="G46" s="43" t="s">
        <v>49</v>
      </c>
      <c r="H46" s="44">
        <v>1</v>
      </c>
      <c r="I46" s="45">
        <v>2410000</v>
      </c>
      <c r="J46" s="39"/>
      <c r="K46" s="39"/>
      <c r="L46" s="39"/>
      <c r="N46" s="52"/>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4"/>
      <c r="BF46" s="1"/>
    </row>
    <row r="47" spans="1:58" ht="47.25">
      <c r="A47" s="40">
        <v>45</v>
      </c>
      <c r="B47" s="40">
        <v>2018</v>
      </c>
      <c r="C47" s="41" t="s">
        <v>94</v>
      </c>
      <c r="D47" s="42" t="s">
        <v>6</v>
      </c>
      <c r="E47" s="41">
        <v>760630474</v>
      </c>
      <c r="F47" s="43" t="s">
        <v>141</v>
      </c>
      <c r="G47" s="43" t="s">
        <v>77</v>
      </c>
      <c r="H47" s="44">
        <v>1</v>
      </c>
      <c r="I47" s="45">
        <v>1235000</v>
      </c>
      <c r="J47" s="39"/>
      <c r="K47" s="39"/>
      <c r="L47" s="39"/>
      <c r="N47" s="56"/>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4"/>
      <c r="BF47" s="1"/>
    </row>
    <row r="48" spans="1:58" ht="60" customHeight="1">
      <c r="A48" s="40">
        <v>46</v>
      </c>
      <c r="B48" s="40">
        <v>2018</v>
      </c>
      <c r="C48" s="41" t="s">
        <v>94</v>
      </c>
      <c r="D48" s="42" t="s">
        <v>6</v>
      </c>
      <c r="E48" s="41">
        <v>760630518</v>
      </c>
      <c r="F48" s="43" t="s">
        <v>140</v>
      </c>
      <c r="G48" s="43" t="s">
        <v>77</v>
      </c>
      <c r="H48" s="47">
        <v>1</v>
      </c>
      <c r="I48" s="45">
        <v>1235000</v>
      </c>
      <c r="J48" s="39"/>
      <c r="K48" s="39"/>
      <c r="L48" s="39"/>
      <c r="N48" s="49"/>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4"/>
      <c r="BF48" s="1"/>
    </row>
    <row r="49" spans="1:58" ht="53.25" customHeight="1">
      <c r="A49" s="40">
        <v>47</v>
      </c>
      <c r="B49" s="40">
        <v>2018</v>
      </c>
      <c r="C49" s="41" t="s">
        <v>95</v>
      </c>
      <c r="D49" s="42" t="s">
        <v>12</v>
      </c>
      <c r="E49" s="41">
        <v>770180125</v>
      </c>
      <c r="F49" s="43" t="s">
        <v>138</v>
      </c>
      <c r="G49" s="43" t="s">
        <v>57</v>
      </c>
      <c r="H49" s="44">
        <v>1</v>
      </c>
      <c r="I49" s="45">
        <v>579615.9</v>
      </c>
      <c r="J49" s="39"/>
      <c r="K49" s="39"/>
      <c r="L49" s="39"/>
      <c r="N49" s="49"/>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4"/>
      <c r="BF49" s="1"/>
    </row>
    <row r="50" spans="1:58" ht="31.5">
      <c r="A50" s="40">
        <v>48</v>
      </c>
      <c r="B50" s="40">
        <v>2018</v>
      </c>
      <c r="C50" s="41" t="s">
        <v>94</v>
      </c>
      <c r="D50" s="42" t="s">
        <v>9</v>
      </c>
      <c r="E50" s="41" t="s">
        <v>139</v>
      </c>
      <c r="F50" s="43" t="s">
        <v>74</v>
      </c>
      <c r="G50" s="43" t="s">
        <v>73</v>
      </c>
      <c r="H50" s="50">
        <v>1</v>
      </c>
      <c r="I50" s="45">
        <v>223200</v>
      </c>
      <c r="J50" s="39"/>
      <c r="K50" s="39"/>
      <c r="L50" s="39"/>
      <c r="N50" s="48">
        <v>11800</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4"/>
      <c r="BF50" s="1"/>
    </row>
    <row r="51" spans="1:58">
      <c r="A51" s="7"/>
      <c r="B51" s="7"/>
      <c r="C51" s="8"/>
      <c r="D51" s="8"/>
      <c r="E51" s="8"/>
      <c r="F51" s="8"/>
      <c r="G51" s="9"/>
      <c r="H51" s="3" t="s">
        <v>150</v>
      </c>
      <c r="I51" s="45">
        <f>SUM(I3:I50)</f>
        <v>58563254.100000001</v>
      </c>
      <c r="J51" s="7"/>
      <c r="K51" s="8"/>
      <c r="L51" s="8"/>
      <c r="M51" s="8"/>
      <c r="N51" s="9"/>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4"/>
      <c r="BF51" s="1"/>
    </row>
    <row r="52" spans="1:5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4"/>
      <c r="BF52" s="1"/>
    </row>
    <row r="53" spans="1:5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4"/>
      <c r="BF53" s="1"/>
    </row>
    <row r="54" spans="1:5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4"/>
      <c r="BF54" s="1"/>
    </row>
    <row r="55" spans="1:5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4"/>
      <c r="BF55" s="1"/>
    </row>
    <row r="56" spans="1:5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4"/>
      <c r="BF56" s="1"/>
    </row>
    <row r="57" spans="1:5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4"/>
      <c r="BF57" s="1"/>
    </row>
    <row r="58" spans="1:5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4"/>
      <c r="BF58" s="1"/>
    </row>
    <row r="59" spans="1:5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4"/>
      <c r="BF59" s="1"/>
    </row>
    <row r="60" spans="1:5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4"/>
      <c r="BF60" s="1"/>
    </row>
    <row r="61" spans="1:5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4"/>
      <c r="BF61" s="1"/>
    </row>
    <row r="62" spans="1:5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4"/>
      <c r="BF62" s="1"/>
    </row>
    <row r="63" spans="1:5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4"/>
      <c r="BF63" s="1"/>
    </row>
    <row r="64" spans="1:5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4"/>
      <c r="BF64" s="1"/>
    </row>
    <row r="65" spans="1:5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4"/>
      <c r="BF65" s="1"/>
    </row>
    <row r="66" spans="1:5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4"/>
      <c r="BF66" s="1"/>
    </row>
    <row r="67" spans="1:5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4"/>
      <c r="BF67" s="1"/>
    </row>
    <row r="68" spans="1:5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4"/>
      <c r="BF68" s="1"/>
    </row>
    <row r="69" spans="1:5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4"/>
      <c r="BF69" s="1"/>
    </row>
    <row r="70" spans="1:5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4"/>
      <c r="BF70" s="1"/>
    </row>
    <row r="71" spans="1:5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4"/>
      <c r="BF71" s="1"/>
    </row>
    <row r="72" spans="1:5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4"/>
      <c r="BF72" s="1"/>
    </row>
    <row r="73" spans="1:5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4"/>
      <c r="BF73" s="1"/>
    </row>
    <row r="74" spans="1:5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4"/>
      <c r="BF74" s="1"/>
    </row>
    <row r="75" spans="1:5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4"/>
      <c r="BF75" s="1"/>
    </row>
    <row r="76" spans="1:5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4"/>
      <c r="BF76" s="1"/>
    </row>
    <row r="77" spans="1:5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4"/>
      <c r="BF77" s="1"/>
    </row>
    <row r="78" spans="1:5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4"/>
      <c r="BF78" s="1"/>
    </row>
    <row r="79" spans="1:5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4"/>
      <c r="BF79" s="1"/>
    </row>
    <row r="80" spans="1:5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4"/>
      <c r="BF80" s="1"/>
    </row>
    <row r="81" spans="1:5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4"/>
      <c r="BF81" s="1"/>
    </row>
    <row r="82" spans="1:5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4"/>
      <c r="BF82" s="1"/>
    </row>
    <row r="83" spans="1:5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4"/>
      <c r="BF83" s="1"/>
    </row>
    <row r="84" spans="1:5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4"/>
      <c r="BF84" s="1"/>
    </row>
    <row r="85" spans="1:5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4"/>
      <c r="BF85" s="1"/>
    </row>
    <row r="86" spans="1:5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4"/>
      <c r="BF86" s="1"/>
    </row>
    <row r="87" spans="1:5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4"/>
      <c r="BF87" s="1"/>
    </row>
    <row r="88" spans="1:5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4"/>
      <c r="BF88" s="1"/>
    </row>
    <row r="89" spans="1:5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4"/>
      <c r="BF89" s="1"/>
    </row>
    <row r="90" spans="1:5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4"/>
      <c r="BF90" s="1"/>
    </row>
    <row r="91" spans="1:5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4"/>
      <c r="BF91" s="1"/>
    </row>
    <row r="92" spans="1:5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4"/>
      <c r="BF92" s="1"/>
    </row>
    <row r="93" spans="1:5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5"/>
      <c r="BF93" s="5"/>
    </row>
    <row r="94" spans="1:5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row>
    <row r="95" spans="1:5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1:5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1:5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1:5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row>
    <row r="99" spans="1:5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row>
    <row r="100" spans="1:5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row>
    <row r="101" spans="1:5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row>
    <row r="102" spans="1:5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row>
    <row r="103" spans="1:5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row>
    <row r="104" spans="1:5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row>
    <row r="105" spans="1:5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row>
    <row r="106" spans="1:5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row>
    <row r="107" spans="1:5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row>
    <row r="108" spans="1:5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row>
    <row r="109" spans="1:5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1:5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5" spans="1:5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row>
    <row r="116" spans="1:5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1:5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1:5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1:5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1:5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3" spans="1:5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row>
    <row r="124" spans="1:5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1:5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5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1:5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spans="1:5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row>
    <row r="130" spans="1:5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1:5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1:5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1:5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1:5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row>
    <row r="135" spans="1:5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row>
    <row r="136" spans="1:5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row>
    <row r="137" spans="1:5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row>
    <row r="138" spans="1:5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row>
    <row r="139" spans="1:5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row>
    <row r="140" spans="1:5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row>
    <row r="141" spans="1:5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row>
    <row r="142" spans="1:5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row>
    <row r="143" spans="1:5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row>
    <row r="144" spans="1:5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row>
    <row r="145" spans="1:5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row>
    <row r="146" spans="1:5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row>
    <row r="147" spans="1:5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row>
    <row r="148" spans="1:5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row>
    <row r="149" spans="1:5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row>
    <row r="150" spans="1:5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row>
    <row r="151" spans="1:5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row>
    <row r="152" spans="1:5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row>
    <row r="153" spans="1:5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row>
    <row r="154" spans="1:5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row>
    <row r="155" spans="1:5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row>
    <row r="156" spans="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row>
    <row r="157" spans="1:5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row>
    <row r="158" spans="1:5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row>
    <row r="159" spans="1:5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row>
    <row r="160" spans="1:5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row>
    <row r="161" spans="1:5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row>
    <row r="162" spans="1:5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row>
    <row r="163" spans="1:5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4" spans="1:5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row>
    <row r="165" spans="1:5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row>
    <row r="166" spans="1:5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1:5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1:5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row>
    <row r="169" spans="1:5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row>
    <row r="170" spans="1:5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1:5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row>
    <row r="172" spans="1:5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row>
    <row r="173" spans="1:5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row>
    <row r="174" spans="1:5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row>
    <row r="175" spans="1:5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row>
    <row r="176" spans="1:5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row>
    <row r="177" spans="1:5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row>
    <row r="178" spans="1:5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row>
    <row r="179" spans="1:5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row>
    <row r="180" spans="1:5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row>
    <row r="181" spans="1:5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row>
    <row r="182" spans="1:5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row>
    <row r="183" spans="1:5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row>
    <row r="184" spans="1:5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row>
    <row r="185" spans="1:5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row>
    <row r="186" spans="1:5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row>
    <row r="187" spans="1:5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row>
    <row r="188" spans="1:5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row>
    <row r="189" spans="1:5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row>
    <row r="190" spans="1:5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row>
    <row r="191" spans="1:5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row>
    <row r="192" spans="1:5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row>
    <row r="193" spans="1:5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row>
    <row r="194" spans="1:5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row>
    <row r="195" spans="1:5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row>
    <row r="196" spans="1:5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row>
    <row r="197" spans="1:5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row>
    <row r="198" spans="1:5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row>
    <row r="199" spans="1:5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row>
    <row r="200" spans="1:5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row>
    <row r="201" spans="1:5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row>
    <row r="202" spans="1:5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row>
    <row r="203" spans="1:5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row>
    <row r="204" spans="1:5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row>
    <row r="205" spans="1:5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row>
    <row r="206" spans="1:5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row>
    <row r="207" spans="1:5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row>
    <row r="208" spans="1:5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row>
    <row r="209" spans="1:5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row>
    <row r="210" spans="1:5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row>
    <row r="211" spans="1:5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row>
    <row r="212" spans="1:5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row>
    <row r="213" spans="1:5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row>
    <row r="214" spans="1:5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row>
    <row r="215" spans="1:5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row>
    <row r="216" spans="1:5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row>
    <row r="217" spans="1:5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row>
    <row r="218" spans="1:5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row>
    <row r="219" spans="1:5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row>
    <row r="220" spans="1:5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row>
    <row r="221" spans="1:5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row>
    <row r="222" spans="1:5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row>
    <row r="223" spans="1:5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row>
    <row r="224" spans="1:5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row>
    <row r="225" spans="1:5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row>
    <row r="226" spans="1:5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row>
    <row r="227" spans="1:5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row>
    <row r="228" spans="1:5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row>
    <row r="229" spans="1:5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row>
    <row r="230" spans="1:5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row>
    <row r="231" spans="1:5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row>
    <row r="232" spans="1:5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row>
    <row r="233" spans="1:5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row>
    <row r="234" spans="1:5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row>
    <row r="235" spans="1:5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row>
    <row r="236" spans="1:5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row>
    <row r="237" spans="1:5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row>
    <row r="238" spans="1:5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row>
    <row r="239" spans="1:5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row>
    <row r="240" spans="1:5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row>
    <row r="241" spans="1:5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row>
    <row r="242" spans="1:5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row>
    <row r="243" spans="1:5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row>
    <row r="244" spans="1:5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row>
    <row r="245" spans="1:5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row>
    <row r="246" spans="1:5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row>
    <row r="247" spans="1:5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row>
    <row r="248" spans="1:5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row>
    <row r="249" spans="1:5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row>
    <row r="250" spans="1:5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row>
    <row r="251" spans="1:5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row>
    <row r="252" spans="1:5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row>
    <row r="253" spans="1:5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row>
    <row r="254" spans="1:5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row>
    <row r="255" spans="1:5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row>
    <row r="256" spans="1: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row>
    <row r="257" spans="1:5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row>
    <row r="258" spans="1:5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row>
    <row r="259" spans="1:5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row>
    <row r="260" spans="1:5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row>
    <row r="261" spans="1:5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row>
    <row r="262" spans="1:5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row>
    <row r="263" spans="1:5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row>
    <row r="264" spans="1:5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row>
    <row r="265" spans="1:5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row>
    <row r="266" spans="1:5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row>
    <row r="267" spans="1:5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row>
    <row r="268" spans="1:5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row>
    <row r="269" spans="1:5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row>
    <row r="270" spans="1:5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row>
    <row r="271" spans="1:5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row>
    <row r="272" spans="1:5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row>
    <row r="273" spans="1:5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row>
    <row r="274" spans="1:5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row>
    <row r="275" spans="1:5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row>
    <row r="276" spans="1:5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row>
    <row r="277" spans="1:5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row>
    <row r="278" spans="1:5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row>
    <row r="279" spans="1:5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row>
    <row r="280" spans="1:5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row>
    <row r="281" spans="1:5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row>
    <row r="282" spans="1:5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row>
    <row r="283" spans="1:5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row>
    <row r="284" spans="1:5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row>
    <row r="285" spans="1:5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row>
    <row r="286" spans="1:5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row>
    <row r="287" spans="1:5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row>
    <row r="288" spans="1:5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row>
    <row r="289" spans="1:5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row>
    <row r="290" spans="1:5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row>
    <row r="291" spans="1:5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row>
    <row r="292" spans="1:5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row>
    <row r="293" spans="1:5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row>
    <row r="294" spans="1:5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row>
    <row r="295" spans="1:5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row>
    <row r="296" spans="1:5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row>
    <row r="297" spans="1:5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row>
    <row r="298" spans="1:5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row>
    <row r="299" spans="1:5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row>
    <row r="300" spans="1:5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row>
    <row r="301" spans="1:5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row>
    <row r="302" spans="1:5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row>
    <row r="303" spans="1:5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row>
    <row r="304" spans="1:5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row>
    <row r="305" spans="1:5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row>
    <row r="306" spans="1:5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row>
    <row r="307" spans="1:5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row>
    <row r="308" spans="1:5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row>
    <row r="309" spans="1:5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row>
    <row r="310" spans="1:5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row>
    <row r="311" spans="1:5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row>
    <row r="312" spans="1:5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row>
    <row r="313" spans="1:5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row>
    <row r="314" spans="1:5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row>
    <row r="315" spans="1:5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row>
    <row r="316" spans="1:5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row>
    <row r="317" spans="1:5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row>
    <row r="318" spans="1:5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row>
    <row r="319" spans="1:5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row>
    <row r="320" spans="1:5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row>
    <row r="321" spans="1:5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row>
    <row r="322" spans="1:5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row>
    <row r="323" spans="1:5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row>
    <row r="324" spans="1:5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row>
    <row r="325" spans="1:5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row>
    <row r="326" spans="1:5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row>
    <row r="327" spans="1:5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row>
    <row r="328" spans="1:5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row>
    <row r="329" spans="1:5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row>
    <row r="330" spans="1:5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row>
    <row r="331" spans="1:5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row>
    <row r="332" spans="1:5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row>
    <row r="333" spans="1:5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row>
    <row r="334" spans="1:5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row>
    <row r="335" spans="1:5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row>
    <row r="336" spans="1:5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row>
    <row r="337" spans="1:5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row>
    <row r="338" spans="1:5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row>
    <row r="339" spans="1:5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row>
    <row r="340" spans="1:5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row>
    <row r="341" spans="1:5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row>
    <row r="342" spans="1:5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row>
    <row r="343" spans="1:5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row>
    <row r="344" spans="1:5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row>
    <row r="345" spans="1:5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row>
    <row r="346" spans="1:5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row>
    <row r="347" spans="1:5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row>
    <row r="348" spans="1:5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row>
    <row r="349" spans="1:5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row>
    <row r="350" spans="1:5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row>
    <row r="351" spans="1:5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row>
    <row r="352" spans="1:5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row>
    <row r="353" spans="1:5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row>
    <row r="354" spans="1:5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row>
    <row r="355" spans="1:5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row>
    <row r="356" spans="1: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row>
    <row r="357" spans="1:5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row>
    <row r="358" spans="1:5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row>
    <row r="359" spans="1:5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row>
    <row r="360" spans="1:5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row>
    <row r="361" spans="1:5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row>
    <row r="362" spans="1:5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row>
    <row r="363" spans="1:5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row>
    <row r="364" spans="1:5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row>
    <row r="365" spans="1:5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row>
    <row r="366" spans="1:5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row>
    <row r="367" spans="1:5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row>
    <row r="368" spans="1:5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row>
    <row r="369" spans="1:5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row>
    <row r="370" spans="1:5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row>
    <row r="371" spans="1:5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row>
    <row r="372" spans="1:5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row>
    <row r="373" spans="1:5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row>
    <row r="374" spans="1:5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row>
    <row r="375" spans="1:5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row>
    <row r="376" spans="1:5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row>
    <row r="377" spans="1:5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row>
    <row r="378" spans="1:5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row>
    <row r="379" spans="1:5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row>
    <row r="380" spans="1:5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row>
    <row r="381" spans="1:5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row>
    <row r="382" spans="1:5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row>
    <row r="383" spans="1:5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row>
    <row r="384" spans="1:5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row>
    <row r="385" spans="1:5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row>
    <row r="386" spans="1:5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row>
    <row r="387" spans="1:5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row>
    <row r="388" spans="1:5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row>
    <row r="389" spans="1:5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row>
    <row r="390" spans="1:5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row>
    <row r="391" spans="1:5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row>
    <row r="392" spans="1:5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row>
    <row r="393" spans="1:5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row>
    <row r="394" spans="1:5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row>
    <row r="395" spans="1:5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row>
    <row r="396" spans="1:5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row>
    <row r="397" spans="1:5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row>
    <row r="398" spans="1:5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row>
    <row r="399" spans="1:5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row>
    <row r="400" spans="1:5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row>
    <row r="401" spans="1:5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row>
    <row r="402" spans="1:5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row>
    <row r="403" spans="1:5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row>
    <row r="404" spans="1:5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row>
    <row r="405" spans="1:5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row>
    <row r="406" spans="1:5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row>
    <row r="407" spans="1:5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row>
    <row r="408" spans="1:5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row>
    <row r="409" spans="1:5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row>
    <row r="410" spans="1:5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row>
    <row r="411" spans="1:5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row>
    <row r="412" spans="1:5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6"/>
    </row>
    <row r="413" spans="1:5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6"/>
    </row>
    <row r="414" spans="1:5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6"/>
    </row>
    <row r="415" spans="1:5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6"/>
    </row>
    <row r="416" spans="1:5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6"/>
    </row>
    <row r="417" spans="1:5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6"/>
    </row>
    <row r="418" spans="1:5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6"/>
    </row>
    <row r="419" spans="1:5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6"/>
    </row>
    <row r="420" spans="1:5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6"/>
    </row>
    <row r="421" spans="1:5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6"/>
    </row>
    <row r="422" spans="1:5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6"/>
    </row>
    <row r="423" spans="1:5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6"/>
    </row>
    <row r="424" spans="1:5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6"/>
    </row>
    <row r="425" spans="1:5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6"/>
    </row>
    <row r="426" spans="1:5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6"/>
    </row>
    <row r="427" spans="1:5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6"/>
    </row>
    <row r="428" spans="1:5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6"/>
    </row>
    <row r="429" spans="1:5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6"/>
    </row>
    <row r="430" spans="1:5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6"/>
    </row>
    <row r="431" spans="1:5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6"/>
    </row>
    <row r="432" spans="1:5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6"/>
    </row>
    <row r="433" spans="1:5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6"/>
    </row>
    <row r="434" spans="1:5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6"/>
    </row>
    <row r="435" spans="1:5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6"/>
    </row>
    <row r="436" spans="1:5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6"/>
    </row>
    <row r="437" spans="1:5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6"/>
    </row>
    <row r="438" spans="1:5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6"/>
    </row>
    <row r="439" spans="1:5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6"/>
    </row>
    <row r="440" spans="1:5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6"/>
    </row>
    <row r="441" spans="1:5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6"/>
    </row>
    <row r="442" spans="1:5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6"/>
    </row>
    <row r="443" spans="1:5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6"/>
    </row>
    <row r="444" spans="1:5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6"/>
    </row>
    <row r="445" spans="1:5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6"/>
    </row>
    <row r="446" spans="1:5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6"/>
    </row>
    <row r="447" spans="1:5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6"/>
    </row>
    <row r="448" spans="1:5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6"/>
    </row>
    <row r="449" spans="1:5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6"/>
    </row>
    <row r="450" spans="1:5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6"/>
    </row>
    <row r="451" spans="1:5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6"/>
    </row>
    <row r="452" spans="1:5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6"/>
    </row>
    <row r="453" spans="1:5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6"/>
    </row>
    <row r="454" spans="1:5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6"/>
    </row>
    <row r="455" spans="1: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6"/>
    </row>
    <row r="456" spans="1:5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6"/>
    </row>
    <row r="457" spans="1:5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6"/>
    </row>
    <row r="458" spans="1:5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6"/>
    </row>
    <row r="459" spans="1:5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6"/>
    </row>
    <row r="460" spans="1:5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6"/>
    </row>
    <row r="461" spans="1:5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6"/>
    </row>
    <row r="462" spans="1:5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6"/>
    </row>
    <row r="463" spans="1:5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6"/>
    </row>
    <row r="464" spans="1:5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6"/>
    </row>
    <row r="465" spans="1:5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6"/>
    </row>
    <row r="466" spans="1:5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6"/>
    </row>
    <row r="467" spans="1:5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6"/>
    </row>
    <row r="468" spans="1:5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6"/>
    </row>
    <row r="469" spans="1:5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6"/>
    </row>
    <row r="470" spans="1:5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6"/>
    </row>
    <row r="471" spans="1:5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6"/>
    </row>
    <row r="472" spans="1:5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6"/>
    </row>
    <row r="473" spans="1:5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6"/>
    </row>
    <row r="474" spans="1:5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6"/>
    </row>
    <row r="475" spans="1:5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6"/>
    </row>
    <row r="476" spans="1:5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6"/>
    </row>
    <row r="477" spans="1:5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6"/>
    </row>
    <row r="478" spans="1:5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6"/>
    </row>
    <row r="479" spans="1:5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6"/>
    </row>
    <row r="480" spans="1:5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6"/>
    </row>
    <row r="481" spans="1:5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6"/>
    </row>
    <row r="482" spans="1:5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6"/>
    </row>
    <row r="483" spans="1:5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6"/>
    </row>
    <row r="484" spans="1:5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6"/>
    </row>
    <row r="485" spans="1:5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6"/>
    </row>
    <row r="486" spans="1:5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6"/>
    </row>
    <row r="487" spans="1:5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6"/>
    </row>
    <row r="488" spans="1:5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6"/>
    </row>
    <row r="489" spans="1:5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6"/>
    </row>
    <row r="490" spans="1:5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6"/>
    </row>
    <row r="491" spans="1:5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6"/>
    </row>
    <row r="492" spans="1:5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6"/>
    </row>
    <row r="493" spans="1:5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6"/>
    </row>
    <row r="494" spans="1:5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6"/>
    </row>
    <row r="495" spans="1:5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6"/>
    </row>
    <row r="496" spans="1:5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6"/>
    </row>
    <row r="497" spans="1:5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6"/>
    </row>
    <row r="498" spans="1:5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6"/>
    </row>
    <row r="499" spans="1:5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6"/>
    </row>
    <row r="500" spans="1:5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6"/>
    </row>
    <row r="501" spans="1:5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6"/>
    </row>
    <row r="502" spans="1:5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6"/>
    </row>
    <row r="503" spans="1:5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6"/>
    </row>
    <row r="504" spans="1:5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6"/>
    </row>
    <row r="505" spans="1:5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6"/>
    </row>
    <row r="506" spans="1:5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6"/>
    </row>
    <row r="507" spans="1:5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6"/>
    </row>
    <row r="508" spans="1:5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6"/>
    </row>
    <row r="509" spans="1:5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6"/>
    </row>
    <row r="510" spans="1:5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6"/>
    </row>
    <row r="511" spans="1:5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6"/>
    </row>
    <row r="512" spans="1:5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6"/>
    </row>
    <row r="513" spans="1:5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6"/>
    </row>
    <row r="514" spans="1:5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6"/>
    </row>
    <row r="515" spans="1:5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6"/>
    </row>
    <row r="516" spans="1:5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6"/>
    </row>
    <row r="517" spans="1:5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6"/>
    </row>
    <row r="518" spans="1:5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6"/>
    </row>
    <row r="519" spans="1:5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6"/>
    </row>
    <row r="520" spans="1:5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6"/>
    </row>
    <row r="521" spans="1:5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6"/>
    </row>
    <row r="522" spans="1:5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6"/>
    </row>
    <row r="523" spans="1:5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6"/>
    </row>
    <row r="524" spans="1:5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6"/>
    </row>
    <row r="525" spans="1:5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6"/>
    </row>
    <row r="526" spans="1:5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6"/>
    </row>
    <row r="527" spans="1:5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6"/>
    </row>
    <row r="528" spans="1:5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6"/>
    </row>
    <row r="529" spans="1:5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6"/>
    </row>
    <row r="530" spans="1:5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6"/>
    </row>
    <row r="531" spans="1:5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6"/>
    </row>
    <row r="532" spans="1:5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6"/>
    </row>
    <row r="533" spans="1:5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6"/>
    </row>
    <row r="534" spans="1:5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6"/>
    </row>
    <row r="535" spans="1:5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6"/>
    </row>
    <row r="536" spans="1:5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6"/>
    </row>
    <row r="537" spans="1:5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6"/>
    </row>
    <row r="538" spans="1:5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6"/>
    </row>
    <row r="539" spans="1:5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6"/>
    </row>
    <row r="540" spans="1:5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6"/>
    </row>
    <row r="541" spans="1:5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6"/>
    </row>
    <row r="542" spans="1:5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6"/>
    </row>
    <row r="543" spans="1:5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6"/>
    </row>
    <row r="544" spans="1:5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6"/>
    </row>
    <row r="545" spans="1:5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6"/>
    </row>
    <row r="546" spans="1:5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6"/>
    </row>
    <row r="547" spans="1:5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6"/>
    </row>
    <row r="548" spans="1:5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6"/>
    </row>
    <row r="549" spans="1:5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6"/>
    </row>
    <row r="550" spans="1:5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6"/>
    </row>
    <row r="551" spans="1:5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6"/>
    </row>
    <row r="552" spans="1:5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6"/>
    </row>
    <row r="553" spans="1:5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6"/>
    </row>
    <row r="554" spans="1:5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6"/>
    </row>
    <row r="555" spans="1: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6"/>
    </row>
    <row r="556" spans="1:5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6"/>
    </row>
    <row r="557" spans="1:5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6"/>
    </row>
    <row r="558" spans="1:5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6"/>
    </row>
    <row r="559" spans="1:5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6"/>
    </row>
    <row r="560" spans="1:5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6"/>
    </row>
    <row r="561" spans="1:5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6"/>
    </row>
    <row r="562" spans="1:5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6"/>
    </row>
    <row r="563" spans="1:5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6"/>
    </row>
    <row r="564" spans="1:5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6"/>
    </row>
    <row r="565" spans="1:5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6"/>
    </row>
    <row r="566" spans="1:5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6"/>
    </row>
    <row r="567" spans="1:5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6"/>
    </row>
    <row r="568" spans="1:5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6"/>
    </row>
    <row r="569" spans="1:5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6"/>
    </row>
    <row r="570" spans="1:5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6"/>
    </row>
    <row r="571" spans="1:5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6"/>
    </row>
    <row r="572" spans="1:5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6"/>
    </row>
    <row r="573" spans="1:5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6"/>
    </row>
    <row r="574" spans="1:5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6"/>
    </row>
    <row r="575" spans="1:5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6"/>
    </row>
    <row r="576" spans="1:5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6"/>
    </row>
    <row r="577" spans="1:5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6"/>
    </row>
    <row r="578" spans="1:5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6"/>
    </row>
    <row r="579" spans="1:5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6"/>
    </row>
    <row r="580" spans="1:5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6"/>
    </row>
    <row r="581" spans="1:5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6"/>
    </row>
    <row r="582" spans="1:5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6"/>
    </row>
    <row r="583" spans="1:5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6"/>
    </row>
    <row r="584" spans="1:5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6"/>
    </row>
    <row r="585" spans="1:5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6"/>
    </row>
    <row r="586" spans="1:5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6"/>
    </row>
    <row r="587" spans="1:5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6"/>
    </row>
    <row r="588" spans="1:5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6"/>
    </row>
    <row r="589" spans="1:5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6"/>
    </row>
    <row r="590" spans="1:5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6"/>
    </row>
    <row r="591" spans="1:5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6"/>
    </row>
    <row r="592" spans="1:5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6"/>
    </row>
    <row r="593" spans="1:5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6"/>
    </row>
    <row r="594" spans="1:5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6"/>
    </row>
    <row r="595" spans="1:5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6"/>
    </row>
    <row r="596" spans="1:5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6"/>
    </row>
    <row r="597" spans="1:5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6"/>
    </row>
    <row r="598" spans="1:5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6"/>
    </row>
    <row r="599" spans="1:5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6"/>
    </row>
    <row r="600" spans="1:5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6"/>
    </row>
    <row r="601" spans="1:5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6"/>
    </row>
    <row r="602" spans="1:5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6"/>
    </row>
    <row r="603" spans="1:5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6"/>
    </row>
    <row r="604" spans="1:5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6"/>
    </row>
    <row r="605" spans="1:5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6"/>
    </row>
    <row r="606" spans="1:5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6"/>
    </row>
    <row r="607" spans="1:5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6"/>
    </row>
    <row r="608" spans="1:5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6"/>
    </row>
    <row r="609" spans="1:5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6"/>
    </row>
    <row r="610" spans="1:5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6"/>
    </row>
    <row r="611" spans="1:5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6"/>
    </row>
    <row r="612" spans="1:5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6"/>
    </row>
    <row r="613" spans="1:5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6"/>
    </row>
    <row r="614" spans="1:5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6"/>
    </row>
    <row r="615" spans="1:5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6"/>
    </row>
    <row r="616" spans="1:5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6"/>
    </row>
    <row r="617" spans="1:5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6"/>
    </row>
    <row r="618" spans="1:5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6"/>
    </row>
    <row r="619" spans="1:5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6"/>
    </row>
    <row r="620" spans="1:5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6"/>
    </row>
    <row r="621" spans="1:5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6"/>
    </row>
    <row r="622" spans="1:5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6"/>
    </row>
    <row r="623" spans="1:5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6"/>
    </row>
    <row r="624" spans="1:5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6"/>
    </row>
    <row r="625" spans="1:5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6"/>
    </row>
    <row r="626" spans="1:5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6"/>
    </row>
    <row r="627" spans="1:5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6"/>
    </row>
    <row r="628" spans="1:5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6"/>
    </row>
    <row r="629" spans="1:5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6"/>
    </row>
    <row r="630" spans="1:5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6"/>
    </row>
    <row r="631" spans="1:5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6"/>
    </row>
    <row r="632" spans="1:5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6"/>
    </row>
    <row r="633" spans="1:5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6"/>
    </row>
    <row r="634" spans="1:5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6"/>
    </row>
    <row r="635" spans="1:5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6"/>
    </row>
    <row r="636" spans="1:5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6"/>
    </row>
    <row r="637" spans="1:5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6"/>
    </row>
    <row r="638" spans="1:5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6"/>
    </row>
    <row r="639" spans="1:5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6"/>
    </row>
    <row r="640" spans="1:5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6"/>
    </row>
    <row r="641" spans="1:5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6"/>
    </row>
    <row r="642" spans="1:5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6"/>
    </row>
    <row r="643" spans="1:5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6"/>
    </row>
    <row r="644" spans="1:5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6"/>
    </row>
    <row r="645" spans="1:5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6"/>
    </row>
    <row r="646" spans="1:5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6"/>
    </row>
    <row r="647" spans="1:5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6"/>
    </row>
    <row r="648" spans="1:5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6"/>
    </row>
    <row r="649" spans="1:5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6"/>
    </row>
    <row r="650" spans="1:5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6"/>
    </row>
    <row r="651" spans="1:5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6"/>
    </row>
    <row r="652" spans="1:5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6"/>
    </row>
    <row r="653" spans="1:5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6"/>
    </row>
    <row r="654" spans="1:5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6"/>
    </row>
    <row r="655" spans="1: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6"/>
    </row>
    <row r="656" spans="1:5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6"/>
    </row>
    <row r="657" spans="1:5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6"/>
    </row>
    <row r="658" spans="1:5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6"/>
    </row>
    <row r="659" spans="1:5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6"/>
    </row>
    <row r="660" spans="1:5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6"/>
    </row>
    <row r="661" spans="1:5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6"/>
    </row>
    <row r="662" spans="1:5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6"/>
    </row>
    <row r="663" spans="1:5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6"/>
    </row>
    <row r="664" spans="1:5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6"/>
    </row>
    <row r="665" spans="1:5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6"/>
    </row>
    <row r="666" spans="1:5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6"/>
    </row>
    <row r="667" spans="1:5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6"/>
    </row>
    <row r="668" spans="1:5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6"/>
    </row>
    <row r="669" spans="1:5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6"/>
    </row>
    <row r="670" spans="1:5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6"/>
    </row>
    <row r="671" spans="1:5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6"/>
    </row>
    <row r="672" spans="1:5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6"/>
    </row>
    <row r="673" spans="1:5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6"/>
    </row>
    <row r="674" spans="1:5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6"/>
    </row>
    <row r="675" spans="1:5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6"/>
    </row>
    <row r="676" spans="1:5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6"/>
    </row>
    <row r="677" spans="1:5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6"/>
    </row>
    <row r="678" spans="1:5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6"/>
    </row>
    <row r="679" spans="1:5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6"/>
    </row>
    <row r="680" spans="1:5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6"/>
    </row>
    <row r="681" spans="1:5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6"/>
    </row>
    <row r="682" spans="1:5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6"/>
    </row>
    <row r="683" spans="1:5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6"/>
    </row>
    <row r="684" spans="1:5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6"/>
    </row>
    <row r="685" spans="1:5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6"/>
    </row>
    <row r="686" spans="1:5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6"/>
    </row>
    <row r="687" spans="1:5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6"/>
    </row>
    <row r="688" spans="1:5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6"/>
    </row>
    <row r="689" spans="1:5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6"/>
    </row>
    <row r="690" spans="1:5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6"/>
    </row>
    <row r="691" spans="1:5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6"/>
    </row>
    <row r="692" spans="1:5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6"/>
    </row>
    <row r="693" spans="1:5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6"/>
    </row>
    <row r="694" spans="1:5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6"/>
    </row>
    <row r="695" spans="1:5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6"/>
    </row>
    <row r="696" spans="1:5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6"/>
    </row>
    <row r="697" spans="1:5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6"/>
    </row>
    <row r="698" spans="1:5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6"/>
    </row>
    <row r="699" spans="1:5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6"/>
    </row>
    <row r="700" spans="1:5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6"/>
    </row>
    <row r="701" spans="1:5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6"/>
    </row>
    <row r="702" spans="1:5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6"/>
    </row>
    <row r="703" spans="1:5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6"/>
    </row>
    <row r="704" spans="1:5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6"/>
    </row>
    <row r="705" spans="1:5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6"/>
    </row>
    <row r="706" spans="1:5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6"/>
    </row>
    <row r="707" spans="1:5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6"/>
    </row>
  </sheetData>
  <mergeCells count="1">
    <mergeCell ref="A1:N1"/>
  </mergeCells>
  <pageMargins left="0.7" right="0.7" top="0.75" bottom="0.75" header="0.3" footer="0.3"/>
  <pageSetup paperSize="9" scale="61"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358"/>
  <sheetViews>
    <sheetView topLeftCell="A349" workbookViewId="0">
      <selection activeCell="I358" sqref="I358"/>
    </sheetView>
  </sheetViews>
  <sheetFormatPr defaultRowHeight="15"/>
  <cols>
    <col min="4" max="4" width="21.85546875" customWidth="1"/>
    <col min="5" max="5" width="18.5703125" customWidth="1"/>
    <col min="6" max="6" width="21.140625" customWidth="1"/>
    <col min="7" max="7" width="25.42578125" customWidth="1"/>
    <col min="8" max="8" width="23.28515625" customWidth="1"/>
    <col min="9" max="9" width="33.5703125" customWidth="1"/>
    <col min="10" max="10" width="38.7109375" customWidth="1"/>
  </cols>
  <sheetData>
    <row r="1" spans="1:10" ht="26.25">
      <c r="A1" s="360" t="s">
        <v>869</v>
      </c>
      <c r="B1" s="360"/>
      <c r="C1" s="360"/>
      <c r="D1" s="360"/>
      <c r="E1" s="360"/>
      <c r="F1" s="360"/>
      <c r="G1" s="360"/>
      <c r="H1" s="360"/>
      <c r="I1" s="360"/>
      <c r="J1" s="360"/>
    </row>
    <row r="2" spans="1:10">
      <c r="A2" s="59" t="s">
        <v>870</v>
      </c>
      <c r="B2" s="59" t="s">
        <v>98</v>
      </c>
      <c r="C2" s="59" t="s">
        <v>871</v>
      </c>
      <c r="D2" s="59" t="s">
        <v>872</v>
      </c>
      <c r="E2" s="59" t="s">
        <v>99</v>
      </c>
      <c r="F2" s="59" t="s">
        <v>156</v>
      </c>
      <c r="G2" s="59" t="s">
        <v>873</v>
      </c>
      <c r="H2" s="59" t="s">
        <v>874</v>
      </c>
      <c r="I2" s="60" t="s">
        <v>875</v>
      </c>
      <c r="J2" s="60" t="s">
        <v>876</v>
      </c>
    </row>
    <row r="3" spans="1:10" ht="33.75">
      <c r="A3" s="61">
        <v>1</v>
      </c>
      <c r="B3" s="61">
        <v>2018</v>
      </c>
      <c r="C3" s="61" t="s">
        <v>877</v>
      </c>
      <c r="D3" s="61" t="s">
        <v>878</v>
      </c>
      <c r="E3" s="61" t="s">
        <v>879</v>
      </c>
      <c r="F3" s="61" t="s">
        <v>880</v>
      </c>
      <c r="G3" s="61" t="s">
        <v>881</v>
      </c>
      <c r="H3" s="61" t="s">
        <v>882</v>
      </c>
      <c r="I3" s="62">
        <v>200000</v>
      </c>
      <c r="J3" s="62"/>
    </row>
    <row r="4" spans="1:10" ht="45">
      <c r="A4" s="61">
        <v>2</v>
      </c>
      <c r="B4" s="61">
        <v>2018</v>
      </c>
      <c r="C4" s="61" t="s">
        <v>877</v>
      </c>
      <c r="D4" s="61" t="s">
        <v>883</v>
      </c>
      <c r="E4" s="61" t="s">
        <v>884</v>
      </c>
      <c r="F4" s="61" t="s">
        <v>885</v>
      </c>
      <c r="G4" s="61" t="s">
        <v>881</v>
      </c>
      <c r="H4" s="61" t="s">
        <v>882</v>
      </c>
      <c r="I4" s="62">
        <v>200000</v>
      </c>
      <c r="J4" s="62"/>
    </row>
    <row r="5" spans="1:10" ht="22.5">
      <c r="A5" s="61">
        <v>3</v>
      </c>
      <c r="B5" s="61">
        <v>2018</v>
      </c>
      <c r="C5" s="61" t="s">
        <v>877</v>
      </c>
      <c r="D5" s="61" t="s">
        <v>886</v>
      </c>
      <c r="E5" s="61" t="s">
        <v>887</v>
      </c>
      <c r="F5" s="61" t="s">
        <v>888</v>
      </c>
      <c r="G5" s="61" t="s">
        <v>881</v>
      </c>
      <c r="H5" s="61" t="s">
        <v>882</v>
      </c>
      <c r="I5" s="62">
        <v>199021.75</v>
      </c>
      <c r="J5" s="62"/>
    </row>
    <row r="6" spans="1:10" ht="22.5">
      <c r="A6" s="61">
        <v>4</v>
      </c>
      <c r="B6" s="61">
        <v>2018</v>
      </c>
      <c r="C6" s="61" t="s">
        <v>877</v>
      </c>
      <c r="D6" s="61" t="s">
        <v>889</v>
      </c>
      <c r="E6" s="61" t="s">
        <v>890</v>
      </c>
      <c r="F6" s="61" t="s">
        <v>891</v>
      </c>
      <c r="G6" s="61" t="s">
        <v>892</v>
      </c>
      <c r="H6" s="61" t="s">
        <v>882</v>
      </c>
      <c r="I6" s="62">
        <v>1807279.9400000004</v>
      </c>
      <c r="J6" s="62" t="s">
        <v>893</v>
      </c>
    </row>
    <row r="7" spans="1:10" ht="33.75">
      <c r="A7" s="61">
        <v>5</v>
      </c>
      <c r="B7" s="61">
        <v>2018</v>
      </c>
      <c r="C7" s="61" t="s">
        <v>877</v>
      </c>
      <c r="D7" s="61" t="s">
        <v>894</v>
      </c>
      <c r="E7" s="61" t="s">
        <v>895</v>
      </c>
      <c r="F7" s="61" t="s">
        <v>896</v>
      </c>
      <c r="G7" s="61" t="s">
        <v>897</v>
      </c>
      <c r="H7" s="61" t="s">
        <v>882</v>
      </c>
      <c r="I7" s="62">
        <v>1300000</v>
      </c>
      <c r="J7" s="62" t="s">
        <v>893</v>
      </c>
    </row>
    <row r="8" spans="1:10" ht="22.5">
      <c r="A8" s="61">
        <v>6</v>
      </c>
      <c r="B8" s="61">
        <v>2018</v>
      </c>
      <c r="C8" s="61" t="s">
        <v>877</v>
      </c>
      <c r="D8" s="61" t="s">
        <v>898</v>
      </c>
      <c r="E8" s="61" t="s">
        <v>899</v>
      </c>
      <c r="F8" s="61" t="s">
        <v>900</v>
      </c>
      <c r="G8" s="61" t="s">
        <v>892</v>
      </c>
      <c r="H8" s="61" t="s">
        <v>882</v>
      </c>
      <c r="I8" s="62">
        <v>2850000</v>
      </c>
      <c r="J8" s="62" t="s">
        <v>893</v>
      </c>
    </row>
    <row r="9" spans="1:10" ht="45">
      <c r="A9" s="61">
        <v>7</v>
      </c>
      <c r="B9" s="61">
        <v>2018</v>
      </c>
      <c r="C9" s="61" t="s">
        <v>877</v>
      </c>
      <c r="D9" s="61" t="s">
        <v>901</v>
      </c>
      <c r="E9" s="61" t="s">
        <v>902</v>
      </c>
      <c r="F9" s="61" t="s">
        <v>903</v>
      </c>
      <c r="G9" s="61" t="s">
        <v>892</v>
      </c>
      <c r="H9" s="61" t="s">
        <v>882</v>
      </c>
      <c r="I9" s="62">
        <v>977530</v>
      </c>
      <c r="J9" s="62" t="s">
        <v>893</v>
      </c>
    </row>
    <row r="10" spans="1:10" ht="33.75">
      <c r="A10" s="61">
        <v>8</v>
      </c>
      <c r="B10" s="61">
        <v>2018</v>
      </c>
      <c r="C10" s="61" t="s">
        <v>877</v>
      </c>
      <c r="D10" s="61" t="s">
        <v>904</v>
      </c>
      <c r="E10" s="61" t="s">
        <v>905</v>
      </c>
      <c r="F10" s="61" t="s">
        <v>906</v>
      </c>
      <c r="G10" s="61" t="s">
        <v>892</v>
      </c>
      <c r="H10" s="61" t="s">
        <v>882</v>
      </c>
      <c r="I10" s="62">
        <v>995236.33</v>
      </c>
      <c r="J10" s="62" t="s">
        <v>893</v>
      </c>
    </row>
    <row r="11" spans="1:10" ht="22.5">
      <c r="A11" s="61">
        <v>9</v>
      </c>
      <c r="B11" s="61">
        <v>2018</v>
      </c>
      <c r="C11" s="61" t="s">
        <v>877</v>
      </c>
      <c r="D11" s="61" t="s">
        <v>907</v>
      </c>
      <c r="E11" s="61" t="s">
        <v>908</v>
      </c>
      <c r="F11" s="61" t="s">
        <v>909</v>
      </c>
      <c r="G11" s="61" t="s">
        <v>892</v>
      </c>
      <c r="H11" s="61" t="s">
        <v>882</v>
      </c>
      <c r="I11" s="62">
        <v>380000</v>
      </c>
      <c r="J11" s="62" t="s">
        <v>893</v>
      </c>
    </row>
    <row r="12" spans="1:10" ht="22.5">
      <c r="A12" s="61">
        <v>10</v>
      </c>
      <c r="B12" s="61">
        <v>2018</v>
      </c>
      <c r="C12" s="61" t="s">
        <v>910</v>
      </c>
      <c r="D12" s="61" t="s">
        <v>911</v>
      </c>
      <c r="E12" s="61" t="s">
        <v>912</v>
      </c>
      <c r="F12" s="61" t="s">
        <v>913</v>
      </c>
      <c r="G12" s="61" t="s">
        <v>892</v>
      </c>
      <c r="H12" s="61" t="s">
        <v>882</v>
      </c>
      <c r="I12" s="62">
        <v>1042621.4</v>
      </c>
      <c r="J12" s="62" t="s">
        <v>893</v>
      </c>
    </row>
    <row r="13" spans="1:10" ht="33.75">
      <c r="A13" s="61">
        <v>11</v>
      </c>
      <c r="B13" s="61">
        <v>2018</v>
      </c>
      <c r="C13" s="61" t="s">
        <v>910</v>
      </c>
      <c r="D13" s="61" t="s">
        <v>914</v>
      </c>
      <c r="E13" s="61" t="s">
        <v>915</v>
      </c>
      <c r="F13" s="61" t="s">
        <v>916</v>
      </c>
      <c r="G13" s="61" t="s">
        <v>897</v>
      </c>
      <c r="H13" s="61" t="s">
        <v>882</v>
      </c>
      <c r="I13" s="62">
        <v>1510020</v>
      </c>
      <c r="J13" s="62" t="s">
        <v>893</v>
      </c>
    </row>
    <row r="14" spans="1:10" ht="56.25">
      <c r="A14" s="61">
        <v>12</v>
      </c>
      <c r="B14" s="61">
        <v>2018</v>
      </c>
      <c r="C14" s="61" t="s">
        <v>877</v>
      </c>
      <c r="D14" s="61" t="s">
        <v>917</v>
      </c>
      <c r="E14" s="61" t="s">
        <v>918</v>
      </c>
      <c r="F14" s="61" t="s">
        <v>919</v>
      </c>
      <c r="G14" s="61" t="s">
        <v>892</v>
      </c>
      <c r="H14" s="61" t="s">
        <v>882</v>
      </c>
      <c r="I14" s="62">
        <v>922075.84</v>
      </c>
      <c r="J14" s="62" t="s">
        <v>893</v>
      </c>
    </row>
    <row r="15" spans="1:10" ht="22.5">
      <c r="A15" s="61">
        <v>13</v>
      </c>
      <c r="B15" s="61">
        <v>2018</v>
      </c>
      <c r="C15" s="61" t="s">
        <v>877</v>
      </c>
      <c r="D15" s="61" t="s">
        <v>904</v>
      </c>
      <c r="E15" s="61" t="s">
        <v>920</v>
      </c>
      <c r="F15" s="61" t="s">
        <v>921</v>
      </c>
      <c r="G15" s="61" t="s">
        <v>897</v>
      </c>
      <c r="H15" s="61" t="s">
        <v>882</v>
      </c>
      <c r="I15" s="62">
        <v>6920000</v>
      </c>
      <c r="J15" s="62" t="s">
        <v>893</v>
      </c>
    </row>
    <row r="16" spans="1:10" ht="56.25">
      <c r="A16" s="61">
        <v>14</v>
      </c>
      <c r="B16" s="61">
        <v>2018</v>
      </c>
      <c r="C16" s="61" t="s">
        <v>877</v>
      </c>
      <c r="D16" s="61" t="s">
        <v>922</v>
      </c>
      <c r="E16" s="61" t="s">
        <v>923</v>
      </c>
      <c r="F16" s="61" t="s">
        <v>924</v>
      </c>
      <c r="G16" s="61" t="s">
        <v>892</v>
      </c>
      <c r="H16" s="61" t="s">
        <v>882</v>
      </c>
      <c r="I16" s="62">
        <v>1502917.29</v>
      </c>
      <c r="J16" s="62" t="s">
        <v>893</v>
      </c>
    </row>
    <row r="17" spans="1:10" ht="22.5">
      <c r="A17" s="61">
        <v>15</v>
      </c>
      <c r="B17" s="61">
        <v>2018</v>
      </c>
      <c r="C17" s="61" t="s">
        <v>877</v>
      </c>
      <c r="D17" s="61" t="s">
        <v>925</v>
      </c>
      <c r="E17" s="61" t="s">
        <v>926</v>
      </c>
      <c r="F17" s="61" t="s">
        <v>927</v>
      </c>
      <c r="G17" s="61" t="s">
        <v>892</v>
      </c>
      <c r="H17" s="61" t="s">
        <v>882</v>
      </c>
      <c r="I17" s="62">
        <v>799000</v>
      </c>
      <c r="J17" s="62" t="s">
        <v>893</v>
      </c>
    </row>
    <row r="18" spans="1:10" ht="33.75">
      <c r="A18" s="61">
        <v>16</v>
      </c>
      <c r="B18" s="61">
        <v>2018</v>
      </c>
      <c r="C18" s="61" t="s">
        <v>910</v>
      </c>
      <c r="D18" s="61" t="s">
        <v>928</v>
      </c>
      <c r="E18" s="61" t="s">
        <v>929</v>
      </c>
      <c r="F18" s="61" t="s">
        <v>930</v>
      </c>
      <c r="G18" s="61" t="s">
        <v>897</v>
      </c>
      <c r="H18" s="61" t="s">
        <v>882</v>
      </c>
      <c r="I18" s="62">
        <v>3500000</v>
      </c>
      <c r="J18" s="62" t="s">
        <v>893</v>
      </c>
    </row>
    <row r="19" spans="1:10" ht="45">
      <c r="A19" s="61">
        <v>17</v>
      </c>
      <c r="B19" s="61">
        <v>2018</v>
      </c>
      <c r="C19" s="61" t="s">
        <v>910</v>
      </c>
      <c r="D19" s="61" t="s">
        <v>931</v>
      </c>
      <c r="E19" s="61" t="s">
        <v>932</v>
      </c>
      <c r="F19" s="61" t="s">
        <v>933</v>
      </c>
      <c r="G19" s="61" t="s">
        <v>892</v>
      </c>
      <c r="H19" s="61" t="s">
        <v>882</v>
      </c>
      <c r="I19" s="62">
        <v>998268.81</v>
      </c>
      <c r="J19" s="62" t="s">
        <v>893</v>
      </c>
    </row>
    <row r="20" spans="1:10" ht="33.75">
      <c r="A20" s="61">
        <v>18</v>
      </c>
      <c r="B20" s="61">
        <v>2018</v>
      </c>
      <c r="C20" s="61" t="s">
        <v>877</v>
      </c>
      <c r="D20" s="61" t="s">
        <v>934</v>
      </c>
      <c r="E20" s="61" t="s">
        <v>935</v>
      </c>
      <c r="F20" s="61" t="s">
        <v>936</v>
      </c>
      <c r="G20" s="61" t="s">
        <v>892</v>
      </c>
      <c r="H20" s="61" t="s">
        <v>882</v>
      </c>
      <c r="I20" s="62">
        <v>911550</v>
      </c>
      <c r="J20" s="62" t="s">
        <v>893</v>
      </c>
    </row>
    <row r="21" spans="1:10" ht="33.75">
      <c r="A21" s="61">
        <v>19</v>
      </c>
      <c r="B21" s="61">
        <v>2018</v>
      </c>
      <c r="C21" s="61" t="s">
        <v>877</v>
      </c>
      <c r="D21" s="61" t="s">
        <v>937</v>
      </c>
      <c r="E21" s="61" t="s">
        <v>938</v>
      </c>
      <c r="F21" s="61" t="s">
        <v>939</v>
      </c>
      <c r="G21" s="61" t="s">
        <v>892</v>
      </c>
      <c r="H21" s="61" t="s">
        <v>882</v>
      </c>
      <c r="I21" s="62">
        <v>1215400</v>
      </c>
      <c r="J21" s="62" t="s">
        <v>893</v>
      </c>
    </row>
    <row r="22" spans="1:10" ht="22.5">
      <c r="A22" s="61">
        <v>20</v>
      </c>
      <c r="B22" s="61">
        <v>2018</v>
      </c>
      <c r="C22" s="61" t="s">
        <v>910</v>
      </c>
      <c r="D22" s="61" t="s">
        <v>940</v>
      </c>
      <c r="E22" s="61" t="s">
        <v>941</v>
      </c>
      <c r="F22" s="61" t="s">
        <v>942</v>
      </c>
      <c r="G22" s="61" t="s">
        <v>897</v>
      </c>
      <c r="H22" s="61" t="s">
        <v>882</v>
      </c>
      <c r="I22" s="62">
        <v>1100000</v>
      </c>
      <c r="J22" s="62" t="s">
        <v>893</v>
      </c>
    </row>
    <row r="23" spans="1:10" ht="33.75">
      <c r="A23" s="61">
        <v>21</v>
      </c>
      <c r="B23" s="61">
        <v>2018</v>
      </c>
      <c r="C23" s="61" t="s">
        <v>877</v>
      </c>
      <c r="D23" s="61" t="s">
        <v>943</v>
      </c>
      <c r="E23" s="61" t="s">
        <v>944</v>
      </c>
      <c r="F23" s="61" t="s">
        <v>945</v>
      </c>
      <c r="G23" s="61" t="s">
        <v>892</v>
      </c>
      <c r="H23" s="61" t="s">
        <v>882</v>
      </c>
      <c r="I23" s="62">
        <v>1940000</v>
      </c>
      <c r="J23" s="62" t="s">
        <v>893</v>
      </c>
    </row>
    <row r="24" spans="1:10" ht="22.5">
      <c r="A24" s="61">
        <v>22</v>
      </c>
      <c r="B24" s="61">
        <v>2018</v>
      </c>
      <c r="C24" s="61" t="s">
        <v>877</v>
      </c>
      <c r="D24" s="61" t="s">
        <v>946</v>
      </c>
      <c r="E24" s="61" t="s">
        <v>947</v>
      </c>
      <c r="F24" s="61" t="s">
        <v>948</v>
      </c>
      <c r="G24" s="61" t="s">
        <v>897</v>
      </c>
      <c r="H24" s="61" t="s">
        <v>882</v>
      </c>
      <c r="I24" s="62">
        <v>3312168.04</v>
      </c>
      <c r="J24" s="62" t="s">
        <v>893</v>
      </c>
    </row>
    <row r="25" spans="1:10" ht="22.5">
      <c r="A25" s="61">
        <v>23</v>
      </c>
      <c r="B25" s="61">
        <v>2018</v>
      </c>
      <c r="C25" s="61" t="s">
        <v>949</v>
      </c>
      <c r="D25" s="61" t="s">
        <v>950</v>
      </c>
      <c r="E25" s="61" t="s">
        <v>951</v>
      </c>
      <c r="F25" s="61" t="s">
        <v>952</v>
      </c>
      <c r="G25" s="61" t="s">
        <v>892</v>
      </c>
      <c r="H25" s="61" t="s">
        <v>882</v>
      </c>
      <c r="I25" s="62">
        <v>392085.53</v>
      </c>
      <c r="J25" s="62" t="s">
        <v>893</v>
      </c>
    </row>
    <row r="26" spans="1:10" ht="33.75">
      <c r="A26" s="61">
        <v>24</v>
      </c>
      <c r="B26" s="61">
        <v>2018</v>
      </c>
      <c r="C26" s="61" t="s">
        <v>949</v>
      </c>
      <c r="D26" s="61" t="s">
        <v>953</v>
      </c>
      <c r="E26" s="61" t="s">
        <v>954</v>
      </c>
      <c r="F26" s="61" t="s">
        <v>955</v>
      </c>
      <c r="G26" s="61" t="s">
        <v>892</v>
      </c>
      <c r="H26" s="61" t="s">
        <v>882</v>
      </c>
      <c r="I26" s="62">
        <v>599500</v>
      </c>
      <c r="J26" s="62" t="s">
        <v>893</v>
      </c>
    </row>
    <row r="27" spans="1:10" ht="33.75">
      <c r="A27" s="61">
        <v>25</v>
      </c>
      <c r="B27" s="61">
        <v>2018</v>
      </c>
      <c r="C27" s="61" t="s">
        <v>877</v>
      </c>
      <c r="D27" s="61" t="s">
        <v>956</v>
      </c>
      <c r="E27" s="61" t="s">
        <v>957</v>
      </c>
      <c r="F27" s="61" t="s">
        <v>958</v>
      </c>
      <c r="G27" s="61" t="s">
        <v>892</v>
      </c>
      <c r="H27" s="61" t="s">
        <v>882</v>
      </c>
      <c r="I27" s="62">
        <v>236560.09000000008</v>
      </c>
      <c r="J27" s="62" t="s">
        <v>893</v>
      </c>
    </row>
    <row r="28" spans="1:10" ht="56.25">
      <c r="A28" s="61">
        <v>26</v>
      </c>
      <c r="B28" s="61">
        <v>2018</v>
      </c>
      <c r="C28" s="61" t="s">
        <v>877</v>
      </c>
      <c r="D28" s="61" t="s">
        <v>959</v>
      </c>
      <c r="E28" s="61" t="s">
        <v>960</v>
      </c>
      <c r="F28" s="61" t="s">
        <v>961</v>
      </c>
      <c r="G28" s="61" t="s">
        <v>892</v>
      </c>
      <c r="H28" s="61" t="s">
        <v>882</v>
      </c>
      <c r="I28" s="62">
        <v>1390000</v>
      </c>
      <c r="J28" s="62" t="s">
        <v>893</v>
      </c>
    </row>
    <row r="29" spans="1:10" ht="45">
      <c r="A29" s="61">
        <v>27</v>
      </c>
      <c r="B29" s="61">
        <v>2018</v>
      </c>
      <c r="C29" s="61" t="s">
        <v>949</v>
      </c>
      <c r="D29" s="61" t="s">
        <v>962</v>
      </c>
      <c r="E29" s="61" t="s">
        <v>963</v>
      </c>
      <c r="F29" s="61" t="s">
        <v>964</v>
      </c>
      <c r="G29" s="61" t="s">
        <v>897</v>
      </c>
      <c r="H29" s="61" t="s">
        <v>882</v>
      </c>
      <c r="I29" s="62">
        <v>5200000</v>
      </c>
      <c r="J29" s="62" t="s">
        <v>893</v>
      </c>
    </row>
    <row r="30" spans="1:10" ht="33.75">
      <c r="A30" s="61">
        <v>28</v>
      </c>
      <c r="B30" s="61">
        <v>2018</v>
      </c>
      <c r="C30" s="61" t="s">
        <v>877</v>
      </c>
      <c r="D30" s="61" t="s">
        <v>904</v>
      </c>
      <c r="E30" s="61" t="s">
        <v>965</v>
      </c>
      <c r="F30" s="61" t="s">
        <v>906</v>
      </c>
      <c r="G30" s="61" t="s">
        <v>892</v>
      </c>
      <c r="H30" s="61" t="s">
        <v>882</v>
      </c>
      <c r="I30" s="62">
        <v>6910281.6500000004</v>
      </c>
      <c r="J30" s="62" t="s">
        <v>893</v>
      </c>
    </row>
    <row r="31" spans="1:10" ht="22.5">
      <c r="A31" s="61">
        <v>29</v>
      </c>
      <c r="B31" s="61">
        <v>2018</v>
      </c>
      <c r="C31" s="61" t="s">
        <v>966</v>
      </c>
      <c r="D31" s="61" t="s">
        <v>967</v>
      </c>
      <c r="E31" s="61" t="s">
        <v>968</v>
      </c>
      <c r="F31" s="61" t="s">
        <v>969</v>
      </c>
      <c r="G31" s="61" t="s">
        <v>892</v>
      </c>
      <c r="H31" s="61" t="s">
        <v>882</v>
      </c>
      <c r="I31" s="62">
        <v>490000</v>
      </c>
      <c r="J31" s="62" t="s">
        <v>893</v>
      </c>
    </row>
    <row r="32" spans="1:10" ht="45">
      <c r="A32" s="61">
        <v>30</v>
      </c>
      <c r="B32" s="61">
        <v>2018</v>
      </c>
      <c r="C32" s="61" t="s">
        <v>877</v>
      </c>
      <c r="D32" s="61" t="s">
        <v>889</v>
      </c>
      <c r="E32" s="61" t="s">
        <v>970</v>
      </c>
      <c r="F32" s="61" t="s">
        <v>971</v>
      </c>
      <c r="G32" s="61" t="s">
        <v>892</v>
      </c>
      <c r="H32" s="61" t="s">
        <v>882</v>
      </c>
      <c r="I32" s="62">
        <v>1909702.75</v>
      </c>
      <c r="J32" s="62" t="s">
        <v>893</v>
      </c>
    </row>
    <row r="33" spans="1:10" ht="56.25">
      <c r="A33" s="61">
        <v>31</v>
      </c>
      <c r="B33" s="61">
        <v>2018</v>
      </c>
      <c r="C33" s="61" t="s">
        <v>877</v>
      </c>
      <c r="D33" s="61" t="s">
        <v>972</v>
      </c>
      <c r="E33" s="61" t="s">
        <v>973</v>
      </c>
      <c r="F33" s="61" t="s">
        <v>974</v>
      </c>
      <c r="G33" s="61" t="s">
        <v>892</v>
      </c>
      <c r="H33" s="61" t="s">
        <v>882</v>
      </c>
      <c r="I33" s="62">
        <v>2250000</v>
      </c>
      <c r="J33" s="62" t="s">
        <v>893</v>
      </c>
    </row>
    <row r="34" spans="1:10" ht="33.75">
      <c r="A34" s="61">
        <v>32</v>
      </c>
      <c r="B34" s="61">
        <v>2018</v>
      </c>
      <c r="C34" s="61" t="s">
        <v>966</v>
      </c>
      <c r="D34" s="61" t="s">
        <v>975</v>
      </c>
      <c r="E34" s="61" t="s">
        <v>976</v>
      </c>
      <c r="F34" s="61" t="s">
        <v>977</v>
      </c>
      <c r="G34" s="61" t="s">
        <v>892</v>
      </c>
      <c r="H34" s="61" t="s">
        <v>882</v>
      </c>
      <c r="I34" s="62">
        <v>1064636.21</v>
      </c>
      <c r="J34" s="62" t="s">
        <v>893</v>
      </c>
    </row>
    <row r="35" spans="1:10" ht="22.5">
      <c r="A35" s="61">
        <v>33</v>
      </c>
      <c r="B35" s="61">
        <v>2018</v>
      </c>
      <c r="C35" s="61" t="s">
        <v>910</v>
      </c>
      <c r="D35" s="61" t="s">
        <v>978</v>
      </c>
      <c r="E35" s="61" t="s">
        <v>979</v>
      </c>
      <c r="F35" s="61" t="s">
        <v>980</v>
      </c>
      <c r="G35" s="61" t="s">
        <v>892</v>
      </c>
      <c r="H35" s="61" t="s">
        <v>882</v>
      </c>
      <c r="I35" s="62">
        <v>688995.1</v>
      </c>
      <c r="J35" s="62" t="s">
        <v>893</v>
      </c>
    </row>
    <row r="36" spans="1:10" ht="33.75">
      <c r="A36" s="61">
        <v>34</v>
      </c>
      <c r="B36" s="61">
        <v>2018</v>
      </c>
      <c r="C36" s="61" t="s">
        <v>966</v>
      </c>
      <c r="D36" s="61" t="s">
        <v>981</v>
      </c>
      <c r="E36" s="61" t="s">
        <v>982</v>
      </c>
      <c r="F36" s="61" t="s">
        <v>983</v>
      </c>
      <c r="G36" s="61" t="s">
        <v>892</v>
      </c>
      <c r="H36" s="61" t="s">
        <v>882</v>
      </c>
      <c r="I36" s="62">
        <v>383497.71</v>
      </c>
      <c r="J36" s="62" t="s">
        <v>893</v>
      </c>
    </row>
    <row r="37" spans="1:10" ht="45">
      <c r="A37" s="61">
        <v>35</v>
      </c>
      <c r="B37" s="61">
        <v>2018</v>
      </c>
      <c r="C37" s="61" t="s">
        <v>910</v>
      </c>
      <c r="D37" s="61" t="s">
        <v>984</v>
      </c>
      <c r="E37" s="61" t="s">
        <v>985</v>
      </c>
      <c r="F37" s="61" t="s">
        <v>986</v>
      </c>
      <c r="G37" s="61" t="s">
        <v>892</v>
      </c>
      <c r="H37" s="61" t="s">
        <v>882</v>
      </c>
      <c r="I37" s="62">
        <v>4000000</v>
      </c>
      <c r="J37" s="62" t="s">
        <v>893</v>
      </c>
    </row>
    <row r="38" spans="1:10" ht="56.25">
      <c r="A38" s="61">
        <v>36</v>
      </c>
      <c r="B38" s="61">
        <v>2018</v>
      </c>
      <c r="C38" s="61" t="s">
        <v>877</v>
      </c>
      <c r="D38" s="61" t="s">
        <v>987</v>
      </c>
      <c r="E38" s="61" t="s">
        <v>988</v>
      </c>
      <c r="F38" s="61" t="s">
        <v>989</v>
      </c>
      <c r="G38" s="61" t="s">
        <v>892</v>
      </c>
      <c r="H38" s="61" t="s">
        <v>882</v>
      </c>
      <c r="I38" s="62">
        <v>455000</v>
      </c>
      <c r="J38" s="62" t="s">
        <v>893</v>
      </c>
    </row>
    <row r="39" spans="1:10" ht="22.5">
      <c r="A39" s="61">
        <v>37</v>
      </c>
      <c r="B39" s="61">
        <v>2018</v>
      </c>
      <c r="C39" s="61" t="s">
        <v>910</v>
      </c>
      <c r="D39" s="61" t="s">
        <v>990</v>
      </c>
      <c r="E39" s="61" t="s">
        <v>991</v>
      </c>
      <c r="F39" s="61" t="s">
        <v>992</v>
      </c>
      <c r="G39" s="61" t="s">
        <v>892</v>
      </c>
      <c r="H39" s="61" t="s">
        <v>882</v>
      </c>
      <c r="I39" s="62">
        <v>729329.6</v>
      </c>
      <c r="J39" s="62" t="s">
        <v>893</v>
      </c>
    </row>
    <row r="40" spans="1:10" ht="56.25">
      <c r="A40" s="61">
        <v>38</v>
      </c>
      <c r="B40" s="61">
        <v>2018</v>
      </c>
      <c r="C40" s="61" t="s">
        <v>877</v>
      </c>
      <c r="D40" s="61" t="s">
        <v>993</v>
      </c>
      <c r="E40" s="61" t="s">
        <v>994</v>
      </c>
      <c r="F40" s="61" t="s">
        <v>995</v>
      </c>
      <c r="G40" s="61" t="s">
        <v>892</v>
      </c>
      <c r="H40" s="61" t="s">
        <v>882</v>
      </c>
      <c r="I40" s="62">
        <v>2100000</v>
      </c>
      <c r="J40" s="62" t="s">
        <v>893</v>
      </c>
    </row>
    <row r="41" spans="1:10" ht="33.75">
      <c r="A41" s="61">
        <v>39</v>
      </c>
      <c r="B41" s="61">
        <v>2018</v>
      </c>
      <c r="C41" s="61" t="s">
        <v>996</v>
      </c>
      <c r="D41" s="61" t="s">
        <v>997</v>
      </c>
      <c r="E41" s="61" t="s">
        <v>998</v>
      </c>
      <c r="F41" s="61" t="s">
        <v>999</v>
      </c>
      <c r="G41" s="61" t="s">
        <v>892</v>
      </c>
      <c r="H41" s="61" t="s">
        <v>882</v>
      </c>
      <c r="I41" s="62">
        <v>376000</v>
      </c>
      <c r="J41" s="62" t="s">
        <v>893</v>
      </c>
    </row>
    <row r="42" spans="1:10" ht="56.25">
      <c r="A42" s="61">
        <v>40</v>
      </c>
      <c r="B42" s="61">
        <v>2018</v>
      </c>
      <c r="C42" s="61" t="s">
        <v>877</v>
      </c>
      <c r="D42" s="61" t="s">
        <v>1000</v>
      </c>
      <c r="E42" s="61" t="s">
        <v>1001</v>
      </c>
      <c r="F42" s="61" t="s">
        <v>1002</v>
      </c>
      <c r="G42" s="61" t="s">
        <v>892</v>
      </c>
      <c r="H42" s="61" t="s">
        <v>882</v>
      </c>
      <c r="I42" s="62">
        <v>1095000</v>
      </c>
      <c r="J42" s="62" t="s">
        <v>893</v>
      </c>
    </row>
    <row r="43" spans="1:10" ht="22.5">
      <c r="A43" s="61">
        <v>41</v>
      </c>
      <c r="B43" s="61">
        <v>2018</v>
      </c>
      <c r="C43" s="61" t="s">
        <v>877</v>
      </c>
      <c r="D43" s="61" t="s">
        <v>1003</v>
      </c>
      <c r="E43" s="61" t="s">
        <v>1004</v>
      </c>
      <c r="F43" s="61" t="s">
        <v>1005</v>
      </c>
      <c r="G43" s="61" t="s">
        <v>892</v>
      </c>
      <c r="H43" s="61" t="s">
        <v>882</v>
      </c>
      <c r="I43" s="62">
        <v>428432.72</v>
      </c>
      <c r="J43" s="62" t="s">
        <v>893</v>
      </c>
    </row>
    <row r="44" spans="1:10" ht="22.5">
      <c r="A44" s="61">
        <v>42</v>
      </c>
      <c r="B44" s="61">
        <v>2018</v>
      </c>
      <c r="C44" s="61" t="s">
        <v>966</v>
      </c>
      <c r="D44" s="61" t="s">
        <v>1006</v>
      </c>
      <c r="E44" s="61" t="s">
        <v>1007</v>
      </c>
      <c r="F44" s="61" t="s">
        <v>1008</v>
      </c>
      <c r="G44" s="61" t="s">
        <v>897</v>
      </c>
      <c r="H44" s="61" t="s">
        <v>882</v>
      </c>
      <c r="I44" s="62">
        <v>3921193.42</v>
      </c>
      <c r="J44" s="62" t="s">
        <v>893</v>
      </c>
    </row>
    <row r="45" spans="1:10" ht="67.5">
      <c r="A45" s="61">
        <v>43</v>
      </c>
      <c r="B45" s="61">
        <v>2018</v>
      </c>
      <c r="C45" s="61" t="s">
        <v>910</v>
      </c>
      <c r="D45" s="61" t="s">
        <v>1009</v>
      </c>
      <c r="E45" s="61" t="s">
        <v>1010</v>
      </c>
      <c r="F45" s="61" t="s">
        <v>1011</v>
      </c>
      <c r="G45" s="61" t="s">
        <v>892</v>
      </c>
      <c r="H45" s="61" t="s">
        <v>882</v>
      </c>
      <c r="I45" s="62">
        <v>4000000</v>
      </c>
      <c r="J45" s="62" t="s">
        <v>893</v>
      </c>
    </row>
    <row r="46" spans="1:10" ht="56.25">
      <c r="A46" s="61">
        <v>44</v>
      </c>
      <c r="B46" s="61">
        <v>2018</v>
      </c>
      <c r="C46" s="61" t="s">
        <v>877</v>
      </c>
      <c r="D46" s="61" t="s">
        <v>1012</v>
      </c>
      <c r="E46" s="61" t="s">
        <v>1013</v>
      </c>
      <c r="F46" s="61" t="s">
        <v>1014</v>
      </c>
      <c r="G46" s="61" t="s">
        <v>892</v>
      </c>
      <c r="H46" s="61" t="s">
        <v>882</v>
      </c>
      <c r="I46" s="62">
        <v>638085</v>
      </c>
      <c r="J46" s="62" t="s">
        <v>893</v>
      </c>
    </row>
    <row r="47" spans="1:10" ht="67.5">
      <c r="A47" s="61">
        <v>45</v>
      </c>
      <c r="B47" s="61">
        <v>2018</v>
      </c>
      <c r="C47" s="61" t="s">
        <v>910</v>
      </c>
      <c r="D47" s="61" t="s">
        <v>1015</v>
      </c>
      <c r="E47" s="61" t="s">
        <v>1016</v>
      </c>
      <c r="F47" s="61" t="s">
        <v>1017</v>
      </c>
      <c r="G47" s="61" t="s">
        <v>892</v>
      </c>
      <c r="H47" s="61" t="s">
        <v>882</v>
      </c>
      <c r="I47" s="62">
        <v>377000</v>
      </c>
      <c r="J47" s="62" t="s">
        <v>893</v>
      </c>
    </row>
    <row r="48" spans="1:10" ht="33.75">
      <c r="A48" s="61">
        <v>46</v>
      </c>
      <c r="B48" s="61">
        <v>2018</v>
      </c>
      <c r="C48" s="61" t="s">
        <v>877</v>
      </c>
      <c r="D48" s="61" t="s">
        <v>1018</v>
      </c>
      <c r="E48" s="61" t="s">
        <v>1019</v>
      </c>
      <c r="F48" s="61" t="s">
        <v>1020</v>
      </c>
      <c r="G48" s="61" t="s">
        <v>892</v>
      </c>
      <c r="H48" s="61" t="s">
        <v>882</v>
      </c>
      <c r="I48" s="62">
        <v>1060000</v>
      </c>
      <c r="J48" s="62" t="s">
        <v>893</v>
      </c>
    </row>
    <row r="49" spans="1:10" ht="22.5">
      <c r="A49" s="61">
        <v>47</v>
      </c>
      <c r="B49" s="61">
        <v>2018</v>
      </c>
      <c r="C49" s="61" t="s">
        <v>877</v>
      </c>
      <c r="D49" s="61" t="s">
        <v>1021</v>
      </c>
      <c r="E49" s="61" t="s">
        <v>1022</v>
      </c>
      <c r="F49" s="61" t="s">
        <v>1023</v>
      </c>
      <c r="G49" s="61" t="s">
        <v>892</v>
      </c>
      <c r="H49" s="61" t="s">
        <v>882</v>
      </c>
      <c r="I49" s="62">
        <v>1000000</v>
      </c>
      <c r="J49" s="62" t="s">
        <v>893</v>
      </c>
    </row>
    <row r="50" spans="1:10" ht="33.75">
      <c r="A50" s="61">
        <v>48</v>
      </c>
      <c r="B50" s="61">
        <v>2018</v>
      </c>
      <c r="C50" s="61" t="s">
        <v>910</v>
      </c>
      <c r="D50" s="61" t="s">
        <v>1024</v>
      </c>
      <c r="E50" s="61" t="s">
        <v>1025</v>
      </c>
      <c r="F50" s="61" t="s">
        <v>1026</v>
      </c>
      <c r="G50" s="61" t="s">
        <v>892</v>
      </c>
      <c r="H50" s="61" t="s">
        <v>882</v>
      </c>
      <c r="I50" s="62">
        <v>1920251.51</v>
      </c>
      <c r="J50" s="62" t="s">
        <v>893</v>
      </c>
    </row>
    <row r="51" spans="1:10" ht="56.25">
      <c r="A51" s="61">
        <v>49</v>
      </c>
      <c r="B51" s="61">
        <v>2018</v>
      </c>
      <c r="C51" s="61" t="s">
        <v>877</v>
      </c>
      <c r="D51" s="61" t="s">
        <v>1027</v>
      </c>
      <c r="E51" s="61" t="s">
        <v>1028</v>
      </c>
      <c r="F51" s="61" t="s">
        <v>1029</v>
      </c>
      <c r="G51" s="61" t="s">
        <v>892</v>
      </c>
      <c r="H51" s="61" t="s">
        <v>882</v>
      </c>
      <c r="I51" s="62">
        <v>868012.67</v>
      </c>
      <c r="J51" s="62" t="s">
        <v>893</v>
      </c>
    </row>
    <row r="52" spans="1:10" ht="78.75">
      <c r="A52" s="61">
        <v>50</v>
      </c>
      <c r="B52" s="61">
        <v>2018</v>
      </c>
      <c r="C52" s="61" t="s">
        <v>996</v>
      </c>
      <c r="D52" s="61" t="s">
        <v>1030</v>
      </c>
      <c r="E52" s="61" t="s">
        <v>1031</v>
      </c>
      <c r="F52" s="61" t="s">
        <v>1032</v>
      </c>
      <c r="G52" s="61" t="s">
        <v>892</v>
      </c>
      <c r="H52" s="61" t="s">
        <v>882</v>
      </c>
      <c r="I52" s="62">
        <v>3060000</v>
      </c>
      <c r="J52" s="62" t="s">
        <v>893</v>
      </c>
    </row>
    <row r="53" spans="1:10">
      <c r="A53" s="61">
        <v>51</v>
      </c>
      <c r="B53" s="61">
        <v>2018</v>
      </c>
      <c r="C53" s="61" t="s">
        <v>877</v>
      </c>
      <c r="D53" s="61" t="s">
        <v>1033</v>
      </c>
      <c r="E53" s="61" t="s">
        <v>1034</v>
      </c>
      <c r="F53" s="61" t="s">
        <v>1035</v>
      </c>
      <c r="G53" s="61" t="s">
        <v>892</v>
      </c>
      <c r="H53" s="61" t="s">
        <v>882</v>
      </c>
      <c r="I53" s="62">
        <v>262403.43</v>
      </c>
      <c r="J53" s="62" t="s">
        <v>893</v>
      </c>
    </row>
    <row r="54" spans="1:10" ht="22.5">
      <c r="A54" s="61">
        <v>52</v>
      </c>
      <c r="B54" s="61">
        <v>2018</v>
      </c>
      <c r="C54" s="61" t="s">
        <v>949</v>
      </c>
      <c r="D54" s="61" t="s">
        <v>962</v>
      </c>
      <c r="E54" s="61" t="s">
        <v>1036</v>
      </c>
      <c r="F54" s="61" t="s">
        <v>1037</v>
      </c>
      <c r="G54" s="61" t="s">
        <v>892</v>
      </c>
      <c r="H54" s="61" t="s">
        <v>882</v>
      </c>
      <c r="I54" s="62">
        <v>1100000</v>
      </c>
      <c r="J54" s="62" t="s">
        <v>893</v>
      </c>
    </row>
    <row r="55" spans="1:10" ht="22.5">
      <c r="A55" s="61">
        <v>53</v>
      </c>
      <c r="B55" s="61">
        <v>2018</v>
      </c>
      <c r="C55" s="61" t="s">
        <v>877</v>
      </c>
      <c r="D55" s="61" t="s">
        <v>1038</v>
      </c>
      <c r="E55" s="61" t="s">
        <v>1039</v>
      </c>
      <c r="F55" s="61" t="s">
        <v>1040</v>
      </c>
      <c r="G55" s="61" t="s">
        <v>892</v>
      </c>
      <c r="H55" s="61" t="s">
        <v>882</v>
      </c>
      <c r="I55" s="62">
        <v>910000</v>
      </c>
      <c r="J55" s="62" t="s">
        <v>893</v>
      </c>
    </row>
    <row r="56" spans="1:10" ht="33.75">
      <c r="A56" s="61">
        <v>54</v>
      </c>
      <c r="B56" s="61">
        <v>2018</v>
      </c>
      <c r="C56" s="61" t="s">
        <v>966</v>
      </c>
      <c r="D56" s="61" t="s">
        <v>1041</v>
      </c>
      <c r="E56" s="61" t="s">
        <v>1042</v>
      </c>
      <c r="F56" s="61" t="s">
        <v>1043</v>
      </c>
      <c r="G56" s="61" t="s">
        <v>892</v>
      </c>
      <c r="H56" s="61" t="s">
        <v>882</v>
      </c>
      <c r="I56" s="62">
        <v>1128657</v>
      </c>
      <c r="J56" s="62" t="s">
        <v>893</v>
      </c>
    </row>
    <row r="57" spans="1:10" ht="56.25">
      <c r="A57" s="61">
        <v>55</v>
      </c>
      <c r="B57" s="61">
        <v>2018</v>
      </c>
      <c r="C57" s="61" t="s">
        <v>877</v>
      </c>
      <c r="D57" s="61" t="s">
        <v>1044</v>
      </c>
      <c r="E57" s="61" t="s">
        <v>1045</v>
      </c>
      <c r="F57" s="61" t="s">
        <v>1046</v>
      </c>
      <c r="G57" s="61" t="s">
        <v>892</v>
      </c>
      <c r="H57" s="61" t="s">
        <v>882</v>
      </c>
      <c r="I57" s="62">
        <v>900000</v>
      </c>
      <c r="J57" s="62" t="s">
        <v>893</v>
      </c>
    </row>
    <row r="58" spans="1:10" ht="56.25">
      <c r="A58" s="61">
        <v>56</v>
      </c>
      <c r="B58" s="61">
        <v>2018</v>
      </c>
      <c r="C58" s="61" t="s">
        <v>910</v>
      </c>
      <c r="D58" s="61" t="s">
        <v>1047</v>
      </c>
      <c r="E58" s="61" t="s">
        <v>1048</v>
      </c>
      <c r="F58" s="61" t="s">
        <v>1049</v>
      </c>
      <c r="G58" s="61" t="s">
        <v>892</v>
      </c>
      <c r="H58" s="61" t="s">
        <v>882</v>
      </c>
      <c r="I58" s="62">
        <v>915116.9</v>
      </c>
      <c r="J58" s="62" t="s">
        <v>893</v>
      </c>
    </row>
    <row r="59" spans="1:10" ht="33.75">
      <c r="A59" s="61">
        <v>57</v>
      </c>
      <c r="B59" s="61">
        <v>2018</v>
      </c>
      <c r="C59" s="61" t="s">
        <v>996</v>
      </c>
      <c r="D59" s="61" t="s">
        <v>1030</v>
      </c>
      <c r="E59" s="61" t="s">
        <v>1050</v>
      </c>
      <c r="F59" s="61" t="s">
        <v>1051</v>
      </c>
      <c r="G59" s="61" t="s">
        <v>892</v>
      </c>
      <c r="H59" s="61" t="s">
        <v>882</v>
      </c>
      <c r="I59" s="62">
        <v>1688000</v>
      </c>
      <c r="J59" s="62" t="s">
        <v>893</v>
      </c>
    </row>
    <row r="60" spans="1:10" ht="22.5">
      <c r="A60" s="61">
        <v>58</v>
      </c>
      <c r="B60" s="61">
        <v>2018</v>
      </c>
      <c r="C60" s="61" t="s">
        <v>910</v>
      </c>
      <c r="D60" s="61" t="s">
        <v>1052</v>
      </c>
      <c r="E60" s="61" t="s">
        <v>1053</v>
      </c>
      <c r="F60" s="61" t="s">
        <v>1054</v>
      </c>
      <c r="G60" s="61" t="s">
        <v>892</v>
      </c>
      <c r="H60" s="61" t="s">
        <v>882</v>
      </c>
      <c r="I60" s="62">
        <v>403000</v>
      </c>
      <c r="J60" s="62" t="s">
        <v>893</v>
      </c>
    </row>
    <row r="61" spans="1:10" ht="22.5">
      <c r="A61" s="61">
        <v>59</v>
      </c>
      <c r="B61" s="61">
        <v>2018</v>
      </c>
      <c r="C61" s="61" t="s">
        <v>877</v>
      </c>
      <c r="D61" s="61" t="s">
        <v>1055</v>
      </c>
      <c r="E61" s="61" t="s">
        <v>1056</v>
      </c>
      <c r="F61" s="61" t="s">
        <v>1057</v>
      </c>
      <c r="G61" s="61" t="s">
        <v>892</v>
      </c>
      <c r="H61" s="61" t="s">
        <v>882</v>
      </c>
      <c r="I61" s="62">
        <v>760000</v>
      </c>
      <c r="J61" s="62" t="s">
        <v>893</v>
      </c>
    </row>
    <row r="62" spans="1:10" ht="22.5">
      <c r="A62" s="61">
        <v>60</v>
      </c>
      <c r="B62" s="61">
        <v>2018</v>
      </c>
      <c r="C62" s="61" t="s">
        <v>910</v>
      </c>
      <c r="D62" s="61" t="s">
        <v>1058</v>
      </c>
      <c r="E62" s="61" t="s">
        <v>1059</v>
      </c>
      <c r="F62" s="61" t="s">
        <v>1060</v>
      </c>
      <c r="G62" s="61" t="s">
        <v>892</v>
      </c>
      <c r="H62" s="61" t="s">
        <v>882</v>
      </c>
      <c r="I62" s="62">
        <v>1605000</v>
      </c>
      <c r="J62" s="62" t="s">
        <v>893</v>
      </c>
    </row>
    <row r="63" spans="1:10" ht="22.5">
      <c r="A63" s="61">
        <v>61</v>
      </c>
      <c r="B63" s="61">
        <v>2018</v>
      </c>
      <c r="C63" s="61" t="s">
        <v>877</v>
      </c>
      <c r="D63" s="61" t="s">
        <v>886</v>
      </c>
      <c r="E63" s="61" t="s">
        <v>1061</v>
      </c>
      <c r="F63" s="61" t="s">
        <v>1062</v>
      </c>
      <c r="G63" s="61" t="s">
        <v>892</v>
      </c>
      <c r="H63" s="61" t="s">
        <v>882</v>
      </c>
      <c r="I63" s="62">
        <v>780279.52</v>
      </c>
      <c r="J63" s="62" t="s">
        <v>893</v>
      </c>
    </row>
    <row r="64" spans="1:10" ht="22.5">
      <c r="A64" s="61">
        <v>62</v>
      </c>
      <c r="B64" s="61">
        <v>2018</v>
      </c>
      <c r="C64" s="61" t="s">
        <v>877</v>
      </c>
      <c r="D64" s="61" t="s">
        <v>1063</v>
      </c>
      <c r="E64" s="61" t="s">
        <v>1064</v>
      </c>
      <c r="F64" s="61" t="s">
        <v>1065</v>
      </c>
      <c r="G64" s="61" t="s">
        <v>897</v>
      </c>
      <c r="H64" s="61" t="s">
        <v>882</v>
      </c>
      <c r="I64" s="62">
        <v>800000</v>
      </c>
      <c r="J64" s="62" t="s">
        <v>893</v>
      </c>
    </row>
    <row r="65" spans="1:10" ht="22.5">
      <c r="A65" s="61">
        <v>63</v>
      </c>
      <c r="B65" s="61">
        <v>2018</v>
      </c>
      <c r="C65" s="61" t="s">
        <v>877</v>
      </c>
      <c r="D65" s="61" t="s">
        <v>1066</v>
      </c>
      <c r="E65" s="61" t="s">
        <v>1067</v>
      </c>
      <c r="F65" s="61" t="s">
        <v>1068</v>
      </c>
      <c r="G65" s="61" t="s">
        <v>892</v>
      </c>
      <c r="H65" s="61" t="s">
        <v>882</v>
      </c>
      <c r="I65" s="62">
        <v>1569500</v>
      </c>
      <c r="J65" s="62" t="s">
        <v>893</v>
      </c>
    </row>
    <row r="66" spans="1:10" ht="22.5">
      <c r="A66" s="61">
        <v>64</v>
      </c>
      <c r="B66" s="61">
        <v>2018</v>
      </c>
      <c r="C66" s="61" t="s">
        <v>877</v>
      </c>
      <c r="D66" s="61" t="s">
        <v>1069</v>
      </c>
      <c r="E66" s="61" t="s">
        <v>1070</v>
      </c>
      <c r="F66" s="61" t="s">
        <v>1071</v>
      </c>
      <c r="G66" s="61" t="s">
        <v>892</v>
      </c>
      <c r="H66" s="61" t="s">
        <v>882</v>
      </c>
      <c r="I66" s="62">
        <v>1042033.17</v>
      </c>
      <c r="J66" s="62" t="s">
        <v>893</v>
      </c>
    </row>
    <row r="67" spans="1:10" ht="67.5">
      <c r="A67" s="61">
        <v>65</v>
      </c>
      <c r="B67" s="61">
        <v>2018</v>
      </c>
      <c r="C67" s="61" t="s">
        <v>877</v>
      </c>
      <c r="D67" s="61" t="s">
        <v>1072</v>
      </c>
      <c r="E67" s="61" t="s">
        <v>1073</v>
      </c>
      <c r="F67" s="61" t="s">
        <v>1074</v>
      </c>
      <c r="G67" s="61" t="s">
        <v>892</v>
      </c>
      <c r="H67" s="61" t="s">
        <v>882</v>
      </c>
      <c r="I67" s="62">
        <v>710080.74</v>
      </c>
      <c r="J67" s="62" t="s">
        <v>893</v>
      </c>
    </row>
    <row r="68" spans="1:10" ht="45">
      <c r="A68" s="61">
        <v>66</v>
      </c>
      <c r="B68" s="61">
        <v>2018</v>
      </c>
      <c r="C68" s="61" t="s">
        <v>966</v>
      </c>
      <c r="D68" s="61" t="s">
        <v>1075</v>
      </c>
      <c r="E68" s="61" t="s">
        <v>1076</v>
      </c>
      <c r="F68" s="61" t="s">
        <v>1077</v>
      </c>
      <c r="G68" s="61" t="s">
        <v>892</v>
      </c>
      <c r="H68" s="61" t="s">
        <v>882</v>
      </c>
      <c r="I68" s="62">
        <v>1034256</v>
      </c>
      <c r="J68" s="62" t="s">
        <v>893</v>
      </c>
    </row>
    <row r="69" spans="1:10" ht="45">
      <c r="A69" s="61">
        <v>67</v>
      </c>
      <c r="B69" s="61">
        <v>2018</v>
      </c>
      <c r="C69" s="61" t="s">
        <v>966</v>
      </c>
      <c r="D69" s="61" t="s">
        <v>1078</v>
      </c>
      <c r="E69" s="61" t="s">
        <v>1079</v>
      </c>
      <c r="F69" s="61" t="s">
        <v>1080</v>
      </c>
      <c r="G69" s="61" t="s">
        <v>892</v>
      </c>
      <c r="H69" s="61" t="s">
        <v>882</v>
      </c>
      <c r="I69" s="62">
        <v>1247000</v>
      </c>
      <c r="J69" s="62" t="s">
        <v>893</v>
      </c>
    </row>
    <row r="70" spans="1:10">
      <c r="A70" s="61">
        <v>68</v>
      </c>
      <c r="B70" s="61">
        <v>2018</v>
      </c>
      <c r="C70" s="61" t="s">
        <v>877</v>
      </c>
      <c r="D70" s="61" t="s">
        <v>1033</v>
      </c>
      <c r="E70" s="61" t="s">
        <v>1081</v>
      </c>
      <c r="F70" s="61" t="s">
        <v>1035</v>
      </c>
      <c r="G70" s="61" t="s">
        <v>892</v>
      </c>
      <c r="H70" s="61" t="s">
        <v>882</v>
      </c>
      <c r="I70" s="62">
        <v>693516.98</v>
      </c>
      <c r="J70" s="62" t="s">
        <v>893</v>
      </c>
    </row>
    <row r="71" spans="1:10" ht="22.5">
      <c r="A71" s="61">
        <v>69</v>
      </c>
      <c r="B71" s="61">
        <v>2018</v>
      </c>
      <c r="C71" s="61" t="s">
        <v>996</v>
      </c>
      <c r="D71" s="61" t="s">
        <v>1030</v>
      </c>
      <c r="E71" s="61" t="s">
        <v>1082</v>
      </c>
      <c r="F71" s="61" t="s">
        <v>1083</v>
      </c>
      <c r="G71" s="61" t="s">
        <v>892</v>
      </c>
      <c r="H71" s="61" t="s">
        <v>882</v>
      </c>
      <c r="I71" s="62">
        <v>511000</v>
      </c>
      <c r="J71" s="62" t="s">
        <v>893</v>
      </c>
    </row>
    <row r="72" spans="1:10" ht="56.25">
      <c r="A72" s="61">
        <v>70</v>
      </c>
      <c r="B72" s="61">
        <v>2018</v>
      </c>
      <c r="C72" s="61" t="s">
        <v>877</v>
      </c>
      <c r="D72" s="61" t="s">
        <v>1084</v>
      </c>
      <c r="E72" s="61" t="s">
        <v>1085</v>
      </c>
      <c r="F72" s="61" t="s">
        <v>1086</v>
      </c>
      <c r="G72" s="61" t="s">
        <v>892</v>
      </c>
      <c r="H72" s="61" t="s">
        <v>882</v>
      </c>
      <c r="I72" s="62">
        <v>1285000</v>
      </c>
      <c r="J72" s="62" t="s">
        <v>893</v>
      </c>
    </row>
    <row r="73" spans="1:10" ht="22.5">
      <c r="A73" s="61">
        <v>71</v>
      </c>
      <c r="B73" s="61">
        <v>2018</v>
      </c>
      <c r="C73" s="61" t="s">
        <v>910</v>
      </c>
      <c r="D73" s="61" t="s">
        <v>1087</v>
      </c>
      <c r="E73" s="61" t="s">
        <v>1088</v>
      </c>
      <c r="F73" s="61" t="s">
        <v>1089</v>
      </c>
      <c r="G73" s="61" t="s">
        <v>892</v>
      </c>
      <c r="H73" s="61" t="s">
        <v>882</v>
      </c>
      <c r="I73" s="62">
        <v>575000</v>
      </c>
      <c r="J73" s="62" t="s">
        <v>893</v>
      </c>
    </row>
    <row r="74" spans="1:10" ht="22.5">
      <c r="A74" s="61">
        <v>72</v>
      </c>
      <c r="B74" s="61">
        <v>2018</v>
      </c>
      <c r="C74" s="61" t="s">
        <v>877</v>
      </c>
      <c r="D74" s="61" t="s">
        <v>1027</v>
      </c>
      <c r="E74" s="61" t="s">
        <v>1090</v>
      </c>
      <c r="F74" s="61" t="s">
        <v>1091</v>
      </c>
      <c r="G74" s="61" t="s">
        <v>892</v>
      </c>
      <c r="H74" s="61" t="s">
        <v>882</v>
      </c>
      <c r="I74" s="62">
        <v>1307178.95</v>
      </c>
      <c r="J74" s="62" t="s">
        <v>893</v>
      </c>
    </row>
    <row r="75" spans="1:10" ht="78.75">
      <c r="A75" s="61">
        <v>73</v>
      </c>
      <c r="B75" s="61">
        <v>2018</v>
      </c>
      <c r="C75" s="61" t="s">
        <v>910</v>
      </c>
      <c r="D75" s="61" t="s">
        <v>1092</v>
      </c>
      <c r="E75" s="61" t="s">
        <v>1093</v>
      </c>
      <c r="F75" s="61" t="s">
        <v>1094</v>
      </c>
      <c r="G75" s="61" t="s">
        <v>892</v>
      </c>
      <c r="H75" s="61" t="s">
        <v>882</v>
      </c>
      <c r="I75" s="62">
        <v>6315042.5800000001</v>
      </c>
      <c r="J75" s="62" t="s">
        <v>893</v>
      </c>
    </row>
    <row r="76" spans="1:10" ht="67.5">
      <c r="A76" s="61">
        <v>74</v>
      </c>
      <c r="B76" s="61">
        <v>2018</v>
      </c>
      <c r="C76" s="61" t="s">
        <v>877</v>
      </c>
      <c r="D76" s="61" t="s">
        <v>1095</v>
      </c>
      <c r="E76" s="61" t="s">
        <v>1096</v>
      </c>
      <c r="F76" s="61" t="s">
        <v>1097</v>
      </c>
      <c r="G76" s="61" t="s">
        <v>892</v>
      </c>
      <c r="H76" s="61" t="s">
        <v>882</v>
      </c>
      <c r="I76" s="62">
        <v>660000</v>
      </c>
      <c r="J76" s="62" t="s">
        <v>893</v>
      </c>
    </row>
    <row r="77" spans="1:10" ht="67.5">
      <c r="A77" s="61">
        <v>75</v>
      </c>
      <c r="B77" s="61">
        <v>2018</v>
      </c>
      <c r="C77" s="61" t="s">
        <v>910</v>
      </c>
      <c r="D77" s="61" t="s">
        <v>1098</v>
      </c>
      <c r="E77" s="61" t="s">
        <v>1099</v>
      </c>
      <c r="F77" s="61" t="s">
        <v>1100</v>
      </c>
      <c r="G77" s="61" t="s">
        <v>892</v>
      </c>
      <c r="H77" s="61" t="s">
        <v>882</v>
      </c>
      <c r="I77" s="62">
        <v>3168182.08</v>
      </c>
      <c r="J77" s="62" t="s">
        <v>893</v>
      </c>
    </row>
    <row r="78" spans="1:10" ht="22.5">
      <c r="A78" s="61">
        <v>76</v>
      </c>
      <c r="B78" s="61">
        <v>2018</v>
      </c>
      <c r="C78" s="61" t="s">
        <v>877</v>
      </c>
      <c r="D78" s="61" t="s">
        <v>1101</v>
      </c>
      <c r="E78" s="61" t="s">
        <v>1102</v>
      </c>
      <c r="F78" s="61" t="s">
        <v>1103</v>
      </c>
      <c r="G78" s="61" t="s">
        <v>892</v>
      </c>
      <c r="H78" s="61" t="s">
        <v>882</v>
      </c>
      <c r="I78" s="62">
        <v>994000</v>
      </c>
      <c r="J78" s="62" t="s">
        <v>893</v>
      </c>
    </row>
    <row r="79" spans="1:10" ht="22.5">
      <c r="A79" s="61">
        <v>77</v>
      </c>
      <c r="B79" s="61">
        <v>2018</v>
      </c>
      <c r="C79" s="61" t="s">
        <v>910</v>
      </c>
      <c r="D79" s="61" t="s">
        <v>1104</v>
      </c>
      <c r="E79" s="61" t="s">
        <v>1105</v>
      </c>
      <c r="F79" s="61" t="s">
        <v>1106</v>
      </c>
      <c r="G79" s="61" t="s">
        <v>892</v>
      </c>
      <c r="H79" s="61" t="s">
        <v>882</v>
      </c>
      <c r="I79" s="62">
        <v>854079.9</v>
      </c>
      <c r="J79" s="62" t="s">
        <v>893</v>
      </c>
    </row>
    <row r="80" spans="1:10" ht="22.5">
      <c r="A80" s="61">
        <v>78</v>
      </c>
      <c r="B80" s="61">
        <v>2018</v>
      </c>
      <c r="C80" s="61" t="s">
        <v>910</v>
      </c>
      <c r="D80" s="61" t="s">
        <v>1107</v>
      </c>
      <c r="E80" s="61" t="s">
        <v>1108</v>
      </c>
      <c r="F80" s="61" t="s">
        <v>1109</v>
      </c>
      <c r="G80" s="61" t="s">
        <v>892</v>
      </c>
      <c r="H80" s="61" t="s">
        <v>882</v>
      </c>
      <c r="I80" s="62">
        <v>315000</v>
      </c>
      <c r="J80" s="62" t="s">
        <v>893</v>
      </c>
    </row>
    <row r="81" spans="1:10" ht="33.75">
      <c r="A81" s="61">
        <v>79</v>
      </c>
      <c r="B81" s="61">
        <v>2018</v>
      </c>
      <c r="C81" s="61" t="s">
        <v>877</v>
      </c>
      <c r="D81" s="61" t="s">
        <v>1110</v>
      </c>
      <c r="E81" s="61" t="s">
        <v>1111</v>
      </c>
      <c r="F81" s="61" t="s">
        <v>1112</v>
      </c>
      <c r="G81" s="61" t="s">
        <v>892</v>
      </c>
      <c r="H81" s="61" t="s">
        <v>882</v>
      </c>
      <c r="I81" s="62">
        <v>550000</v>
      </c>
      <c r="J81" s="62" t="s">
        <v>893</v>
      </c>
    </row>
    <row r="82" spans="1:10" ht="22.5">
      <c r="A82" s="61">
        <v>80</v>
      </c>
      <c r="B82" s="61">
        <v>2018</v>
      </c>
      <c r="C82" s="61" t="s">
        <v>877</v>
      </c>
      <c r="D82" s="61" t="s">
        <v>1113</v>
      </c>
      <c r="E82" s="61" t="s">
        <v>1114</v>
      </c>
      <c r="F82" s="61" t="s">
        <v>1115</v>
      </c>
      <c r="G82" s="61" t="s">
        <v>892</v>
      </c>
      <c r="H82" s="61" t="s">
        <v>882</v>
      </c>
      <c r="I82" s="62">
        <v>1279623.5</v>
      </c>
      <c r="J82" s="62"/>
    </row>
    <row r="83" spans="1:10" ht="33.75">
      <c r="A83" s="61">
        <v>81</v>
      </c>
      <c r="B83" s="61">
        <v>2018</v>
      </c>
      <c r="C83" s="61" t="s">
        <v>877</v>
      </c>
      <c r="D83" s="61" t="s">
        <v>1116</v>
      </c>
      <c r="E83" s="61" t="s">
        <v>1117</v>
      </c>
      <c r="F83" s="61" t="s">
        <v>1118</v>
      </c>
      <c r="G83" s="61" t="s">
        <v>892</v>
      </c>
      <c r="H83" s="61" t="s">
        <v>882</v>
      </c>
      <c r="I83" s="62">
        <v>1360000</v>
      </c>
      <c r="J83" s="62"/>
    </row>
    <row r="84" spans="1:10" ht="22.5">
      <c r="A84" s="61">
        <v>82</v>
      </c>
      <c r="B84" s="61">
        <v>2018</v>
      </c>
      <c r="C84" s="61" t="s">
        <v>996</v>
      </c>
      <c r="D84" s="61" t="s">
        <v>1119</v>
      </c>
      <c r="E84" s="61">
        <v>1020100001</v>
      </c>
      <c r="F84" s="61" t="s">
        <v>1120</v>
      </c>
      <c r="G84" s="61" t="s">
        <v>892</v>
      </c>
      <c r="H84" s="61" t="s">
        <v>882</v>
      </c>
      <c r="I84" s="62">
        <v>560000</v>
      </c>
      <c r="J84" s="62" t="s">
        <v>893</v>
      </c>
    </row>
    <row r="85" spans="1:10" ht="22.5">
      <c r="A85" s="61">
        <v>83</v>
      </c>
      <c r="B85" s="61">
        <v>2018</v>
      </c>
      <c r="C85" s="61" t="s">
        <v>877</v>
      </c>
      <c r="D85" s="61" t="s">
        <v>1121</v>
      </c>
      <c r="E85" s="61" t="s">
        <v>1122</v>
      </c>
      <c r="F85" s="61" t="s">
        <v>1123</v>
      </c>
      <c r="G85" s="61" t="s">
        <v>892</v>
      </c>
      <c r="H85" s="61" t="s">
        <v>882</v>
      </c>
      <c r="I85" s="62">
        <v>949518</v>
      </c>
      <c r="J85" s="62">
        <v>155000</v>
      </c>
    </row>
    <row r="86" spans="1:10" ht="22.5">
      <c r="A86" s="61">
        <v>84</v>
      </c>
      <c r="B86" s="61">
        <v>2018</v>
      </c>
      <c r="C86" s="61" t="s">
        <v>877</v>
      </c>
      <c r="D86" s="61" t="s">
        <v>1113</v>
      </c>
      <c r="E86" s="61" t="s">
        <v>1124</v>
      </c>
      <c r="F86" s="61" t="s">
        <v>1125</v>
      </c>
      <c r="G86" s="61" t="s">
        <v>892</v>
      </c>
      <c r="H86" s="61" t="s">
        <v>882</v>
      </c>
      <c r="I86" s="62">
        <v>892526.42</v>
      </c>
      <c r="J86" s="62"/>
    </row>
    <row r="87" spans="1:10" ht="33.75">
      <c r="A87" s="61">
        <v>85</v>
      </c>
      <c r="B87" s="61">
        <v>2018</v>
      </c>
      <c r="C87" s="61" t="s">
        <v>910</v>
      </c>
      <c r="D87" s="61" t="s">
        <v>1126</v>
      </c>
      <c r="E87" s="61" t="s">
        <v>1127</v>
      </c>
      <c r="F87" s="61" t="s">
        <v>1128</v>
      </c>
      <c r="G87" s="61" t="s">
        <v>892</v>
      </c>
      <c r="H87" s="61" t="s">
        <v>882</v>
      </c>
      <c r="I87" s="62">
        <v>2929595.14</v>
      </c>
      <c r="J87" s="62"/>
    </row>
    <row r="88" spans="1:10" ht="33.75">
      <c r="A88" s="61">
        <v>86</v>
      </c>
      <c r="B88" s="61">
        <v>2018</v>
      </c>
      <c r="C88" s="61" t="s">
        <v>949</v>
      </c>
      <c r="D88" s="61" t="s">
        <v>1129</v>
      </c>
      <c r="E88" s="61">
        <v>1010121436</v>
      </c>
      <c r="F88" s="61" t="s">
        <v>1130</v>
      </c>
      <c r="G88" s="61" t="s">
        <v>892</v>
      </c>
      <c r="H88" s="61" t="s">
        <v>882</v>
      </c>
      <c r="I88" s="62">
        <v>2445462.06</v>
      </c>
      <c r="J88" s="62" t="s">
        <v>893</v>
      </c>
    </row>
    <row r="89" spans="1:10" ht="56.25">
      <c r="A89" s="61">
        <v>87</v>
      </c>
      <c r="B89" s="61">
        <v>2018</v>
      </c>
      <c r="C89" s="61" t="s">
        <v>949</v>
      </c>
      <c r="D89" s="61" t="s">
        <v>1131</v>
      </c>
      <c r="E89" s="61">
        <v>1010041479</v>
      </c>
      <c r="F89" s="61" t="s">
        <v>1132</v>
      </c>
      <c r="G89" s="61" t="s">
        <v>892</v>
      </c>
      <c r="H89" s="61" t="s">
        <v>882</v>
      </c>
      <c r="I89" s="62">
        <v>1783218.37</v>
      </c>
      <c r="J89" s="62" t="s">
        <v>893</v>
      </c>
    </row>
    <row r="90" spans="1:10" ht="45">
      <c r="A90" s="61">
        <v>88</v>
      </c>
      <c r="B90" s="61">
        <v>2018</v>
      </c>
      <c r="C90" s="61" t="s">
        <v>877</v>
      </c>
      <c r="D90" s="61" t="s">
        <v>1133</v>
      </c>
      <c r="E90" s="61" t="s">
        <v>1134</v>
      </c>
      <c r="F90" s="61" t="s">
        <v>1135</v>
      </c>
      <c r="G90" s="61" t="s">
        <v>892</v>
      </c>
      <c r="H90" s="61" t="s">
        <v>882</v>
      </c>
      <c r="I90" s="62">
        <v>546930</v>
      </c>
      <c r="J90" s="62"/>
    </row>
    <row r="91" spans="1:10" ht="33.75">
      <c r="A91" s="61">
        <v>89</v>
      </c>
      <c r="B91" s="61">
        <v>2018</v>
      </c>
      <c r="C91" s="61" t="s">
        <v>877</v>
      </c>
      <c r="D91" s="61" t="s">
        <v>1136</v>
      </c>
      <c r="E91" s="61" t="s">
        <v>1137</v>
      </c>
      <c r="F91" s="61" t="s">
        <v>1138</v>
      </c>
      <c r="G91" s="61" t="s">
        <v>892</v>
      </c>
      <c r="H91" s="61" t="s">
        <v>882</v>
      </c>
      <c r="I91" s="62">
        <v>2820000</v>
      </c>
      <c r="J91" s="62"/>
    </row>
    <row r="92" spans="1:10" ht="33.75">
      <c r="A92" s="61">
        <v>90</v>
      </c>
      <c r="B92" s="61">
        <v>2018</v>
      </c>
      <c r="C92" s="61" t="s">
        <v>877</v>
      </c>
      <c r="D92" s="61" t="s">
        <v>934</v>
      </c>
      <c r="E92" s="61" t="s">
        <v>1139</v>
      </c>
      <c r="F92" s="61" t="s">
        <v>1140</v>
      </c>
      <c r="G92" s="61" t="s">
        <v>892</v>
      </c>
      <c r="H92" s="61" t="s">
        <v>882</v>
      </c>
      <c r="I92" s="62">
        <v>2050987.5</v>
      </c>
      <c r="J92" s="62"/>
    </row>
    <row r="93" spans="1:10" ht="22.5">
      <c r="A93" s="61">
        <v>91</v>
      </c>
      <c r="B93" s="61">
        <v>2018</v>
      </c>
      <c r="C93" s="61" t="s">
        <v>966</v>
      </c>
      <c r="D93" s="61" t="s">
        <v>1141</v>
      </c>
      <c r="E93" s="61" t="s">
        <v>1142</v>
      </c>
      <c r="F93" s="61" t="s">
        <v>1143</v>
      </c>
      <c r="G93" s="61" t="s">
        <v>892</v>
      </c>
      <c r="H93" s="61" t="s">
        <v>882</v>
      </c>
      <c r="I93" s="62">
        <v>3800000</v>
      </c>
      <c r="J93" s="62">
        <v>190000</v>
      </c>
    </row>
    <row r="94" spans="1:10" ht="45">
      <c r="A94" s="61">
        <v>92</v>
      </c>
      <c r="B94" s="61">
        <v>2018</v>
      </c>
      <c r="C94" s="61" t="s">
        <v>877</v>
      </c>
      <c r="D94" s="61" t="s">
        <v>1144</v>
      </c>
      <c r="E94" s="61" t="s">
        <v>1145</v>
      </c>
      <c r="F94" s="61" t="s">
        <v>1146</v>
      </c>
      <c r="G94" s="61" t="s">
        <v>881</v>
      </c>
      <c r="H94" s="61" t="s">
        <v>882</v>
      </c>
      <c r="I94" s="62">
        <v>615296.25</v>
      </c>
      <c r="J94" s="62"/>
    </row>
    <row r="95" spans="1:10" ht="22.5">
      <c r="A95" s="61">
        <v>93</v>
      </c>
      <c r="B95" s="61">
        <v>2018</v>
      </c>
      <c r="C95" s="61" t="s">
        <v>910</v>
      </c>
      <c r="D95" s="61" t="s">
        <v>1126</v>
      </c>
      <c r="E95" s="61" t="s">
        <v>1147</v>
      </c>
      <c r="F95" s="61" t="s">
        <v>1148</v>
      </c>
      <c r="G95" s="61" t="s">
        <v>892</v>
      </c>
      <c r="H95" s="61" t="s">
        <v>882</v>
      </c>
      <c r="I95" s="62">
        <v>943341.84</v>
      </c>
      <c r="J95" s="62"/>
    </row>
    <row r="96" spans="1:10" ht="22.5">
      <c r="A96" s="61">
        <v>94</v>
      </c>
      <c r="B96" s="61">
        <v>2018</v>
      </c>
      <c r="C96" s="61" t="s">
        <v>877</v>
      </c>
      <c r="D96" s="61" t="s">
        <v>1149</v>
      </c>
      <c r="E96" s="61" t="s">
        <v>1150</v>
      </c>
      <c r="F96" s="61" t="s">
        <v>1151</v>
      </c>
      <c r="G96" s="61" t="s">
        <v>892</v>
      </c>
      <c r="H96" s="61" t="s">
        <v>882</v>
      </c>
      <c r="I96" s="62">
        <v>972320</v>
      </c>
      <c r="J96" s="62"/>
    </row>
    <row r="97" spans="1:10" ht="33.75">
      <c r="A97" s="61">
        <v>95</v>
      </c>
      <c r="B97" s="61">
        <v>2018</v>
      </c>
      <c r="C97" s="61" t="s">
        <v>877</v>
      </c>
      <c r="D97" s="61" t="s">
        <v>934</v>
      </c>
      <c r="E97" s="61" t="s">
        <v>1152</v>
      </c>
      <c r="F97" s="61" t="s">
        <v>1153</v>
      </c>
      <c r="G97" s="61" t="s">
        <v>892</v>
      </c>
      <c r="H97" s="61" t="s">
        <v>882</v>
      </c>
      <c r="I97" s="62">
        <v>1644588.13</v>
      </c>
      <c r="J97" s="62"/>
    </row>
    <row r="98" spans="1:10" ht="22.5">
      <c r="A98" s="61">
        <v>96</v>
      </c>
      <c r="B98" s="61">
        <v>2018</v>
      </c>
      <c r="C98" s="61" t="s">
        <v>996</v>
      </c>
      <c r="D98" s="61" t="s">
        <v>1154</v>
      </c>
      <c r="E98" s="61">
        <v>1020200668</v>
      </c>
      <c r="F98" s="61" t="s">
        <v>1155</v>
      </c>
      <c r="G98" s="61" t="s">
        <v>892</v>
      </c>
      <c r="H98" s="61" t="s">
        <v>882</v>
      </c>
      <c r="I98" s="62">
        <v>1518660</v>
      </c>
      <c r="J98" s="62" t="s">
        <v>893</v>
      </c>
    </row>
    <row r="99" spans="1:10" ht="22.5">
      <c r="A99" s="61">
        <v>97</v>
      </c>
      <c r="B99" s="61">
        <v>2018</v>
      </c>
      <c r="C99" s="61" t="s">
        <v>877</v>
      </c>
      <c r="D99" s="61" t="s">
        <v>1156</v>
      </c>
      <c r="E99" s="61" t="s">
        <v>1157</v>
      </c>
      <c r="F99" s="61" t="s">
        <v>1158</v>
      </c>
      <c r="G99" s="61" t="s">
        <v>892</v>
      </c>
      <c r="H99" s="61" t="s">
        <v>882</v>
      </c>
      <c r="I99" s="62">
        <v>1589316.01</v>
      </c>
      <c r="J99" s="62"/>
    </row>
    <row r="100" spans="1:10" ht="22.5">
      <c r="A100" s="61">
        <v>98</v>
      </c>
      <c r="B100" s="61">
        <v>2018</v>
      </c>
      <c r="C100" s="61" t="s">
        <v>877</v>
      </c>
      <c r="D100" s="61" t="s">
        <v>1159</v>
      </c>
      <c r="E100" s="61" t="s">
        <v>1160</v>
      </c>
      <c r="F100" s="61" t="s">
        <v>1161</v>
      </c>
      <c r="G100" s="61" t="s">
        <v>892</v>
      </c>
      <c r="H100" s="61" t="s">
        <v>882</v>
      </c>
      <c r="I100" s="62">
        <v>2500000</v>
      </c>
      <c r="J100" s="62"/>
    </row>
    <row r="101" spans="1:10" ht="22.5">
      <c r="A101" s="61">
        <v>99</v>
      </c>
      <c r="B101" s="61">
        <v>2018</v>
      </c>
      <c r="C101" s="61" t="s">
        <v>910</v>
      </c>
      <c r="D101" s="61" t="s">
        <v>1162</v>
      </c>
      <c r="E101" s="61" t="s">
        <v>1163</v>
      </c>
      <c r="F101" s="61" t="s">
        <v>1164</v>
      </c>
      <c r="G101" s="61" t="s">
        <v>892</v>
      </c>
      <c r="H101" s="61" t="s">
        <v>882</v>
      </c>
      <c r="I101" s="62">
        <v>1932951.44</v>
      </c>
      <c r="J101" s="62"/>
    </row>
    <row r="102" spans="1:10" ht="33.75">
      <c r="A102" s="61">
        <v>100</v>
      </c>
      <c r="B102" s="61">
        <v>2018</v>
      </c>
      <c r="C102" s="61" t="s">
        <v>966</v>
      </c>
      <c r="D102" s="61" t="s">
        <v>1165</v>
      </c>
      <c r="E102" s="61" t="s">
        <v>1166</v>
      </c>
      <c r="F102" s="61" t="s">
        <v>1167</v>
      </c>
      <c r="G102" s="61" t="s">
        <v>1168</v>
      </c>
      <c r="H102" s="61" t="s">
        <v>882</v>
      </c>
      <c r="I102" s="62">
        <v>4600000</v>
      </c>
      <c r="J102" s="62"/>
    </row>
    <row r="103" spans="1:10" ht="33.75">
      <c r="A103" s="61">
        <v>101</v>
      </c>
      <c r="B103" s="61">
        <v>2018</v>
      </c>
      <c r="C103" s="61" t="s">
        <v>877</v>
      </c>
      <c r="D103" s="61" t="s">
        <v>1169</v>
      </c>
      <c r="E103" s="61" t="s">
        <v>1170</v>
      </c>
      <c r="F103" s="61" t="s">
        <v>1171</v>
      </c>
      <c r="G103" s="61" t="s">
        <v>892</v>
      </c>
      <c r="H103" s="61" t="s">
        <v>882</v>
      </c>
      <c r="I103" s="62">
        <v>1234366</v>
      </c>
      <c r="J103" s="62"/>
    </row>
    <row r="104" spans="1:10" ht="22.5">
      <c r="A104" s="61">
        <v>102</v>
      </c>
      <c r="B104" s="61">
        <v>2018</v>
      </c>
      <c r="C104" s="61" t="s">
        <v>996</v>
      </c>
      <c r="D104" s="61" t="s">
        <v>1154</v>
      </c>
      <c r="E104" s="61">
        <v>1020200950</v>
      </c>
      <c r="F104" s="61" t="s">
        <v>1172</v>
      </c>
      <c r="G104" s="61" t="s">
        <v>892</v>
      </c>
      <c r="H104" s="61" t="s">
        <v>882</v>
      </c>
      <c r="I104" s="62">
        <v>1481268.75</v>
      </c>
      <c r="J104" s="62" t="s">
        <v>893</v>
      </c>
    </row>
    <row r="105" spans="1:10">
      <c r="A105" s="61">
        <v>103</v>
      </c>
      <c r="B105" s="61">
        <v>2018</v>
      </c>
      <c r="C105" s="61" t="s">
        <v>910</v>
      </c>
      <c r="D105" s="61" t="s">
        <v>984</v>
      </c>
      <c r="E105" s="61" t="s">
        <v>1173</v>
      </c>
      <c r="F105" s="61" t="s">
        <v>1174</v>
      </c>
      <c r="G105" s="61" t="s">
        <v>892</v>
      </c>
      <c r="H105" s="61" t="s">
        <v>882</v>
      </c>
      <c r="I105" s="62">
        <v>2750000</v>
      </c>
      <c r="J105" s="62"/>
    </row>
    <row r="106" spans="1:10" ht="56.25">
      <c r="A106" s="61">
        <v>104</v>
      </c>
      <c r="B106" s="61">
        <v>2018</v>
      </c>
      <c r="C106" s="61" t="s">
        <v>996</v>
      </c>
      <c r="D106" s="61" t="s">
        <v>1175</v>
      </c>
      <c r="E106" s="61">
        <v>1020380730</v>
      </c>
      <c r="F106" s="61" t="s">
        <v>1176</v>
      </c>
      <c r="G106" s="61" t="s">
        <v>892</v>
      </c>
      <c r="H106" s="61" t="s">
        <v>882</v>
      </c>
      <c r="I106" s="62">
        <v>840478.97</v>
      </c>
      <c r="J106" s="62" t="s">
        <v>893</v>
      </c>
    </row>
    <row r="107" spans="1:10">
      <c r="A107" s="61">
        <v>105</v>
      </c>
      <c r="B107" s="61">
        <v>2018</v>
      </c>
      <c r="C107" s="61" t="s">
        <v>877</v>
      </c>
      <c r="D107" s="61" t="s">
        <v>1177</v>
      </c>
      <c r="E107" s="61" t="s">
        <v>1178</v>
      </c>
      <c r="F107" s="61" t="s">
        <v>1179</v>
      </c>
      <c r="G107" s="61" t="s">
        <v>892</v>
      </c>
      <c r="H107" s="61" t="s">
        <v>882</v>
      </c>
      <c r="I107" s="62">
        <v>1166424.17</v>
      </c>
      <c r="J107" s="62"/>
    </row>
    <row r="108" spans="1:10" ht="33.75">
      <c r="A108" s="61">
        <v>106</v>
      </c>
      <c r="B108" s="61">
        <v>2018</v>
      </c>
      <c r="C108" s="61" t="s">
        <v>877</v>
      </c>
      <c r="D108" s="61" t="s">
        <v>1180</v>
      </c>
      <c r="E108" s="61" t="s">
        <v>1181</v>
      </c>
      <c r="F108" s="61" t="s">
        <v>1182</v>
      </c>
      <c r="G108" s="61" t="s">
        <v>892</v>
      </c>
      <c r="H108" s="61" t="s">
        <v>882</v>
      </c>
      <c r="I108" s="62">
        <v>851789.18</v>
      </c>
      <c r="J108" s="62"/>
    </row>
    <row r="109" spans="1:10" ht="56.25">
      <c r="A109" s="61">
        <v>107</v>
      </c>
      <c r="B109" s="61">
        <v>2018</v>
      </c>
      <c r="C109" s="61" t="s">
        <v>877</v>
      </c>
      <c r="D109" s="61" t="s">
        <v>1044</v>
      </c>
      <c r="E109" s="61" t="s">
        <v>1183</v>
      </c>
      <c r="F109" s="61" t="s">
        <v>1184</v>
      </c>
      <c r="G109" s="61" t="s">
        <v>892</v>
      </c>
      <c r="H109" s="61" t="s">
        <v>882</v>
      </c>
      <c r="I109" s="62">
        <v>900000</v>
      </c>
      <c r="J109" s="62"/>
    </row>
    <row r="110" spans="1:10" ht="22.5">
      <c r="A110" s="61">
        <v>108</v>
      </c>
      <c r="B110" s="61">
        <v>2018</v>
      </c>
      <c r="C110" s="61" t="s">
        <v>910</v>
      </c>
      <c r="D110" s="61" t="s">
        <v>1092</v>
      </c>
      <c r="E110" s="61" t="s">
        <v>1185</v>
      </c>
      <c r="F110" s="61" t="s">
        <v>1186</v>
      </c>
      <c r="G110" s="61" t="s">
        <v>892</v>
      </c>
      <c r="H110" s="61" t="s">
        <v>882</v>
      </c>
      <c r="I110" s="62">
        <v>1000000</v>
      </c>
      <c r="J110" s="62"/>
    </row>
    <row r="111" spans="1:10" ht="22.5">
      <c r="A111" s="61">
        <v>109</v>
      </c>
      <c r="B111" s="61">
        <v>2018</v>
      </c>
      <c r="C111" s="61" t="s">
        <v>877</v>
      </c>
      <c r="D111" s="61" t="s">
        <v>1180</v>
      </c>
      <c r="E111" s="61" t="s">
        <v>1187</v>
      </c>
      <c r="F111" s="61" t="s">
        <v>1188</v>
      </c>
      <c r="G111" s="61" t="s">
        <v>892</v>
      </c>
      <c r="H111" s="61" t="s">
        <v>882</v>
      </c>
      <c r="I111" s="62">
        <v>664836.64</v>
      </c>
      <c r="J111" s="62"/>
    </row>
    <row r="112" spans="1:10" ht="33.75">
      <c r="A112" s="61">
        <v>110</v>
      </c>
      <c r="B112" s="61">
        <v>2018</v>
      </c>
      <c r="C112" s="61" t="s">
        <v>966</v>
      </c>
      <c r="D112" s="61" t="s">
        <v>1189</v>
      </c>
      <c r="E112" s="61" t="s">
        <v>1190</v>
      </c>
      <c r="F112" s="61" t="s">
        <v>1191</v>
      </c>
      <c r="G112" s="61" t="s">
        <v>892</v>
      </c>
      <c r="H112" s="61" t="s">
        <v>882</v>
      </c>
      <c r="I112" s="62">
        <v>620000</v>
      </c>
      <c r="J112" s="62"/>
    </row>
    <row r="113" spans="1:10" ht="22.5">
      <c r="A113" s="61">
        <v>111</v>
      </c>
      <c r="B113" s="61">
        <v>2018</v>
      </c>
      <c r="C113" s="61" t="s">
        <v>966</v>
      </c>
      <c r="D113" s="61" t="s">
        <v>975</v>
      </c>
      <c r="E113" s="61" t="s">
        <v>1192</v>
      </c>
      <c r="F113" s="61" t="s">
        <v>1193</v>
      </c>
      <c r="G113" s="61" t="s">
        <v>892</v>
      </c>
      <c r="H113" s="61" t="s">
        <v>882</v>
      </c>
      <c r="I113" s="62">
        <v>1294194</v>
      </c>
      <c r="J113" s="62"/>
    </row>
    <row r="114" spans="1:10" ht="22.5">
      <c r="A114" s="61">
        <v>112</v>
      </c>
      <c r="B114" s="61">
        <v>2018</v>
      </c>
      <c r="C114" s="61" t="s">
        <v>910</v>
      </c>
      <c r="D114" s="61" t="s">
        <v>1194</v>
      </c>
      <c r="E114" s="61" t="s">
        <v>1195</v>
      </c>
      <c r="F114" s="61" t="s">
        <v>1196</v>
      </c>
      <c r="G114" s="61" t="s">
        <v>892</v>
      </c>
      <c r="H114" s="61" t="s">
        <v>882</v>
      </c>
      <c r="I114" s="62">
        <v>440000</v>
      </c>
      <c r="J114" s="62"/>
    </row>
    <row r="115" spans="1:10" ht="22.5">
      <c r="A115" s="61">
        <v>113</v>
      </c>
      <c r="B115" s="61">
        <v>2018</v>
      </c>
      <c r="C115" s="61" t="s">
        <v>877</v>
      </c>
      <c r="D115" s="61" t="s">
        <v>886</v>
      </c>
      <c r="E115" s="61" t="s">
        <v>1197</v>
      </c>
      <c r="F115" s="61" t="s">
        <v>1198</v>
      </c>
      <c r="G115" s="61" t="s">
        <v>892</v>
      </c>
      <c r="H115" s="61" t="s">
        <v>882</v>
      </c>
      <c r="I115" s="62">
        <v>805059.09</v>
      </c>
      <c r="J115" s="62"/>
    </row>
    <row r="116" spans="1:10" ht="67.5">
      <c r="A116" s="61">
        <v>114</v>
      </c>
      <c r="B116" s="61">
        <v>2018</v>
      </c>
      <c r="C116" s="61" t="s">
        <v>996</v>
      </c>
      <c r="D116" s="61" t="s">
        <v>1119</v>
      </c>
      <c r="E116" s="61">
        <v>1020100896</v>
      </c>
      <c r="F116" s="61" t="s">
        <v>1199</v>
      </c>
      <c r="G116" s="61" t="s">
        <v>892</v>
      </c>
      <c r="H116" s="61" t="s">
        <v>882</v>
      </c>
      <c r="I116" s="62">
        <v>900000</v>
      </c>
      <c r="J116" s="62" t="s">
        <v>893</v>
      </c>
    </row>
    <row r="117" spans="1:10" ht="56.25">
      <c r="A117" s="61">
        <v>115</v>
      </c>
      <c r="B117" s="61">
        <v>2018</v>
      </c>
      <c r="C117" s="61" t="s">
        <v>910</v>
      </c>
      <c r="D117" s="61" t="s">
        <v>1200</v>
      </c>
      <c r="E117" s="61" t="s">
        <v>1201</v>
      </c>
      <c r="F117" s="61" t="s">
        <v>1202</v>
      </c>
      <c r="G117" s="61" t="s">
        <v>892</v>
      </c>
      <c r="H117" s="61" t="s">
        <v>882</v>
      </c>
      <c r="I117" s="62">
        <v>1289690.44</v>
      </c>
      <c r="J117" s="62"/>
    </row>
    <row r="118" spans="1:10" ht="22.5">
      <c r="A118" s="61">
        <v>116</v>
      </c>
      <c r="B118" s="61">
        <v>2018</v>
      </c>
      <c r="C118" s="61" t="s">
        <v>877</v>
      </c>
      <c r="D118" s="61" t="s">
        <v>883</v>
      </c>
      <c r="E118" s="61" t="s">
        <v>1203</v>
      </c>
      <c r="F118" s="61" t="s">
        <v>1204</v>
      </c>
      <c r="G118" s="61" t="s">
        <v>892</v>
      </c>
      <c r="H118" s="61" t="s">
        <v>882</v>
      </c>
      <c r="I118" s="62">
        <v>770000</v>
      </c>
      <c r="J118" s="62"/>
    </row>
    <row r="119" spans="1:10" ht="33.75">
      <c r="A119" s="61">
        <v>117</v>
      </c>
      <c r="B119" s="61">
        <v>2018</v>
      </c>
      <c r="C119" s="61" t="s">
        <v>910</v>
      </c>
      <c r="D119" s="61" t="s">
        <v>914</v>
      </c>
      <c r="E119" s="61" t="s">
        <v>1205</v>
      </c>
      <c r="F119" s="61" t="s">
        <v>1206</v>
      </c>
      <c r="G119" s="61" t="s">
        <v>1168</v>
      </c>
      <c r="H119" s="61" t="s">
        <v>882</v>
      </c>
      <c r="I119" s="62">
        <v>1528854.17</v>
      </c>
      <c r="J119" s="62"/>
    </row>
    <row r="120" spans="1:10" ht="45">
      <c r="A120" s="61">
        <v>118</v>
      </c>
      <c r="B120" s="61">
        <v>2018</v>
      </c>
      <c r="C120" s="61" t="s">
        <v>877</v>
      </c>
      <c r="D120" s="61" t="s">
        <v>1207</v>
      </c>
      <c r="E120" s="61" t="s">
        <v>1208</v>
      </c>
      <c r="F120" s="61" t="s">
        <v>1209</v>
      </c>
      <c r="G120" s="61" t="s">
        <v>892</v>
      </c>
      <c r="H120" s="61" t="s">
        <v>882</v>
      </c>
      <c r="I120" s="62">
        <v>774000</v>
      </c>
      <c r="J120" s="62">
        <v>38700</v>
      </c>
    </row>
    <row r="121" spans="1:10" ht="67.5">
      <c r="A121" s="61">
        <v>119</v>
      </c>
      <c r="B121" s="61">
        <v>2018</v>
      </c>
      <c r="C121" s="61" t="s">
        <v>949</v>
      </c>
      <c r="D121" s="61" t="s">
        <v>1129</v>
      </c>
      <c r="E121" s="61">
        <v>1010120145</v>
      </c>
      <c r="F121" s="61" t="s">
        <v>1210</v>
      </c>
      <c r="G121" s="61" t="s">
        <v>892</v>
      </c>
      <c r="H121" s="61" t="s">
        <v>882</v>
      </c>
      <c r="I121" s="62">
        <v>1660568.06</v>
      </c>
      <c r="J121" s="62" t="s">
        <v>893</v>
      </c>
    </row>
    <row r="122" spans="1:10" ht="22.5">
      <c r="A122" s="61">
        <v>120</v>
      </c>
      <c r="B122" s="61">
        <v>2018</v>
      </c>
      <c r="C122" s="61" t="s">
        <v>949</v>
      </c>
      <c r="D122" s="61" t="s">
        <v>950</v>
      </c>
      <c r="E122" s="61">
        <v>1010070865</v>
      </c>
      <c r="F122" s="61" t="s">
        <v>1211</v>
      </c>
      <c r="G122" s="61" t="s">
        <v>892</v>
      </c>
      <c r="H122" s="61" t="s">
        <v>882</v>
      </c>
      <c r="I122" s="62">
        <v>855000</v>
      </c>
      <c r="J122" s="62" t="s">
        <v>893</v>
      </c>
    </row>
    <row r="123" spans="1:10" ht="22.5">
      <c r="A123" s="61">
        <v>121</v>
      </c>
      <c r="B123" s="61">
        <v>2018</v>
      </c>
      <c r="C123" s="61" t="s">
        <v>949</v>
      </c>
      <c r="D123" s="61" t="s">
        <v>1212</v>
      </c>
      <c r="E123" s="61">
        <v>1010180112</v>
      </c>
      <c r="F123" s="61" t="s">
        <v>1213</v>
      </c>
      <c r="G123" s="61" t="s">
        <v>892</v>
      </c>
      <c r="H123" s="61" t="s">
        <v>882</v>
      </c>
      <c r="I123" s="62">
        <v>797000</v>
      </c>
      <c r="J123" s="62" t="s">
        <v>893</v>
      </c>
    </row>
    <row r="124" spans="1:10" ht="33.75">
      <c r="A124" s="61">
        <v>122</v>
      </c>
      <c r="B124" s="61">
        <v>2018</v>
      </c>
      <c r="C124" s="61" t="s">
        <v>877</v>
      </c>
      <c r="D124" s="61" t="s">
        <v>904</v>
      </c>
      <c r="E124" s="61" t="s">
        <v>1214</v>
      </c>
      <c r="F124" s="61" t="s">
        <v>1215</v>
      </c>
      <c r="G124" s="61" t="s">
        <v>881</v>
      </c>
      <c r="H124" s="61" t="s">
        <v>882</v>
      </c>
      <c r="I124" s="62">
        <v>3596170.88</v>
      </c>
      <c r="J124" s="62"/>
    </row>
    <row r="125" spans="1:10" ht="33.75">
      <c r="A125" s="61">
        <v>123</v>
      </c>
      <c r="B125" s="61">
        <v>2018</v>
      </c>
      <c r="C125" s="61" t="s">
        <v>910</v>
      </c>
      <c r="D125" s="61" t="s">
        <v>1216</v>
      </c>
      <c r="E125" s="61" t="s">
        <v>1217</v>
      </c>
      <c r="F125" s="61" t="s">
        <v>1218</v>
      </c>
      <c r="G125" s="61" t="s">
        <v>892</v>
      </c>
      <c r="H125" s="61" t="s">
        <v>1219</v>
      </c>
      <c r="I125" s="62">
        <v>878000</v>
      </c>
      <c r="J125" s="62"/>
    </row>
    <row r="126" spans="1:10">
      <c r="A126" s="61">
        <v>124</v>
      </c>
      <c r="B126" s="61">
        <v>2018</v>
      </c>
      <c r="C126" s="61" t="s">
        <v>910</v>
      </c>
      <c r="D126" s="61" t="s">
        <v>1220</v>
      </c>
      <c r="E126" s="61" t="s">
        <v>1221</v>
      </c>
      <c r="F126" s="61" t="s">
        <v>1222</v>
      </c>
      <c r="G126" s="61" t="s">
        <v>892</v>
      </c>
      <c r="H126" s="61" t="s">
        <v>882</v>
      </c>
      <c r="I126" s="62">
        <v>1050000</v>
      </c>
      <c r="J126" s="62"/>
    </row>
    <row r="127" spans="1:10" ht="22.5">
      <c r="A127" s="61">
        <v>125</v>
      </c>
      <c r="B127" s="61">
        <v>2018</v>
      </c>
      <c r="C127" s="61" t="s">
        <v>877</v>
      </c>
      <c r="D127" s="61" t="s">
        <v>1223</v>
      </c>
      <c r="E127" s="61" t="s">
        <v>1224</v>
      </c>
      <c r="F127" s="61" t="s">
        <v>1225</v>
      </c>
      <c r="G127" s="61" t="s">
        <v>892</v>
      </c>
      <c r="H127" s="61" t="s">
        <v>882</v>
      </c>
      <c r="I127" s="62">
        <v>430000</v>
      </c>
      <c r="J127" s="62"/>
    </row>
    <row r="128" spans="1:10" ht="33.75">
      <c r="A128" s="61">
        <v>126</v>
      </c>
      <c r="B128" s="61">
        <v>2018</v>
      </c>
      <c r="C128" s="61" t="s">
        <v>910</v>
      </c>
      <c r="D128" s="61" t="s">
        <v>1226</v>
      </c>
      <c r="E128" s="61" t="s">
        <v>1227</v>
      </c>
      <c r="F128" s="61" t="s">
        <v>1228</v>
      </c>
      <c r="G128" s="61" t="s">
        <v>1168</v>
      </c>
      <c r="H128" s="61" t="s">
        <v>882</v>
      </c>
      <c r="I128" s="62">
        <v>780000</v>
      </c>
      <c r="J128" s="62"/>
    </row>
    <row r="129" spans="1:10" ht="22.5">
      <c r="A129" s="61">
        <v>127</v>
      </c>
      <c r="B129" s="61">
        <v>2018</v>
      </c>
      <c r="C129" s="61" t="s">
        <v>877</v>
      </c>
      <c r="D129" s="61" t="s">
        <v>1223</v>
      </c>
      <c r="E129" s="61" t="s">
        <v>1229</v>
      </c>
      <c r="F129" s="61" t="s">
        <v>1230</v>
      </c>
      <c r="G129" s="61" t="s">
        <v>892</v>
      </c>
      <c r="H129" s="61" t="s">
        <v>882</v>
      </c>
      <c r="I129" s="62">
        <v>362000</v>
      </c>
      <c r="J129" s="62"/>
    </row>
    <row r="130" spans="1:10" ht="67.5">
      <c r="A130" s="61">
        <v>128</v>
      </c>
      <c r="B130" s="61">
        <v>2018</v>
      </c>
      <c r="C130" s="61" t="s">
        <v>877</v>
      </c>
      <c r="D130" s="61" t="s">
        <v>1169</v>
      </c>
      <c r="E130" s="61" t="s">
        <v>1231</v>
      </c>
      <c r="F130" s="61" t="s">
        <v>1232</v>
      </c>
      <c r="G130" s="61" t="s">
        <v>1168</v>
      </c>
      <c r="H130" s="61" t="s">
        <v>882</v>
      </c>
      <c r="I130" s="62">
        <v>2418498.5</v>
      </c>
      <c r="J130" s="62"/>
    </row>
    <row r="131" spans="1:10" ht="22.5">
      <c r="A131" s="61">
        <v>129</v>
      </c>
      <c r="B131" s="61">
        <v>2018</v>
      </c>
      <c r="C131" s="61" t="s">
        <v>996</v>
      </c>
      <c r="D131" s="61" t="s">
        <v>1030</v>
      </c>
      <c r="E131" s="61">
        <v>1020470433</v>
      </c>
      <c r="F131" s="61" t="s">
        <v>1233</v>
      </c>
      <c r="G131" s="61" t="s">
        <v>892</v>
      </c>
      <c r="H131" s="61" t="s">
        <v>882</v>
      </c>
      <c r="I131" s="62">
        <v>505000</v>
      </c>
      <c r="J131" s="62" t="s">
        <v>893</v>
      </c>
    </row>
    <row r="132" spans="1:10" ht="22.5">
      <c r="A132" s="61">
        <v>130</v>
      </c>
      <c r="B132" s="61">
        <v>2018</v>
      </c>
      <c r="C132" s="61" t="s">
        <v>996</v>
      </c>
      <c r="D132" s="61" t="s">
        <v>1234</v>
      </c>
      <c r="E132" s="61">
        <v>1020441438</v>
      </c>
      <c r="F132" s="61" t="s">
        <v>1235</v>
      </c>
      <c r="G132" s="61" t="s">
        <v>892</v>
      </c>
      <c r="H132" s="61" t="s">
        <v>882</v>
      </c>
      <c r="I132" s="62">
        <v>2210000</v>
      </c>
      <c r="J132" s="62" t="s">
        <v>893</v>
      </c>
    </row>
    <row r="133" spans="1:10" ht="22.5">
      <c r="A133" s="61">
        <v>131</v>
      </c>
      <c r="B133" s="61">
        <v>2018</v>
      </c>
      <c r="C133" s="61" t="s">
        <v>996</v>
      </c>
      <c r="D133" s="61" t="s">
        <v>1030</v>
      </c>
      <c r="E133" s="61">
        <v>1020470422</v>
      </c>
      <c r="F133" s="61" t="s">
        <v>1236</v>
      </c>
      <c r="G133" s="61" t="s">
        <v>892</v>
      </c>
      <c r="H133" s="61" t="s">
        <v>882</v>
      </c>
      <c r="I133" s="62">
        <v>520000</v>
      </c>
      <c r="J133" s="62" t="s">
        <v>893</v>
      </c>
    </row>
    <row r="134" spans="1:10" ht="22.5">
      <c r="A134" s="61">
        <v>132</v>
      </c>
      <c r="B134" s="61">
        <v>2018</v>
      </c>
      <c r="C134" s="61" t="s">
        <v>877</v>
      </c>
      <c r="D134" s="61" t="s">
        <v>1237</v>
      </c>
      <c r="E134" s="61" t="s">
        <v>1238</v>
      </c>
      <c r="F134" s="61" t="s">
        <v>1239</v>
      </c>
      <c r="G134" s="61" t="s">
        <v>1168</v>
      </c>
      <c r="H134" s="61" t="s">
        <v>882</v>
      </c>
      <c r="I134" s="62">
        <v>452048.65</v>
      </c>
      <c r="J134" s="62">
        <v>29000</v>
      </c>
    </row>
    <row r="135" spans="1:10" ht="22.5">
      <c r="A135" s="61">
        <v>133</v>
      </c>
      <c r="B135" s="61">
        <v>2018</v>
      </c>
      <c r="C135" s="61" t="s">
        <v>877</v>
      </c>
      <c r="D135" s="61" t="s">
        <v>1240</v>
      </c>
      <c r="E135" s="61" t="s">
        <v>1241</v>
      </c>
      <c r="F135" s="61" t="s">
        <v>1242</v>
      </c>
      <c r="G135" s="61" t="s">
        <v>892</v>
      </c>
      <c r="H135" s="61" t="s">
        <v>882</v>
      </c>
      <c r="I135" s="62">
        <v>883671.17</v>
      </c>
      <c r="J135" s="62"/>
    </row>
    <row r="136" spans="1:10" ht="33.75">
      <c r="A136" s="61">
        <v>134</v>
      </c>
      <c r="B136" s="61">
        <v>2018</v>
      </c>
      <c r="C136" s="61" t="s">
        <v>877</v>
      </c>
      <c r="D136" s="61" t="s">
        <v>1243</v>
      </c>
      <c r="E136" s="61" t="s">
        <v>1244</v>
      </c>
      <c r="F136" s="61" t="s">
        <v>1245</v>
      </c>
      <c r="G136" s="61" t="s">
        <v>881</v>
      </c>
      <c r="H136" s="61" t="s">
        <v>882</v>
      </c>
      <c r="I136" s="62">
        <v>1150000</v>
      </c>
      <c r="J136" s="62"/>
    </row>
    <row r="137" spans="1:10" ht="33.75">
      <c r="A137" s="61">
        <v>135</v>
      </c>
      <c r="B137" s="61">
        <v>2018</v>
      </c>
      <c r="C137" s="61" t="s">
        <v>966</v>
      </c>
      <c r="D137" s="61" t="s">
        <v>1246</v>
      </c>
      <c r="E137" s="61" t="s">
        <v>1247</v>
      </c>
      <c r="F137" s="61" t="s">
        <v>1248</v>
      </c>
      <c r="G137" s="61" t="s">
        <v>892</v>
      </c>
      <c r="H137" s="61" t="s">
        <v>882</v>
      </c>
      <c r="I137" s="62">
        <v>690000</v>
      </c>
      <c r="J137" s="62"/>
    </row>
    <row r="138" spans="1:10">
      <c r="A138" s="61">
        <v>136</v>
      </c>
      <c r="B138" s="61">
        <v>2018</v>
      </c>
      <c r="C138" s="61" t="s">
        <v>910</v>
      </c>
      <c r="D138" s="61" t="s">
        <v>1249</v>
      </c>
      <c r="E138" s="61" t="s">
        <v>1250</v>
      </c>
      <c r="F138" s="61" t="s">
        <v>1251</v>
      </c>
      <c r="G138" s="61" t="s">
        <v>892</v>
      </c>
      <c r="H138" s="61" t="s">
        <v>882</v>
      </c>
      <c r="I138" s="62">
        <v>900978.19</v>
      </c>
      <c r="J138" s="62"/>
    </row>
    <row r="139" spans="1:10" ht="56.25">
      <c r="A139" s="61">
        <v>137</v>
      </c>
      <c r="B139" s="61">
        <v>2018</v>
      </c>
      <c r="C139" s="61" t="s">
        <v>910</v>
      </c>
      <c r="D139" s="61" t="s">
        <v>1252</v>
      </c>
      <c r="E139" s="61" t="s">
        <v>1253</v>
      </c>
      <c r="F139" s="61" t="s">
        <v>1254</v>
      </c>
      <c r="G139" s="61" t="s">
        <v>892</v>
      </c>
      <c r="H139" s="61" t="s">
        <v>882</v>
      </c>
      <c r="I139" s="62">
        <v>1057294.01</v>
      </c>
      <c r="J139" s="62"/>
    </row>
    <row r="140" spans="1:10">
      <c r="A140" s="61">
        <v>138</v>
      </c>
      <c r="B140" s="61">
        <v>2018</v>
      </c>
      <c r="C140" s="61" t="s">
        <v>877</v>
      </c>
      <c r="D140" s="61" t="s">
        <v>1101</v>
      </c>
      <c r="E140" s="61" t="s">
        <v>1255</v>
      </c>
      <c r="F140" s="61" t="s">
        <v>1256</v>
      </c>
      <c r="G140" s="61" t="s">
        <v>892</v>
      </c>
      <c r="H140" s="61" t="s">
        <v>882</v>
      </c>
      <c r="I140" s="62">
        <v>1117515.47</v>
      </c>
      <c r="J140" s="62"/>
    </row>
    <row r="141" spans="1:10" ht="22.5">
      <c r="A141" s="61">
        <v>139</v>
      </c>
      <c r="B141" s="61">
        <v>2018</v>
      </c>
      <c r="C141" s="61" t="s">
        <v>877</v>
      </c>
      <c r="D141" s="61" t="s">
        <v>1240</v>
      </c>
      <c r="E141" s="61" t="s">
        <v>1257</v>
      </c>
      <c r="F141" s="61" t="s">
        <v>1258</v>
      </c>
      <c r="G141" s="61" t="s">
        <v>892</v>
      </c>
      <c r="H141" s="61" t="s">
        <v>882</v>
      </c>
      <c r="I141" s="62">
        <v>642579.01</v>
      </c>
      <c r="J141" s="62"/>
    </row>
    <row r="142" spans="1:10" ht="33.75">
      <c r="A142" s="61">
        <v>140</v>
      </c>
      <c r="B142" s="61">
        <v>2018</v>
      </c>
      <c r="C142" s="61" t="s">
        <v>910</v>
      </c>
      <c r="D142" s="61" t="s">
        <v>1259</v>
      </c>
      <c r="E142" s="61" t="s">
        <v>1260</v>
      </c>
      <c r="F142" s="61" t="s">
        <v>1261</v>
      </c>
      <c r="G142" s="61" t="s">
        <v>892</v>
      </c>
      <c r="H142" s="61" t="s">
        <v>882</v>
      </c>
      <c r="I142" s="62">
        <v>6500000</v>
      </c>
      <c r="J142" s="62">
        <v>350000</v>
      </c>
    </row>
    <row r="143" spans="1:10" ht="22.5">
      <c r="A143" s="61">
        <v>141</v>
      </c>
      <c r="B143" s="61">
        <v>2018</v>
      </c>
      <c r="C143" s="61" t="s">
        <v>949</v>
      </c>
      <c r="D143" s="61" t="s">
        <v>1262</v>
      </c>
      <c r="E143" s="61">
        <v>1010151167</v>
      </c>
      <c r="F143" s="61" t="s">
        <v>1263</v>
      </c>
      <c r="G143" s="61" t="s">
        <v>892</v>
      </c>
      <c r="H143" s="61" t="s">
        <v>882</v>
      </c>
      <c r="I143" s="62">
        <v>468000</v>
      </c>
      <c r="J143" s="62" t="s">
        <v>893</v>
      </c>
    </row>
    <row r="144" spans="1:10" ht="22.5">
      <c r="A144" s="61">
        <v>142</v>
      </c>
      <c r="B144" s="61">
        <v>2018</v>
      </c>
      <c r="C144" s="61" t="s">
        <v>877</v>
      </c>
      <c r="D144" s="61" t="s">
        <v>1121</v>
      </c>
      <c r="E144" s="61" t="s">
        <v>1264</v>
      </c>
      <c r="F144" s="61" t="s">
        <v>1265</v>
      </c>
      <c r="G144" s="61" t="s">
        <v>892</v>
      </c>
      <c r="H144" s="61" t="s">
        <v>882</v>
      </c>
      <c r="I144" s="62">
        <v>2845000</v>
      </c>
      <c r="J144" s="62">
        <v>170700</v>
      </c>
    </row>
    <row r="145" spans="1:10" ht="22.5">
      <c r="A145" s="61">
        <v>143</v>
      </c>
      <c r="B145" s="61">
        <v>2018</v>
      </c>
      <c r="C145" s="61" t="s">
        <v>877</v>
      </c>
      <c r="D145" s="61" t="s">
        <v>1266</v>
      </c>
      <c r="E145" s="61" t="s">
        <v>1267</v>
      </c>
      <c r="F145" s="61" t="s">
        <v>1268</v>
      </c>
      <c r="G145" s="61" t="s">
        <v>1168</v>
      </c>
      <c r="H145" s="61" t="s">
        <v>882</v>
      </c>
      <c r="I145" s="62">
        <v>1430000</v>
      </c>
      <c r="J145" s="62"/>
    </row>
    <row r="146" spans="1:10" ht="45">
      <c r="A146" s="61">
        <v>144</v>
      </c>
      <c r="B146" s="61">
        <v>2018</v>
      </c>
      <c r="C146" s="61" t="s">
        <v>949</v>
      </c>
      <c r="D146" s="61" t="s">
        <v>1269</v>
      </c>
      <c r="E146" s="61">
        <v>1010160782</v>
      </c>
      <c r="F146" s="61" t="s">
        <v>1270</v>
      </c>
      <c r="G146" s="61" t="s">
        <v>892</v>
      </c>
      <c r="H146" s="61" t="s">
        <v>882</v>
      </c>
      <c r="I146" s="62">
        <v>1000000</v>
      </c>
      <c r="J146" s="62" t="s">
        <v>893</v>
      </c>
    </row>
    <row r="147" spans="1:10" ht="45">
      <c r="A147" s="61">
        <v>145</v>
      </c>
      <c r="B147" s="61">
        <v>2018</v>
      </c>
      <c r="C147" s="61" t="s">
        <v>877</v>
      </c>
      <c r="D147" s="61" t="s">
        <v>1271</v>
      </c>
      <c r="E147" s="61" t="s">
        <v>1272</v>
      </c>
      <c r="F147" s="61" t="s">
        <v>1273</v>
      </c>
      <c r="G147" s="61" t="s">
        <v>892</v>
      </c>
      <c r="H147" s="61" t="s">
        <v>882</v>
      </c>
      <c r="I147" s="62">
        <v>1705671.86</v>
      </c>
      <c r="J147" s="62">
        <v>426417</v>
      </c>
    </row>
    <row r="148" spans="1:10" ht="22.5">
      <c r="A148" s="61">
        <v>146</v>
      </c>
      <c r="B148" s="61">
        <v>2018</v>
      </c>
      <c r="C148" s="61" t="s">
        <v>910</v>
      </c>
      <c r="D148" s="61" t="s">
        <v>1274</v>
      </c>
      <c r="E148" s="61" t="s">
        <v>1275</v>
      </c>
      <c r="F148" s="61" t="s">
        <v>1276</v>
      </c>
      <c r="G148" s="61" t="s">
        <v>892</v>
      </c>
      <c r="H148" s="61" t="s">
        <v>882</v>
      </c>
      <c r="I148" s="62">
        <v>1560755.23</v>
      </c>
      <c r="J148" s="62"/>
    </row>
    <row r="149" spans="1:10" ht="45">
      <c r="A149" s="61">
        <v>147</v>
      </c>
      <c r="B149" s="61">
        <v>2018</v>
      </c>
      <c r="C149" s="61" t="s">
        <v>877</v>
      </c>
      <c r="D149" s="61" t="s">
        <v>894</v>
      </c>
      <c r="E149" s="61" t="s">
        <v>1277</v>
      </c>
      <c r="F149" s="61" t="s">
        <v>1278</v>
      </c>
      <c r="G149" s="61" t="s">
        <v>892</v>
      </c>
      <c r="H149" s="61" t="s">
        <v>882</v>
      </c>
      <c r="I149" s="62">
        <v>1417740</v>
      </c>
      <c r="J149" s="62"/>
    </row>
    <row r="150" spans="1:10" ht="33.75">
      <c r="A150" s="61">
        <v>148</v>
      </c>
      <c r="B150" s="61">
        <v>2018</v>
      </c>
      <c r="C150" s="61" t="s">
        <v>877</v>
      </c>
      <c r="D150" s="61" t="s">
        <v>1177</v>
      </c>
      <c r="E150" s="61" t="s">
        <v>1279</v>
      </c>
      <c r="F150" s="61" t="s">
        <v>1280</v>
      </c>
      <c r="G150" s="61" t="s">
        <v>892</v>
      </c>
      <c r="H150" s="61" t="s">
        <v>882</v>
      </c>
      <c r="I150" s="62">
        <v>1690288.14</v>
      </c>
      <c r="J150" s="62"/>
    </row>
    <row r="151" spans="1:10" ht="45">
      <c r="A151" s="61">
        <v>149</v>
      </c>
      <c r="B151" s="61">
        <v>2018</v>
      </c>
      <c r="C151" s="61" t="s">
        <v>949</v>
      </c>
      <c r="D151" s="61" t="s">
        <v>1262</v>
      </c>
      <c r="E151" s="61">
        <v>1010150940</v>
      </c>
      <c r="F151" s="61" t="s">
        <v>1281</v>
      </c>
      <c r="G151" s="61" t="s">
        <v>892</v>
      </c>
      <c r="H151" s="61" t="s">
        <v>882</v>
      </c>
      <c r="I151" s="62">
        <v>567000</v>
      </c>
      <c r="J151" s="62" t="s">
        <v>893</v>
      </c>
    </row>
    <row r="152" spans="1:10" ht="45">
      <c r="A152" s="61">
        <v>150</v>
      </c>
      <c r="B152" s="61">
        <v>2018</v>
      </c>
      <c r="C152" s="61" t="s">
        <v>877</v>
      </c>
      <c r="D152" s="61" t="s">
        <v>1121</v>
      </c>
      <c r="E152" s="61" t="s">
        <v>1282</v>
      </c>
      <c r="F152" s="61" t="s">
        <v>1283</v>
      </c>
      <c r="G152" s="61" t="s">
        <v>881</v>
      </c>
      <c r="H152" s="61" t="s">
        <v>882</v>
      </c>
      <c r="I152" s="62">
        <v>1225000</v>
      </c>
      <c r="J152" s="62">
        <v>75000</v>
      </c>
    </row>
    <row r="153" spans="1:10" ht="33.75">
      <c r="A153" s="61">
        <v>151</v>
      </c>
      <c r="B153" s="61">
        <v>2018</v>
      </c>
      <c r="C153" s="61" t="s">
        <v>877</v>
      </c>
      <c r="D153" s="61" t="s">
        <v>1101</v>
      </c>
      <c r="E153" s="61" t="s">
        <v>1284</v>
      </c>
      <c r="F153" s="61" t="s">
        <v>1285</v>
      </c>
      <c r="G153" s="61" t="s">
        <v>892</v>
      </c>
      <c r="H153" s="61" t="s">
        <v>882</v>
      </c>
      <c r="I153" s="62">
        <v>411332.53</v>
      </c>
      <c r="J153" s="62"/>
    </row>
    <row r="154" spans="1:10" ht="22.5">
      <c r="A154" s="61">
        <v>152</v>
      </c>
      <c r="B154" s="61">
        <v>2018</v>
      </c>
      <c r="C154" s="61" t="s">
        <v>877</v>
      </c>
      <c r="D154" s="61" t="s">
        <v>907</v>
      </c>
      <c r="E154" s="61" t="s">
        <v>1286</v>
      </c>
      <c r="F154" s="61" t="s">
        <v>1287</v>
      </c>
      <c r="G154" s="61" t="s">
        <v>892</v>
      </c>
      <c r="H154" s="61" t="s">
        <v>882</v>
      </c>
      <c r="I154" s="62">
        <v>6777000</v>
      </c>
      <c r="J154" s="62"/>
    </row>
    <row r="155" spans="1:10" ht="22.5">
      <c r="A155" s="61">
        <v>153</v>
      </c>
      <c r="B155" s="61">
        <v>2018</v>
      </c>
      <c r="C155" s="61" t="s">
        <v>877</v>
      </c>
      <c r="D155" s="61" t="s">
        <v>1116</v>
      </c>
      <c r="E155" s="61" t="s">
        <v>1288</v>
      </c>
      <c r="F155" s="61" t="s">
        <v>1289</v>
      </c>
      <c r="G155" s="61" t="s">
        <v>892</v>
      </c>
      <c r="H155" s="61" t="s">
        <v>882</v>
      </c>
      <c r="I155" s="62">
        <v>888911.24</v>
      </c>
      <c r="J155" s="62"/>
    </row>
    <row r="156" spans="1:10" ht="33.75">
      <c r="A156" s="61">
        <v>154</v>
      </c>
      <c r="B156" s="61">
        <v>2018</v>
      </c>
      <c r="C156" s="61" t="s">
        <v>910</v>
      </c>
      <c r="D156" s="61" t="s">
        <v>1092</v>
      </c>
      <c r="E156" s="61" t="s">
        <v>1290</v>
      </c>
      <c r="F156" s="61" t="s">
        <v>1291</v>
      </c>
      <c r="G156" s="61" t="s">
        <v>892</v>
      </c>
      <c r="H156" s="61" t="s">
        <v>882</v>
      </c>
      <c r="I156" s="62">
        <v>1005565.36</v>
      </c>
      <c r="J156" s="62"/>
    </row>
    <row r="157" spans="1:10" ht="22.5">
      <c r="A157" s="61">
        <v>155</v>
      </c>
      <c r="B157" s="61">
        <v>2018</v>
      </c>
      <c r="C157" s="61" t="s">
        <v>877</v>
      </c>
      <c r="D157" s="61" t="s">
        <v>922</v>
      </c>
      <c r="E157" s="61" t="s">
        <v>1292</v>
      </c>
      <c r="F157" s="61" t="s">
        <v>1293</v>
      </c>
      <c r="G157" s="61" t="s">
        <v>892</v>
      </c>
      <c r="H157" s="61" t="s">
        <v>882</v>
      </c>
      <c r="I157" s="62">
        <v>370000</v>
      </c>
      <c r="J157" s="62"/>
    </row>
    <row r="158" spans="1:10" ht="45">
      <c r="A158" s="61">
        <v>156</v>
      </c>
      <c r="B158" s="61">
        <v>2018</v>
      </c>
      <c r="C158" s="61" t="s">
        <v>877</v>
      </c>
      <c r="D158" s="61" t="s">
        <v>1294</v>
      </c>
      <c r="E158" s="61" t="s">
        <v>1295</v>
      </c>
      <c r="F158" s="61" t="s">
        <v>1296</v>
      </c>
      <c r="G158" s="61" t="s">
        <v>1168</v>
      </c>
      <c r="H158" s="61" t="s">
        <v>882</v>
      </c>
      <c r="I158" s="62">
        <v>660152.04</v>
      </c>
      <c r="J158" s="62"/>
    </row>
    <row r="159" spans="1:10" ht="22.5">
      <c r="A159" s="61">
        <v>157</v>
      </c>
      <c r="B159" s="61">
        <v>2018</v>
      </c>
      <c r="C159" s="61" t="s">
        <v>877</v>
      </c>
      <c r="D159" s="61" t="s">
        <v>1237</v>
      </c>
      <c r="E159" s="61" t="s">
        <v>1297</v>
      </c>
      <c r="F159" s="61" t="s">
        <v>1298</v>
      </c>
      <c r="G159" s="61" t="s">
        <v>892</v>
      </c>
      <c r="H159" s="61" t="s">
        <v>882</v>
      </c>
      <c r="I159" s="62">
        <v>553318.72</v>
      </c>
      <c r="J159" s="62">
        <v>50000</v>
      </c>
    </row>
    <row r="160" spans="1:10" ht="33.75">
      <c r="A160" s="61">
        <v>158</v>
      </c>
      <c r="B160" s="61">
        <v>2018</v>
      </c>
      <c r="C160" s="61" t="s">
        <v>877</v>
      </c>
      <c r="D160" s="61" t="s">
        <v>1299</v>
      </c>
      <c r="E160" s="61" t="s">
        <v>1300</v>
      </c>
      <c r="F160" s="61" t="s">
        <v>1301</v>
      </c>
      <c r="G160" s="61" t="s">
        <v>892</v>
      </c>
      <c r="H160" s="61" t="s">
        <v>882</v>
      </c>
      <c r="I160" s="62">
        <v>1113441.1499999999</v>
      </c>
      <c r="J160" s="62"/>
    </row>
    <row r="161" spans="1:10" ht="45">
      <c r="A161" s="61">
        <v>159</v>
      </c>
      <c r="B161" s="61">
        <v>2018</v>
      </c>
      <c r="C161" s="61" t="s">
        <v>910</v>
      </c>
      <c r="D161" s="61" t="s">
        <v>1302</v>
      </c>
      <c r="E161" s="61" t="s">
        <v>1303</v>
      </c>
      <c r="F161" s="61" t="s">
        <v>1304</v>
      </c>
      <c r="G161" s="61" t="s">
        <v>1168</v>
      </c>
      <c r="H161" s="61" t="s">
        <v>882</v>
      </c>
      <c r="I161" s="62">
        <v>2585705.7000000002</v>
      </c>
      <c r="J161" s="62"/>
    </row>
    <row r="162" spans="1:10" ht="22.5">
      <c r="A162" s="61">
        <v>160</v>
      </c>
      <c r="B162" s="61">
        <v>2018</v>
      </c>
      <c r="C162" s="61" t="s">
        <v>877</v>
      </c>
      <c r="D162" s="61" t="s">
        <v>1305</v>
      </c>
      <c r="E162" s="61" t="s">
        <v>1306</v>
      </c>
      <c r="F162" s="61" t="s">
        <v>1256</v>
      </c>
      <c r="G162" s="61" t="s">
        <v>892</v>
      </c>
      <c r="H162" s="61" t="s">
        <v>882</v>
      </c>
      <c r="I162" s="62">
        <v>500000</v>
      </c>
      <c r="J162" s="62"/>
    </row>
    <row r="163" spans="1:10" ht="22.5">
      <c r="A163" s="61">
        <v>161</v>
      </c>
      <c r="B163" s="61">
        <v>2018</v>
      </c>
      <c r="C163" s="61" t="s">
        <v>877</v>
      </c>
      <c r="D163" s="61" t="s">
        <v>1307</v>
      </c>
      <c r="E163" s="61" t="s">
        <v>1308</v>
      </c>
      <c r="F163" s="61" t="s">
        <v>1309</v>
      </c>
      <c r="G163" s="61" t="s">
        <v>1168</v>
      </c>
      <c r="H163" s="61" t="s">
        <v>882</v>
      </c>
      <c r="I163" s="62">
        <v>1667930</v>
      </c>
      <c r="J163" s="62"/>
    </row>
    <row r="164" spans="1:10" ht="22.5">
      <c r="A164" s="61">
        <v>162</v>
      </c>
      <c r="B164" s="61">
        <v>2018</v>
      </c>
      <c r="C164" s="61" t="s">
        <v>910</v>
      </c>
      <c r="D164" s="61" t="s">
        <v>1310</v>
      </c>
      <c r="E164" s="61" t="s">
        <v>1311</v>
      </c>
      <c r="F164" s="61" t="s">
        <v>1312</v>
      </c>
      <c r="G164" s="61" t="s">
        <v>892</v>
      </c>
      <c r="H164" s="61" t="s">
        <v>882</v>
      </c>
      <c r="I164" s="62">
        <v>707000</v>
      </c>
      <c r="J164" s="62"/>
    </row>
    <row r="165" spans="1:10" ht="22.5">
      <c r="A165" s="61">
        <v>163</v>
      </c>
      <c r="B165" s="61">
        <v>2018</v>
      </c>
      <c r="C165" s="61" t="s">
        <v>996</v>
      </c>
      <c r="D165" s="61" t="s">
        <v>1313</v>
      </c>
      <c r="E165" s="61">
        <v>1020090409</v>
      </c>
      <c r="F165" s="61" t="s">
        <v>1314</v>
      </c>
      <c r="G165" s="61" t="s">
        <v>1168</v>
      </c>
      <c r="H165" s="61" t="s">
        <v>882</v>
      </c>
      <c r="I165" s="62">
        <v>451169.36</v>
      </c>
      <c r="J165" s="62" t="s">
        <v>893</v>
      </c>
    </row>
    <row r="166" spans="1:10" ht="56.25">
      <c r="A166" s="61">
        <v>164</v>
      </c>
      <c r="B166" s="61">
        <v>2018</v>
      </c>
      <c r="C166" s="61" t="s">
        <v>910</v>
      </c>
      <c r="D166" s="61" t="s">
        <v>1226</v>
      </c>
      <c r="E166" s="61" t="s">
        <v>1315</v>
      </c>
      <c r="F166" s="61" t="s">
        <v>1316</v>
      </c>
      <c r="G166" s="61" t="s">
        <v>892</v>
      </c>
      <c r="H166" s="61" t="s">
        <v>882</v>
      </c>
      <c r="I166" s="62">
        <v>840290.94</v>
      </c>
      <c r="J166" s="62"/>
    </row>
    <row r="167" spans="1:10" ht="22.5">
      <c r="A167" s="61">
        <v>165</v>
      </c>
      <c r="B167" s="61">
        <v>2018</v>
      </c>
      <c r="C167" s="61" t="s">
        <v>877</v>
      </c>
      <c r="D167" s="61" t="s">
        <v>1305</v>
      </c>
      <c r="E167" s="61" t="s">
        <v>1317</v>
      </c>
      <c r="F167" s="61" t="s">
        <v>1318</v>
      </c>
      <c r="G167" s="61" t="s">
        <v>892</v>
      </c>
      <c r="H167" s="61" t="s">
        <v>882</v>
      </c>
      <c r="I167" s="62">
        <v>830000</v>
      </c>
      <c r="J167" s="62">
        <v>63624.73</v>
      </c>
    </row>
    <row r="168" spans="1:10">
      <c r="A168" s="61">
        <v>166</v>
      </c>
      <c r="B168" s="61">
        <v>2018</v>
      </c>
      <c r="C168" s="61" t="s">
        <v>877</v>
      </c>
      <c r="D168" s="61" t="s">
        <v>1319</v>
      </c>
      <c r="E168" s="61" t="s">
        <v>1320</v>
      </c>
      <c r="F168" s="61" t="s">
        <v>1321</v>
      </c>
      <c r="G168" s="61" t="s">
        <v>892</v>
      </c>
      <c r="H168" s="61" t="s">
        <v>1219</v>
      </c>
      <c r="I168" s="62">
        <v>368459.93</v>
      </c>
      <c r="J168" s="62"/>
    </row>
    <row r="169" spans="1:10" ht="22.5">
      <c r="A169" s="61">
        <v>167</v>
      </c>
      <c r="B169" s="61">
        <v>2018</v>
      </c>
      <c r="C169" s="61" t="s">
        <v>949</v>
      </c>
      <c r="D169" s="61" t="s">
        <v>953</v>
      </c>
      <c r="E169" s="61">
        <v>1010140536</v>
      </c>
      <c r="F169" s="61" t="s">
        <v>1322</v>
      </c>
      <c r="G169" s="61" t="s">
        <v>892</v>
      </c>
      <c r="H169" s="61" t="s">
        <v>882</v>
      </c>
      <c r="I169" s="62">
        <v>950000</v>
      </c>
      <c r="J169" s="62" t="s">
        <v>893</v>
      </c>
    </row>
    <row r="170" spans="1:10" ht="22.5">
      <c r="A170" s="61">
        <v>168</v>
      </c>
      <c r="B170" s="61">
        <v>2018</v>
      </c>
      <c r="C170" s="61" t="s">
        <v>996</v>
      </c>
      <c r="D170" s="61" t="s">
        <v>1323</v>
      </c>
      <c r="E170" s="61">
        <v>1020471146</v>
      </c>
      <c r="F170" s="61" t="s">
        <v>1324</v>
      </c>
      <c r="G170" s="61" t="s">
        <v>892</v>
      </c>
      <c r="H170" s="61" t="s">
        <v>1219</v>
      </c>
      <c r="I170" s="62">
        <v>559000</v>
      </c>
      <c r="J170" s="62" t="s">
        <v>893</v>
      </c>
    </row>
    <row r="171" spans="1:10" ht="33.75">
      <c r="A171" s="61">
        <v>169</v>
      </c>
      <c r="B171" s="61">
        <v>2018</v>
      </c>
      <c r="C171" s="61" t="s">
        <v>966</v>
      </c>
      <c r="D171" s="61" t="s">
        <v>1325</v>
      </c>
      <c r="E171" s="61" t="s">
        <v>1326</v>
      </c>
      <c r="F171" s="61" t="s">
        <v>1327</v>
      </c>
      <c r="G171" s="61" t="s">
        <v>892</v>
      </c>
      <c r="H171" s="61" t="s">
        <v>882</v>
      </c>
      <c r="I171" s="62">
        <v>2562970</v>
      </c>
      <c r="J171" s="62"/>
    </row>
    <row r="172" spans="1:10" ht="45">
      <c r="A172" s="61">
        <v>170</v>
      </c>
      <c r="B172" s="61">
        <v>2018</v>
      </c>
      <c r="C172" s="61" t="s">
        <v>910</v>
      </c>
      <c r="D172" s="61" t="s">
        <v>1328</v>
      </c>
      <c r="E172" s="61" t="s">
        <v>1329</v>
      </c>
      <c r="F172" s="61" t="s">
        <v>1330</v>
      </c>
      <c r="G172" s="61" t="s">
        <v>892</v>
      </c>
      <c r="H172" s="61" t="s">
        <v>882</v>
      </c>
      <c r="I172" s="62">
        <v>426282.13</v>
      </c>
      <c r="J172" s="62"/>
    </row>
    <row r="173" spans="1:10" ht="22.5">
      <c r="A173" s="61">
        <v>171</v>
      </c>
      <c r="B173" s="61">
        <v>2018</v>
      </c>
      <c r="C173" s="61" t="s">
        <v>996</v>
      </c>
      <c r="D173" s="61" t="s">
        <v>1331</v>
      </c>
      <c r="E173" s="61">
        <v>1020150696</v>
      </c>
      <c r="F173" s="61" t="s">
        <v>1332</v>
      </c>
      <c r="G173" s="61" t="s">
        <v>892</v>
      </c>
      <c r="H173" s="61" t="s">
        <v>882</v>
      </c>
      <c r="I173" s="62">
        <v>372819.5</v>
      </c>
      <c r="J173" s="62" t="s">
        <v>893</v>
      </c>
    </row>
    <row r="174" spans="1:10" ht="22.5">
      <c r="A174" s="61">
        <v>172</v>
      </c>
      <c r="B174" s="61">
        <v>2018</v>
      </c>
      <c r="C174" s="61" t="s">
        <v>910</v>
      </c>
      <c r="D174" s="61" t="s">
        <v>1092</v>
      </c>
      <c r="E174" s="61" t="s">
        <v>1333</v>
      </c>
      <c r="F174" s="61" t="s">
        <v>1334</v>
      </c>
      <c r="G174" s="61" t="s">
        <v>892</v>
      </c>
      <c r="H174" s="61" t="s">
        <v>882</v>
      </c>
      <c r="I174" s="62">
        <v>1192358.93</v>
      </c>
      <c r="J174" s="62"/>
    </row>
    <row r="175" spans="1:10" ht="33.75">
      <c r="A175" s="61">
        <v>173</v>
      </c>
      <c r="B175" s="61">
        <v>2018</v>
      </c>
      <c r="C175" s="61" t="s">
        <v>877</v>
      </c>
      <c r="D175" s="61" t="s">
        <v>943</v>
      </c>
      <c r="E175" s="61" t="s">
        <v>1335</v>
      </c>
      <c r="F175" s="61" t="s">
        <v>1336</v>
      </c>
      <c r="G175" s="61" t="s">
        <v>892</v>
      </c>
      <c r="H175" s="61" t="s">
        <v>882</v>
      </c>
      <c r="I175" s="62">
        <v>2180000</v>
      </c>
      <c r="J175" s="62"/>
    </row>
    <row r="176" spans="1:10" ht="56.25">
      <c r="A176" s="61">
        <v>174</v>
      </c>
      <c r="B176" s="61">
        <v>2018</v>
      </c>
      <c r="C176" s="61" t="s">
        <v>877</v>
      </c>
      <c r="D176" s="61" t="s">
        <v>1266</v>
      </c>
      <c r="E176" s="61" t="s">
        <v>1337</v>
      </c>
      <c r="F176" s="61" t="s">
        <v>1338</v>
      </c>
      <c r="G176" s="61" t="s">
        <v>1168</v>
      </c>
      <c r="H176" s="61" t="s">
        <v>882</v>
      </c>
      <c r="I176" s="62">
        <v>1648386.25</v>
      </c>
      <c r="J176" s="62"/>
    </row>
    <row r="177" spans="1:10" ht="22.5">
      <c r="A177" s="61">
        <v>175</v>
      </c>
      <c r="B177" s="61">
        <v>2018</v>
      </c>
      <c r="C177" s="61" t="s">
        <v>877</v>
      </c>
      <c r="D177" s="61" t="s">
        <v>1339</v>
      </c>
      <c r="E177" s="61" t="s">
        <v>1340</v>
      </c>
      <c r="F177" s="61" t="s">
        <v>1256</v>
      </c>
      <c r="G177" s="61" t="s">
        <v>1168</v>
      </c>
      <c r="H177" s="61" t="s">
        <v>882</v>
      </c>
      <c r="I177" s="62">
        <v>750000</v>
      </c>
      <c r="J177" s="62"/>
    </row>
    <row r="178" spans="1:10" ht="22.5">
      <c r="A178" s="61">
        <v>176</v>
      </c>
      <c r="B178" s="61">
        <v>2018</v>
      </c>
      <c r="C178" s="61" t="s">
        <v>877</v>
      </c>
      <c r="D178" s="61" t="s">
        <v>1018</v>
      </c>
      <c r="E178" s="61" t="s">
        <v>1341</v>
      </c>
      <c r="F178" s="61" t="s">
        <v>1342</v>
      </c>
      <c r="G178" s="61" t="s">
        <v>1168</v>
      </c>
      <c r="H178" s="61" t="s">
        <v>882</v>
      </c>
      <c r="I178" s="62">
        <v>800000</v>
      </c>
      <c r="J178" s="62">
        <v>48000</v>
      </c>
    </row>
    <row r="179" spans="1:10" ht="22.5">
      <c r="A179" s="61">
        <v>177</v>
      </c>
      <c r="B179" s="61">
        <v>2018</v>
      </c>
      <c r="C179" s="61" t="s">
        <v>966</v>
      </c>
      <c r="D179" s="61" t="s">
        <v>1343</v>
      </c>
      <c r="E179" s="61" t="s">
        <v>1344</v>
      </c>
      <c r="F179" s="61" t="s">
        <v>1345</v>
      </c>
      <c r="G179" s="61" t="s">
        <v>892</v>
      </c>
      <c r="H179" s="61" t="s">
        <v>882</v>
      </c>
      <c r="I179" s="62">
        <v>1000000</v>
      </c>
      <c r="J179" s="62"/>
    </row>
    <row r="180" spans="1:10" ht="22.5">
      <c r="A180" s="61">
        <v>178</v>
      </c>
      <c r="B180" s="61">
        <v>2018</v>
      </c>
      <c r="C180" s="61" t="s">
        <v>877</v>
      </c>
      <c r="D180" s="61" t="s">
        <v>1346</v>
      </c>
      <c r="E180" s="61" t="s">
        <v>1347</v>
      </c>
      <c r="F180" s="61" t="s">
        <v>1348</v>
      </c>
      <c r="G180" s="61" t="s">
        <v>1168</v>
      </c>
      <c r="H180" s="61" t="s">
        <v>882</v>
      </c>
      <c r="I180" s="62">
        <v>724000</v>
      </c>
      <c r="J180" s="62">
        <v>43440</v>
      </c>
    </row>
    <row r="181" spans="1:10" ht="56.25">
      <c r="A181" s="61">
        <v>179</v>
      </c>
      <c r="B181" s="61">
        <v>2018</v>
      </c>
      <c r="C181" s="61" t="s">
        <v>877</v>
      </c>
      <c r="D181" s="61" t="s">
        <v>1349</v>
      </c>
      <c r="E181" s="61" t="s">
        <v>1350</v>
      </c>
      <c r="F181" s="61" t="s">
        <v>1351</v>
      </c>
      <c r="G181" s="61" t="s">
        <v>892</v>
      </c>
      <c r="H181" s="61" t="s">
        <v>882</v>
      </c>
      <c r="I181" s="62">
        <v>940000</v>
      </c>
      <c r="J181" s="62"/>
    </row>
    <row r="182" spans="1:10" ht="22.5">
      <c r="A182" s="61">
        <v>180</v>
      </c>
      <c r="B182" s="61">
        <v>2018</v>
      </c>
      <c r="C182" s="61" t="s">
        <v>910</v>
      </c>
      <c r="D182" s="61" t="s">
        <v>1310</v>
      </c>
      <c r="E182" s="61" t="s">
        <v>1352</v>
      </c>
      <c r="F182" s="61" t="s">
        <v>1353</v>
      </c>
      <c r="G182" s="61" t="s">
        <v>892</v>
      </c>
      <c r="H182" s="61" t="s">
        <v>882</v>
      </c>
      <c r="I182" s="62">
        <v>987000</v>
      </c>
      <c r="J182" s="62"/>
    </row>
    <row r="183" spans="1:10" ht="33.75">
      <c r="A183" s="61">
        <v>181</v>
      </c>
      <c r="B183" s="61">
        <v>2018</v>
      </c>
      <c r="C183" s="61" t="s">
        <v>949</v>
      </c>
      <c r="D183" s="61" t="s">
        <v>1354</v>
      </c>
      <c r="E183" s="61">
        <v>1010100460</v>
      </c>
      <c r="F183" s="61" t="s">
        <v>1355</v>
      </c>
      <c r="G183" s="61" t="s">
        <v>1168</v>
      </c>
      <c r="H183" s="61" t="s">
        <v>882</v>
      </c>
      <c r="I183" s="62">
        <v>1250000</v>
      </c>
      <c r="J183" s="62" t="s">
        <v>893</v>
      </c>
    </row>
    <row r="184" spans="1:10" ht="45">
      <c r="A184" s="61">
        <v>182</v>
      </c>
      <c r="B184" s="61">
        <v>2018</v>
      </c>
      <c r="C184" s="61" t="s">
        <v>877</v>
      </c>
      <c r="D184" s="61" t="s">
        <v>1356</v>
      </c>
      <c r="E184" s="61" t="s">
        <v>1357</v>
      </c>
      <c r="F184" s="61" t="s">
        <v>1358</v>
      </c>
      <c r="G184" s="61" t="s">
        <v>1168</v>
      </c>
      <c r="H184" s="61" t="s">
        <v>882</v>
      </c>
      <c r="I184" s="62">
        <v>845841.18</v>
      </c>
      <c r="J184" s="62"/>
    </row>
    <row r="185" spans="1:10" ht="33.75">
      <c r="A185" s="61">
        <v>183</v>
      </c>
      <c r="B185" s="61">
        <v>2019</v>
      </c>
      <c r="C185" s="61" t="s">
        <v>996</v>
      </c>
      <c r="D185" s="61" t="s">
        <v>1359</v>
      </c>
      <c r="E185" s="61" t="s">
        <v>1360</v>
      </c>
      <c r="F185" s="61" t="s">
        <v>1361</v>
      </c>
      <c r="G185" s="61" t="s">
        <v>892</v>
      </c>
      <c r="H185" s="61" t="s">
        <v>1362</v>
      </c>
      <c r="I185" s="62">
        <v>465000</v>
      </c>
      <c r="J185" s="62" t="s">
        <v>893</v>
      </c>
    </row>
    <row r="186" spans="1:10" ht="22.5">
      <c r="A186" s="61">
        <v>184</v>
      </c>
      <c r="B186" s="61">
        <v>2019</v>
      </c>
      <c r="C186" s="61" t="s">
        <v>966</v>
      </c>
      <c r="D186" s="61" t="s">
        <v>1363</v>
      </c>
      <c r="E186" s="61" t="s">
        <v>1364</v>
      </c>
      <c r="F186" s="61" t="s">
        <v>1365</v>
      </c>
      <c r="G186" s="61" t="s">
        <v>892</v>
      </c>
      <c r="H186" s="61" t="s">
        <v>1362</v>
      </c>
      <c r="I186" s="62">
        <v>500000</v>
      </c>
      <c r="J186" s="62" t="s">
        <v>893</v>
      </c>
    </row>
    <row r="187" spans="1:10" ht="22.5">
      <c r="A187" s="61">
        <v>185</v>
      </c>
      <c r="B187" s="61">
        <v>2019</v>
      </c>
      <c r="C187" s="61" t="s">
        <v>996</v>
      </c>
      <c r="D187" s="61" t="s">
        <v>1366</v>
      </c>
      <c r="E187" s="61" t="s">
        <v>1367</v>
      </c>
      <c r="F187" s="61" t="s">
        <v>1368</v>
      </c>
      <c r="G187" s="61" t="s">
        <v>892</v>
      </c>
      <c r="H187" s="61" t="s">
        <v>1362</v>
      </c>
      <c r="I187" s="62">
        <v>296000</v>
      </c>
      <c r="J187" s="62" t="s">
        <v>893</v>
      </c>
    </row>
    <row r="188" spans="1:10" ht="45">
      <c r="A188" s="61">
        <v>186</v>
      </c>
      <c r="B188" s="61">
        <v>2019</v>
      </c>
      <c r="C188" s="61" t="s">
        <v>877</v>
      </c>
      <c r="D188" s="61" t="s">
        <v>1369</v>
      </c>
      <c r="E188" s="61" t="s">
        <v>1370</v>
      </c>
      <c r="F188" s="61" t="s">
        <v>1371</v>
      </c>
      <c r="G188" s="61" t="s">
        <v>892</v>
      </c>
      <c r="H188" s="61" t="s">
        <v>1362</v>
      </c>
      <c r="I188" s="62">
        <v>1540679</v>
      </c>
      <c r="J188" s="62" t="s">
        <v>893</v>
      </c>
    </row>
    <row r="189" spans="1:10" ht="33.75">
      <c r="A189" s="61">
        <v>187</v>
      </c>
      <c r="B189" s="61">
        <v>2019</v>
      </c>
      <c r="C189" s="61" t="s">
        <v>877</v>
      </c>
      <c r="D189" s="61" t="s">
        <v>1372</v>
      </c>
      <c r="E189" s="61" t="s">
        <v>1373</v>
      </c>
      <c r="F189" s="61" t="s">
        <v>1374</v>
      </c>
      <c r="G189" s="61" t="s">
        <v>892</v>
      </c>
      <c r="H189" s="61" t="s">
        <v>1362</v>
      </c>
      <c r="I189" s="62">
        <v>686575.56</v>
      </c>
      <c r="J189" s="62" t="s">
        <v>893</v>
      </c>
    </row>
    <row r="190" spans="1:10" ht="22.5">
      <c r="A190" s="61">
        <v>188</v>
      </c>
      <c r="B190" s="61">
        <v>2019</v>
      </c>
      <c r="C190" s="61" t="s">
        <v>996</v>
      </c>
      <c r="D190" s="61" t="s">
        <v>1375</v>
      </c>
      <c r="E190" s="61" t="s">
        <v>1376</v>
      </c>
      <c r="F190" s="61" t="s">
        <v>1377</v>
      </c>
      <c r="G190" s="61" t="s">
        <v>892</v>
      </c>
      <c r="H190" s="61" t="s">
        <v>1362</v>
      </c>
      <c r="I190" s="62">
        <v>299000</v>
      </c>
      <c r="J190" s="62" t="s">
        <v>893</v>
      </c>
    </row>
    <row r="191" spans="1:10" ht="22.5">
      <c r="A191" s="61">
        <v>189</v>
      </c>
      <c r="B191" s="61">
        <v>2019</v>
      </c>
      <c r="C191" s="61" t="s">
        <v>877</v>
      </c>
      <c r="D191" s="61" t="s">
        <v>1378</v>
      </c>
      <c r="E191" s="61" t="s">
        <v>1379</v>
      </c>
      <c r="F191" s="61" t="s">
        <v>1380</v>
      </c>
      <c r="G191" s="61" t="s">
        <v>892</v>
      </c>
      <c r="H191" s="61" t="s">
        <v>1362</v>
      </c>
      <c r="I191" s="62">
        <v>780825.63</v>
      </c>
      <c r="J191" s="62" t="s">
        <v>893</v>
      </c>
    </row>
    <row r="192" spans="1:10" ht="45">
      <c r="A192" s="61">
        <v>190</v>
      </c>
      <c r="B192" s="61">
        <v>2019</v>
      </c>
      <c r="C192" s="61" t="s">
        <v>877</v>
      </c>
      <c r="D192" s="61" t="s">
        <v>1044</v>
      </c>
      <c r="E192" s="61" t="s">
        <v>1381</v>
      </c>
      <c r="F192" s="61" t="s">
        <v>1382</v>
      </c>
      <c r="G192" s="61" t="s">
        <v>892</v>
      </c>
      <c r="H192" s="61" t="s">
        <v>1362</v>
      </c>
      <c r="I192" s="62">
        <v>1200000</v>
      </c>
      <c r="J192" s="62" t="s">
        <v>893</v>
      </c>
    </row>
    <row r="193" spans="1:10" ht="22.5">
      <c r="A193" s="61">
        <v>191</v>
      </c>
      <c r="B193" s="61">
        <v>2019</v>
      </c>
      <c r="C193" s="61" t="s">
        <v>877</v>
      </c>
      <c r="D193" s="61" t="s">
        <v>1044</v>
      </c>
      <c r="E193" s="61" t="s">
        <v>1383</v>
      </c>
      <c r="F193" s="61" t="s">
        <v>1384</v>
      </c>
      <c r="G193" s="61" t="s">
        <v>892</v>
      </c>
      <c r="H193" s="61" t="s">
        <v>1362</v>
      </c>
      <c r="I193" s="62">
        <v>1200000</v>
      </c>
      <c r="J193" s="62" t="s">
        <v>893</v>
      </c>
    </row>
    <row r="194" spans="1:10" ht="33.75">
      <c r="A194" s="61">
        <v>192</v>
      </c>
      <c r="B194" s="61">
        <v>2019</v>
      </c>
      <c r="C194" s="61" t="s">
        <v>910</v>
      </c>
      <c r="D194" s="61" t="s">
        <v>1385</v>
      </c>
      <c r="E194" s="61" t="s">
        <v>1386</v>
      </c>
      <c r="F194" s="61" t="s">
        <v>1387</v>
      </c>
      <c r="G194" s="61" t="s">
        <v>892</v>
      </c>
      <c r="H194" s="61" t="s">
        <v>1362</v>
      </c>
      <c r="I194" s="62">
        <v>2390000</v>
      </c>
      <c r="J194" s="62" t="s">
        <v>893</v>
      </c>
    </row>
    <row r="195" spans="1:10" ht="33.75">
      <c r="A195" s="61">
        <v>193</v>
      </c>
      <c r="B195" s="61">
        <v>2019</v>
      </c>
      <c r="C195" s="61" t="s">
        <v>877</v>
      </c>
      <c r="D195" s="61" t="s">
        <v>1388</v>
      </c>
      <c r="E195" s="61" t="s">
        <v>1389</v>
      </c>
      <c r="F195" s="61" t="s">
        <v>1390</v>
      </c>
      <c r="G195" s="61" t="s">
        <v>892</v>
      </c>
      <c r="H195" s="61" t="s">
        <v>1362</v>
      </c>
      <c r="I195" s="62">
        <v>1516250</v>
      </c>
      <c r="J195" s="62" t="s">
        <v>893</v>
      </c>
    </row>
    <row r="196" spans="1:10" ht="22.5">
      <c r="A196" s="61">
        <v>194</v>
      </c>
      <c r="B196" s="61">
        <v>2019</v>
      </c>
      <c r="C196" s="61" t="s">
        <v>877</v>
      </c>
      <c r="D196" s="61" t="s">
        <v>1388</v>
      </c>
      <c r="E196" s="61" t="s">
        <v>1391</v>
      </c>
      <c r="F196" s="61" t="s">
        <v>1392</v>
      </c>
      <c r="G196" s="61" t="s">
        <v>892</v>
      </c>
      <c r="H196" s="61" t="s">
        <v>1362</v>
      </c>
      <c r="I196" s="62">
        <v>400000</v>
      </c>
      <c r="J196" s="62" t="s">
        <v>893</v>
      </c>
    </row>
    <row r="197" spans="1:10" ht="22.5">
      <c r="A197" s="61">
        <v>195</v>
      </c>
      <c r="B197" s="61">
        <v>2019</v>
      </c>
      <c r="C197" s="61" t="s">
        <v>877</v>
      </c>
      <c r="D197" s="61" t="s">
        <v>1388</v>
      </c>
      <c r="E197" s="61" t="s">
        <v>1393</v>
      </c>
      <c r="F197" s="61" t="s">
        <v>1394</v>
      </c>
      <c r="G197" s="61" t="s">
        <v>892</v>
      </c>
      <c r="H197" s="61" t="s">
        <v>1362</v>
      </c>
      <c r="I197" s="62">
        <v>400000</v>
      </c>
      <c r="J197" s="62" t="s">
        <v>893</v>
      </c>
    </row>
    <row r="198" spans="1:10" ht="33.75">
      <c r="A198" s="61">
        <v>196</v>
      </c>
      <c r="B198" s="61">
        <v>2019</v>
      </c>
      <c r="C198" s="61" t="s">
        <v>877</v>
      </c>
      <c r="D198" s="61" t="s">
        <v>1388</v>
      </c>
      <c r="E198" s="61" t="s">
        <v>1395</v>
      </c>
      <c r="F198" s="61" t="s">
        <v>1396</v>
      </c>
      <c r="G198" s="61" t="s">
        <v>892</v>
      </c>
      <c r="H198" s="61" t="s">
        <v>1362</v>
      </c>
      <c r="I198" s="62">
        <v>805960</v>
      </c>
      <c r="J198" s="62" t="s">
        <v>893</v>
      </c>
    </row>
    <row r="199" spans="1:10" ht="33.75">
      <c r="A199" s="61">
        <v>197</v>
      </c>
      <c r="B199" s="61">
        <v>2019</v>
      </c>
      <c r="C199" s="61" t="s">
        <v>910</v>
      </c>
      <c r="D199" s="61" t="s">
        <v>1397</v>
      </c>
      <c r="E199" s="61" t="s">
        <v>1398</v>
      </c>
      <c r="F199" s="61" t="s">
        <v>1399</v>
      </c>
      <c r="G199" s="61" t="s">
        <v>892</v>
      </c>
      <c r="H199" s="61" t="s">
        <v>1362</v>
      </c>
      <c r="I199" s="62">
        <v>950000</v>
      </c>
      <c r="J199" s="62" t="s">
        <v>893</v>
      </c>
    </row>
    <row r="200" spans="1:10" ht="22.5">
      <c r="A200" s="61">
        <v>198</v>
      </c>
      <c r="B200" s="61">
        <v>2019</v>
      </c>
      <c r="C200" s="61" t="s">
        <v>877</v>
      </c>
      <c r="D200" s="61" t="s">
        <v>1400</v>
      </c>
      <c r="E200" s="61" t="s">
        <v>1401</v>
      </c>
      <c r="F200" s="61" t="s">
        <v>1402</v>
      </c>
      <c r="G200" s="61" t="s">
        <v>892</v>
      </c>
      <c r="H200" s="61" t="s">
        <v>1362</v>
      </c>
      <c r="I200" s="62">
        <v>623617.98</v>
      </c>
      <c r="J200" s="62" t="s">
        <v>893</v>
      </c>
    </row>
    <row r="201" spans="1:10" ht="33.75">
      <c r="A201" s="61">
        <v>199</v>
      </c>
      <c r="B201" s="61">
        <v>2019</v>
      </c>
      <c r="C201" s="61" t="s">
        <v>996</v>
      </c>
      <c r="D201" s="61" t="s">
        <v>997</v>
      </c>
      <c r="E201" s="61" t="s">
        <v>1403</v>
      </c>
      <c r="F201" s="61" t="s">
        <v>1404</v>
      </c>
      <c r="G201" s="61" t="s">
        <v>892</v>
      </c>
      <c r="H201" s="61" t="s">
        <v>1362</v>
      </c>
      <c r="I201" s="62">
        <v>322000</v>
      </c>
      <c r="J201" s="62" t="s">
        <v>893</v>
      </c>
    </row>
    <row r="202" spans="1:10" ht="22.5">
      <c r="A202" s="61">
        <v>200</v>
      </c>
      <c r="B202" s="61">
        <v>2019</v>
      </c>
      <c r="C202" s="61" t="s">
        <v>877</v>
      </c>
      <c r="D202" s="61" t="s">
        <v>1177</v>
      </c>
      <c r="E202" s="61" t="s">
        <v>1405</v>
      </c>
      <c r="F202" s="61" t="s">
        <v>1406</v>
      </c>
      <c r="G202" s="61" t="s">
        <v>892</v>
      </c>
      <c r="H202" s="61" t="s">
        <v>1362</v>
      </c>
      <c r="I202" s="62">
        <v>1184777.78</v>
      </c>
      <c r="J202" s="62" t="s">
        <v>893</v>
      </c>
    </row>
    <row r="203" spans="1:10" ht="22.5">
      <c r="A203" s="61">
        <v>201</v>
      </c>
      <c r="B203" s="61">
        <v>2019</v>
      </c>
      <c r="C203" s="61" t="s">
        <v>877</v>
      </c>
      <c r="D203" s="61" t="s">
        <v>1407</v>
      </c>
      <c r="E203" s="61" t="s">
        <v>1408</v>
      </c>
      <c r="F203" s="61" t="s">
        <v>1409</v>
      </c>
      <c r="G203" s="61" t="s">
        <v>892</v>
      </c>
      <c r="H203" s="61" t="s">
        <v>1362</v>
      </c>
      <c r="I203" s="62">
        <v>800000</v>
      </c>
      <c r="J203" s="62" t="s">
        <v>893</v>
      </c>
    </row>
    <row r="204" spans="1:10" ht="33.75">
      <c r="A204" s="61">
        <v>202</v>
      </c>
      <c r="B204" s="61">
        <v>2019</v>
      </c>
      <c r="C204" s="61" t="s">
        <v>910</v>
      </c>
      <c r="D204" s="61" t="s">
        <v>1194</v>
      </c>
      <c r="E204" s="61" t="s">
        <v>1410</v>
      </c>
      <c r="F204" s="61" t="s">
        <v>1411</v>
      </c>
      <c r="G204" s="61" t="s">
        <v>892</v>
      </c>
      <c r="H204" s="61" t="s">
        <v>1362</v>
      </c>
      <c r="I204" s="62">
        <v>715000</v>
      </c>
      <c r="J204" s="62" t="s">
        <v>893</v>
      </c>
    </row>
    <row r="205" spans="1:10" ht="33.75">
      <c r="A205" s="61">
        <v>203</v>
      </c>
      <c r="B205" s="61">
        <v>2019</v>
      </c>
      <c r="C205" s="61" t="s">
        <v>949</v>
      </c>
      <c r="D205" s="61" t="s">
        <v>1412</v>
      </c>
      <c r="E205" s="61" t="s">
        <v>1413</v>
      </c>
      <c r="F205" s="61" t="s">
        <v>1414</v>
      </c>
      <c r="G205" s="61" t="s">
        <v>892</v>
      </c>
      <c r="H205" s="61" t="s">
        <v>1362</v>
      </c>
      <c r="I205" s="62">
        <v>370000</v>
      </c>
      <c r="J205" s="62" t="s">
        <v>893</v>
      </c>
    </row>
    <row r="206" spans="1:10" ht="45">
      <c r="A206" s="61">
        <v>204</v>
      </c>
      <c r="B206" s="61">
        <v>2019</v>
      </c>
      <c r="C206" s="61" t="s">
        <v>910</v>
      </c>
      <c r="D206" s="61" t="s">
        <v>1415</v>
      </c>
      <c r="E206" s="61" t="s">
        <v>1416</v>
      </c>
      <c r="F206" s="61" t="s">
        <v>1417</v>
      </c>
      <c r="G206" s="61" t="s">
        <v>892</v>
      </c>
      <c r="H206" s="61" t="s">
        <v>1362</v>
      </c>
      <c r="I206" s="62">
        <v>1550000</v>
      </c>
      <c r="J206" s="62" t="s">
        <v>893</v>
      </c>
    </row>
    <row r="207" spans="1:10" ht="33.75">
      <c r="A207" s="61">
        <v>205</v>
      </c>
      <c r="B207" s="61">
        <v>2019</v>
      </c>
      <c r="C207" s="61" t="s">
        <v>877</v>
      </c>
      <c r="D207" s="61" t="s">
        <v>1066</v>
      </c>
      <c r="E207" s="61" t="s">
        <v>1418</v>
      </c>
      <c r="F207" s="61" t="s">
        <v>1419</v>
      </c>
      <c r="G207" s="61" t="s">
        <v>892</v>
      </c>
      <c r="H207" s="61" t="s">
        <v>1362</v>
      </c>
      <c r="I207" s="62">
        <v>517858.99</v>
      </c>
      <c r="J207" s="62" t="s">
        <v>893</v>
      </c>
    </row>
    <row r="208" spans="1:10" ht="22.5">
      <c r="A208" s="61">
        <v>206</v>
      </c>
      <c r="B208" s="61">
        <v>2019</v>
      </c>
      <c r="C208" s="61" t="s">
        <v>996</v>
      </c>
      <c r="D208" s="61" t="s">
        <v>1313</v>
      </c>
      <c r="E208" s="61" t="s">
        <v>1420</v>
      </c>
      <c r="F208" s="61" t="s">
        <v>1421</v>
      </c>
      <c r="G208" s="61" t="s">
        <v>892</v>
      </c>
      <c r="H208" s="61" t="s">
        <v>1362</v>
      </c>
      <c r="I208" s="62">
        <v>391950</v>
      </c>
      <c r="J208" s="62" t="s">
        <v>893</v>
      </c>
    </row>
    <row r="209" spans="1:10" ht="22.5">
      <c r="A209" s="61">
        <v>207</v>
      </c>
      <c r="B209" s="61">
        <v>2019</v>
      </c>
      <c r="C209" s="61" t="s">
        <v>910</v>
      </c>
      <c r="D209" s="61" t="s">
        <v>911</v>
      </c>
      <c r="E209" s="61" t="s">
        <v>1422</v>
      </c>
      <c r="F209" s="61" t="s">
        <v>1423</v>
      </c>
      <c r="G209" s="61" t="s">
        <v>892</v>
      </c>
      <c r="H209" s="61" t="s">
        <v>1362</v>
      </c>
      <c r="I209" s="62">
        <v>435605</v>
      </c>
      <c r="J209" s="62" t="s">
        <v>893</v>
      </c>
    </row>
    <row r="210" spans="1:10" ht="22.5">
      <c r="A210" s="61">
        <v>208</v>
      </c>
      <c r="B210" s="61">
        <v>2019</v>
      </c>
      <c r="C210" s="61" t="s">
        <v>996</v>
      </c>
      <c r="D210" s="61" t="s">
        <v>1424</v>
      </c>
      <c r="E210" s="61" t="s">
        <v>1425</v>
      </c>
      <c r="F210" s="61" t="s">
        <v>1426</v>
      </c>
      <c r="G210" s="61" t="s">
        <v>892</v>
      </c>
      <c r="H210" s="61" t="s">
        <v>1362</v>
      </c>
      <c r="I210" s="62">
        <v>350000</v>
      </c>
      <c r="J210" s="62" t="s">
        <v>893</v>
      </c>
    </row>
    <row r="211" spans="1:10" ht="22.5">
      <c r="A211" s="61">
        <v>209</v>
      </c>
      <c r="B211" s="61">
        <v>2019</v>
      </c>
      <c r="C211" s="61" t="s">
        <v>996</v>
      </c>
      <c r="D211" s="61" t="s">
        <v>1427</v>
      </c>
      <c r="E211" s="61" t="s">
        <v>1428</v>
      </c>
      <c r="F211" s="61" t="s">
        <v>1429</v>
      </c>
      <c r="G211" s="61" t="s">
        <v>892</v>
      </c>
      <c r="H211" s="61" t="s">
        <v>1362</v>
      </c>
      <c r="I211" s="62">
        <v>341000</v>
      </c>
      <c r="J211" s="62" t="s">
        <v>893</v>
      </c>
    </row>
    <row r="212" spans="1:10" ht="22.5">
      <c r="A212" s="61">
        <v>210</v>
      </c>
      <c r="B212" s="61">
        <v>2019</v>
      </c>
      <c r="C212" s="61" t="s">
        <v>996</v>
      </c>
      <c r="D212" s="61" t="s">
        <v>1427</v>
      </c>
      <c r="E212" s="61" t="s">
        <v>1430</v>
      </c>
      <c r="F212" s="61" t="s">
        <v>1431</v>
      </c>
      <c r="G212" s="61" t="s">
        <v>892</v>
      </c>
      <c r="H212" s="61" t="s">
        <v>1362</v>
      </c>
      <c r="I212" s="62">
        <v>353000</v>
      </c>
      <c r="J212" s="62" t="s">
        <v>893</v>
      </c>
    </row>
    <row r="213" spans="1:10" ht="22.5">
      <c r="A213" s="61">
        <v>211</v>
      </c>
      <c r="B213" s="61">
        <v>2019</v>
      </c>
      <c r="C213" s="61" t="s">
        <v>996</v>
      </c>
      <c r="D213" s="61" t="s">
        <v>1432</v>
      </c>
      <c r="E213" s="61" t="s">
        <v>1433</v>
      </c>
      <c r="F213" s="61" t="s">
        <v>1434</v>
      </c>
      <c r="G213" s="61" t="s">
        <v>892</v>
      </c>
      <c r="H213" s="61" t="s">
        <v>1362</v>
      </c>
      <c r="I213" s="62">
        <v>365000</v>
      </c>
      <c r="J213" s="62" t="s">
        <v>893</v>
      </c>
    </row>
    <row r="214" spans="1:10" ht="33.75">
      <c r="A214" s="61">
        <v>212</v>
      </c>
      <c r="B214" s="61">
        <v>2019</v>
      </c>
      <c r="C214" s="61" t="s">
        <v>877</v>
      </c>
      <c r="D214" s="61" t="s">
        <v>1435</v>
      </c>
      <c r="E214" s="61" t="s">
        <v>1436</v>
      </c>
      <c r="F214" s="61" t="s">
        <v>1437</v>
      </c>
      <c r="G214" s="61" t="s">
        <v>892</v>
      </c>
      <c r="H214" s="61" t="s">
        <v>1362</v>
      </c>
      <c r="I214" s="62">
        <v>965000</v>
      </c>
      <c r="J214" s="62" t="s">
        <v>893</v>
      </c>
    </row>
    <row r="215" spans="1:10" ht="22.5">
      <c r="A215" s="61">
        <v>213</v>
      </c>
      <c r="B215" s="61">
        <v>2019</v>
      </c>
      <c r="C215" s="61" t="s">
        <v>996</v>
      </c>
      <c r="D215" s="61" t="s">
        <v>1438</v>
      </c>
      <c r="E215" s="61" t="s">
        <v>1439</v>
      </c>
      <c r="F215" s="61" t="s">
        <v>1440</v>
      </c>
      <c r="G215" s="61" t="s">
        <v>892</v>
      </c>
      <c r="H215" s="61" t="s">
        <v>1362</v>
      </c>
      <c r="I215" s="62">
        <v>444000</v>
      </c>
      <c r="J215" s="62" t="s">
        <v>893</v>
      </c>
    </row>
    <row r="216" spans="1:10" ht="22.5">
      <c r="A216" s="61">
        <v>214</v>
      </c>
      <c r="B216" s="61">
        <v>2019</v>
      </c>
      <c r="C216" s="61" t="s">
        <v>877</v>
      </c>
      <c r="D216" s="61" t="s">
        <v>1441</v>
      </c>
      <c r="E216" s="61" t="s">
        <v>1442</v>
      </c>
      <c r="F216" s="61" t="s">
        <v>1443</v>
      </c>
      <c r="G216" s="61" t="s">
        <v>897</v>
      </c>
      <c r="H216" s="61" t="s">
        <v>1362</v>
      </c>
      <c r="I216" s="62">
        <v>777044.94</v>
      </c>
      <c r="J216" s="62" t="s">
        <v>893</v>
      </c>
    </row>
    <row r="217" spans="1:10" ht="22.5">
      <c r="A217" s="61">
        <v>215</v>
      </c>
      <c r="B217" s="61">
        <v>2019</v>
      </c>
      <c r="C217" s="61" t="s">
        <v>996</v>
      </c>
      <c r="D217" s="61" t="s">
        <v>1444</v>
      </c>
      <c r="E217" s="61" t="s">
        <v>1445</v>
      </c>
      <c r="F217" s="61" t="s">
        <v>1446</v>
      </c>
      <c r="G217" s="61" t="s">
        <v>892</v>
      </c>
      <c r="H217" s="61" t="s">
        <v>1362</v>
      </c>
      <c r="I217" s="62">
        <v>480000</v>
      </c>
      <c r="J217" s="62" t="s">
        <v>893</v>
      </c>
    </row>
    <row r="218" spans="1:10" ht="22.5">
      <c r="A218" s="61">
        <v>216</v>
      </c>
      <c r="B218" s="61">
        <v>2019</v>
      </c>
      <c r="C218" s="61" t="s">
        <v>949</v>
      </c>
      <c r="D218" s="61" t="s">
        <v>1447</v>
      </c>
      <c r="E218" s="61" t="s">
        <v>1448</v>
      </c>
      <c r="F218" s="61" t="s">
        <v>1449</v>
      </c>
      <c r="G218" s="61" t="s">
        <v>892</v>
      </c>
      <c r="H218" s="61" t="s">
        <v>1362</v>
      </c>
      <c r="I218" s="62">
        <v>244000</v>
      </c>
      <c r="J218" s="62" t="s">
        <v>893</v>
      </c>
    </row>
    <row r="219" spans="1:10" ht="22.5">
      <c r="A219" s="61">
        <v>217</v>
      </c>
      <c r="B219" s="61">
        <v>2019</v>
      </c>
      <c r="C219" s="61" t="s">
        <v>949</v>
      </c>
      <c r="D219" s="61" t="s">
        <v>1447</v>
      </c>
      <c r="E219" s="61" t="s">
        <v>1450</v>
      </c>
      <c r="F219" s="61" t="s">
        <v>1451</v>
      </c>
      <c r="G219" s="61" t="s">
        <v>892</v>
      </c>
      <c r="H219" s="61" t="s">
        <v>1362</v>
      </c>
      <c r="I219" s="62">
        <v>362000</v>
      </c>
      <c r="J219" s="62" t="s">
        <v>893</v>
      </c>
    </row>
    <row r="220" spans="1:10" ht="45">
      <c r="A220" s="61">
        <v>218</v>
      </c>
      <c r="B220" s="61">
        <v>2019</v>
      </c>
      <c r="C220" s="61" t="s">
        <v>949</v>
      </c>
      <c r="D220" s="61" t="s">
        <v>1447</v>
      </c>
      <c r="E220" s="61" t="s">
        <v>1452</v>
      </c>
      <c r="F220" s="61" t="s">
        <v>1453</v>
      </c>
      <c r="G220" s="61" t="s">
        <v>892</v>
      </c>
      <c r="H220" s="61" t="s">
        <v>1362</v>
      </c>
      <c r="I220" s="62">
        <v>390000</v>
      </c>
      <c r="J220" s="62" t="s">
        <v>893</v>
      </c>
    </row>
    <row r="221" spans="1:10" ht="33.75">
      <c r="A221" s="61">
        <v>219</v>
      </c>
      <c r="B221" s="61">
        <v>2019</v>
      </c>
      <c r="C221" s="61" t="s">
        <v>949</v>
      </c>
      <c r="D221" s="61" t="s">
        <v>1447</v>
      </c>
      <c r="E221" s="61" t="s">
        <v>1454</v>
      </c>
      <c r="F221" s="61" t="s">
        <v>1455</v>
      </c>
      <c r="G221" s="61" t="s">
        <v>892</v>
      </c>
      <c r="H221" s="61" t="s">
        <v>1362</v>
      </c>
      <c r="I221" s="62">
        <v>707000</v>
      </c>
      <c r="J221" s="62" t="s">
        <v>893</v>
      </c>
    </row>
    <row r="222" spans="1:10" ht="33.75">
      <c r="A222" s="61">
        <v>220</v>
      </c>
      <c r="B222" s="61">
        <v>2019</v>
      </c>
      <c r="C222" s="61" t="s">
        <v>910</v>
      </c>
      <c r="D222" s="61" t="s">
        <v>1009</v>
      </c>
      <c r="E222" s="61" t="s">
        <v>1456</v>
      </c>
      <c r="F222" s="61" t="s">
        <v>1457</v>
      </c>
      <c r="G222" s="61" t="s">
        <v>892</v>
      </c>
      <c r="H222" s="61" t="s">
        <v>1362</v>
      </c>
      <c r="I222" s="62">
        <v>830000</v>
      </c>
      <c r="J222" s="62" t="s">
        <v>893</v>
      </c>
    </row>
    <row r="223" spans="1:10" ht="22.5">
      <c r="A223" s="61">
        <v>221</v>
      </c>
      <c r="B223" s="61">
        <v>2019</v>
      </c>
      <c r="C223" s="61" t="s">
        <v>910</v>
      </c>
      <c r="D223" s="61" t="s">
        <v>1009</v>
      </c>
      <c r="E223" s="61" t="s">
        <v>1458</v>
      </c>
      <c r="F223" s="61" t="s">
        <v>1459</v>
      </c>
      <c r="G223" s="61" t="s">
        <v>897</v>
      </c>
      <c r="H223" s="61" t="s">
        <v>1362</v>
      </c>
      <c r="I223" s="62">
        <v>800000</v>
      </c>
      <c r="J223" s="62" t="s">
        <v>893</v>
      </c>
    </row>
    <row r="224" spans="1:10" ht="33.75">
      <c r="A224" s="61">
        <v>222</v>
      </c>
      <c r="B224" s="61">
        <v>2019</v>
      </c>
      <c r="C224" s="61" t="s">
        <v>877</v>
      </c>
      <c r="D224" s="61" t="s">
        <v>1460</v>
      </c>
      <c r="E224" s="61" t="s">
        <v>1461</v>
      </c>
      <c r="F224" s="61" t="s">
        <v>1462</v>
      </c>
      <c r="G224" s="61" t="s">
        <v>892</v>
      </c>
      <c r="H224" s="61" t="s">
        <v>1362</v>
      </c>
      <c r="I224" s="62">
        <v>1265616.21</v>
      </c>
      <c r="J224" s="62" t="s">
        <v>893</v>
      </c>
    </row>
    <row r="225" spans="1:10" ht="22.5">
      <c r="A225" s="61">
        <v>223</v>
      </c>
      <c r="B225" s="61">
        <v>2019</v>
      </c>
      <c r="C225" s="61" t="s">
        <v>877</v>
      </c>
      <c r="D225" s="61" t="s">
        <v>1460</v>
      </c>
      <c r="E225" s="61" t="s">
        <v>1463</v>
      </c>
      <c r="F225" s="61" t="s">
        <v>1464</v>
      </c>
      <c r="G225" s="61" t="s">
        <v>892</v>
      </c>
      <c r="H225" s="61" t="s">
        <v>1362</v>
      </c>
      <c r="I225" s="62">
        <v>457008.87</v>
      </c>
      <c r="J225" s="62" t="s">
        <v>893</v>
      </c>
    </row>
    <row r="226" spans="1:10" ht="22.5">
      <c r="A226" s="61">
        <v>224</v>
      </c>
      <c r="B226" s="61">
        <v>2019</v>
      </c>
      <c r="C226" s="61" t="s">
        <v>877</v>
      </c>
      <c r="D226" s="61" t="s">
        <v>1460</v>
      </c>
      <c r="E226" s="61" t="s">
        <v>1465</v>
      </c>
      <c r="F226" s="61" t="s">
        <v>1466</v>
      </c>
      <c r="G226" s="61" t="s">
        <v>892</v>
      </c>
      <c r="H226" s="61" t="s">
        <v>1362</v>
      </c>
      <c r="I226" s="62">
        <v>1154577.71</v>
      </c>
      <c r="J226" s="62" t="s">
        <v>893</v>
      </c>
    </row>
    <row r="227" spans="1:10" ht="22.5">
      <c r="A227" s="61">
        <v>225</v>
      </c>
      <c r="B227" s="61">
        <v>2019</v>
      </c>
      <c r="C227" s="61" t="s">
        <v>910</v>
      </c>
      <c r="D227" s="61" t="s">
        <v>1467</v>
      </c>
      <c r="E227" s="61" t="s">
        <v>1468</v>
      </c>
      <c r="F227" s="61" t="s">
        <v>1469</v>
      </c>
      <c r="G227" s="61" t="s">
        <v>892</v>
      </c>
      <c r="H227" s="61" t="s">
        <v>1362</v>
      </c>
      <c r="I227" s="62">
        <v>997936.01</v>
      </c>
      <c r="J227" s="62" t="s">
        <v>893</v>
      </c>
    </row>
    <row r="228" spans="1:10" ht="22.5">
      <c r="A228" s="61">
        <v>226</v>
      </c>
      <c r="B228" s="61">
        <v>2019</v>
      </c>
      <c r="C228" s="61" t="s">
        <v>877</v>
      </c>
      <c r="D228" s="61" t="s">
        <v>1299</v>
      </c>
      <c r="E228" s="61" t="s">
        <v>1470</v>
      </c>
      <c r="F228" s="61" t="s">
        <v>1471</v>
      </c>
      <c r="G228" s="61" t="s">
        <v>892</v>
      </c>
      <c r="H228" s="61" t="s">
        <v>1362</v>
      </c>
      <c r="I228" s="62">
        <v>510799.41</v>
      </c>
      <c r="J228" s="62" t="s">
        <v>893</v>
      </c>
    </row>
    <row r="229" spans="1:10" ht="22.5">
      <c r="A229" s="61">
        <v>227</v>
      </c>
      <c r="B229" s="61">
        <v>2019</v>
      </c>
      <c r="C229" s="61" t="s">
        <v>996</v>
      </c>
      <c r="D229" s="61" t="s">
        <v>1472</v>
      </c>
      <c r="E229" s="61" t="s">
        <v>1473</v>
      </c>
      <c r="F229" s="61" t="s">
        <v>1474</v>
      </c>
      <c r="G229" s="61" t="s">
        <v>892</v>
      </c>
      <c r="H229" s="61" t="s">
        <v>1362</v>
      </c>
      <c r="I229" s="62">
        <v>684149.83</v>
      </c>
      <c r="J229" s="62" t="s">
        <v>893</v>
      </c>
    </row>
    <row r="230" spans="1:10" ht="33.75">
      <c r="A230" s="61">
        <v>228</v>
      </c>
      <c r="B230" s="61">
        <v>2019</v>
      </c>
      <c r="C230" s="61" t="s">
        <v>996</v>
      </c>
      <c r="D230" s="61" t="s">
        <v>1472</v>
      </c>
      <c r="E230" s="61" t="s">
        <v>1475</v>
      </c>
      <c r="F230" s="61" t="s">
        <v>1476</v>
      </c>
      <c r="G230" s="61" t="s">
        <v>897</v>
      </c>
      <c r="H230" s="61" t="s">
        <v>1362</v>
      </c>
      <c r="I230" s="62">
        <v>1346560.73</v>
      </c>
      <c r="J230" s="62" t="s">
        <v>893</v>
      </c>
    </row>
    <row r="231" spans="1:10" ht="67.5">
      <c r="A231" s="61">
        <v>229</v>
      </c>
      <c r="B231" s="61">
        <v>2019</v>
      </c>
      <c r="C231" s="61" t="s">
        <v>996</v>
      </c>
      <c r="D231" s="61" t="s">
        <v>1477</v>
      </c>
      <c r="E231" s="61" t="s">
        <v>1478</v>
      </c>
      <c r="F231" s="61" t="s">
        <v>1479</v>
      </c>
      <c r="G231" s="61" t="s">
        <v>892</v>
      </c>
      <c r="H231" s="61" t="s">
        <v>1362</v>
      </c>
      <c r="I231" s="62">
        <v>451000</v>
      </c>
      <c r="J231" s="62" t="s">
        <v>893</v>
      </c>
    </row>
    <row r="232" spans="1:10" ht="56.25">
      <c r="A232" s="61">
        <v>230</v>
      </c>
      <c r="B232" s="61">
        <v>2019</v>
      </c>
      <c r="C232" s="61" t="s">
        <v>910</v>
      </c>
      <c r="D232" s="61" t="s">
        <v>1480</v>
      </c>
      <c r="E232" s="61" t="s">
        <v>1481</v>
      </c>
      <c r="F232" s="61" t="s">
        <v>1482</v>
      </c>
      <c r="G232" s="61" t="s">
        <v>892</v>
      </c>
      <c r="H232" s="61" t="s">
        <v>1362</v>
      </c>
      <c r="I232" s="62">
        <v>1110744.7</v>
      </c>
      <c r="J232" s="62" t="s">
        <v>893</v>
      </c>
    </row>
    <row r="233" spans="1:10" ht="22.5">
      <c r="A233" s="61">
        <v>231</v>
      </c>
      <c r="B233" s="61">
        <v>2019</v>
      </c>
      <c r="C233" s="61" t="s">
        <v>910</v>
      </c>
      <c r="D233" s="61" t="s">
        <v>1483</v>
      </c>
      <c r="E233" s="61" t="s">
        <v>1484</v>
      </c>
      <c r="F233" s="61" t="s">
        <v>1485</v>
      </c>
      <c r="G233" s="61" t="s">
        <v>892</v>
      </c>
      <c r="H233" s="61" t="s">
        <v>1362</v>
      </c>
      <c r="I233" s="62">
        <v>367378.32</v>
      </c>
      <c r="J233" s="62" t="s">
        <v>893</v>
      </c>
    </row>
    <row r="234" spans="1:10" ht="78.75">
      <c r="A234" s="61">
        <v>232</v>
      </c>
      <c r="B234" s="61">
        <v>2019</v>
      </c>
      <c r="C234" s="61" t="s">
        <v>996</v>
      </c>
      <c r="D234" s="61" t="s">
        <v>1486</v>
      </c>
      <c r="E234" s="61" t="s">
        <v>1487</v>
      </c>
      <c r="F234" s="61" t="s">
        <v>1488</v>
      </c>
      <c r="G234" s="61" t="s">
        <v>892</v>
      </c>
      <c r="H234" s="61" t="s">
        <v>1362</v>
      </c>
      <c r="I234" s="62">
        <v>963139</v>
      </c>
      <c r="J234" s="62" t="s">
        <v>893</v>
      </c>
    </row>
    <row r="235" spans="1:10" ht="22.5">
      <c r="A235" s="61">
        <v>233</v>
      </c>
      <c r="B235" s="61">
        <v>2019</v>
      </c>
      <c r="C235" s="61" t="s">
        <v>910</v>
      </c>
      <c r="D235" s="61" t="s">
        <v>1489</v>
      </c>
      <c r="E235" s="61" t="s">
        <v>1490</v>
      </c>
      <c r="F235" s="61" t="s">
        <v>1491</v>
      </c>
      <c r="G235" s="61" t="s">
        <v>892</v>
      </c>
      <c r="H235" s="61" t="s">
        <v>1362</v>
      </c>
      <c r="I235" s="62">
        <v>785967.45</v>
      </c>
      <c r="J235" s="62" t="s">
        <v>893</v>
      </c>
    </row>
    <row r="236" spans="1:10" ht="33.75">
      <c r="A236" s="61">
        <v>234</v>
      </c>
      <c r="B236" s="61">
        <v>2019</v>
      </c>
      <c r="C236" s="61" t="s">
        <v>910</v>
      </c>
      <c r="D236" s="61" t="s">
        <v>1489</v>
      </c>
      <c r="E236" s="61" t="s">
        <v>1492</v>
      </c>
      <c r="F236" s="61" t="s">
        <v>1493</v>
      </c>
      <c r="G236" s="61" t="s">
        <v>892</v>
      </c>
      <c r="H236" s="61" t="s">
        <v>1362</v>
      </c>
      <c r="I236" s="62">
        <v>855000</v>
      </c>
      <c r="J236" s="62" t="s">
        <v>893</v>
      </c>
    </row>
    <row r="237" spans="1:10" ht="22.5">
      <c r="A237" s="61">
        <v>235</v>
      </c>
      <c r="B237" s="61">
        <v>2019</v>
      </c>
      <c r="C237" s="61" t="s">
        <v>877</v>
      </c>
      <c r="D237" s="61" t="s">
        <v>1494</v>
      </c>
      <c r="E237" s="61" t="s">
        <v>1495</v>
      </c>
      <c r="F237" s="61" t="s">
        <v>1496</v>
      </c>
      <c r="G237" s="61" t="s">
        <v>892</v>
      </c>
      <c r="H237" s="61" t="s">
        <v>1362</v>
      </c>
      <c r="I237" s="62">
        <v>571057.92000000004</v>
      </c>
      <c r="J237" s="62" t="s">
        <v>893</v>
      </c>
    </row>
    <row r="238" spans="1:10" ht="22.5">
      <c r="A238" s="61">
        <v>236</v>
      </c>
      <c r="B238" s="61">
        <v>2019</v>
      </c>
      <c r="C238" s="61" t="s">
        <v>877</v>
      </c>
      <c r="D238" s="61" t="s">
        <v>1497</v>
      </c>
      <c r="E238" s="61" t="s">
        <v>1498</v>
      </c>
      <c r="F238" s="61" t="s">
        <v>1499</v>
      </c>
      <c r="G238" s="61" t="s">
        <v>892</v>
      </c>
      <c r="H238" s="61" t="s">
        <v>1362</v>
      </c>
      <c r="I238" s="62">
        <v>900000</v>
      </c>
      <c r="J238" s="62" t="s">
        <v>893</v>
      </c>
    </row>
    <row r="239" spans="1:10" ht="67.5">
      <c r="A239" s="61">
        <v>237</v>
      </c>
      <c r="B239" s="61">
        <v>2019</v>
      </c>
      <c r="C239" s="61" t="s">
        <v>877</v>
      </c>
      <c r="D239" s="61" t="s">
        <v>1500</v>
      </c>
      <c r="E239" s="61" t="s">
        <v>1501</v>
      </c>
      <c r="F239" s="61" t="s">
        <v>1502</v>
      </c>
      <c r="G239" s="61" t="s">
        <v>892</v>
      </c>
      <c r="H239" s="61" t="s">
        <v>1362</v>
      </c>
      <c r="I239" s="62">
        <v>990756.84</v>
      </c>
      <c r="J239" s="62" t="s">
        <v>893</v>
      </c>
    </row>
    <row r="240" spans="1:10" ht="22.5">
      <c r="A240" s="61">
        <v>238</v>
      </c>
      <c r="B240" s="61">
        <v>2019</v>
      </c>
      <c r="C240" s="61" t="s">
        <v>877</v>
      </c>
      <c r="D240" s="61" t="s">
        <v>878</v>
      </c>
      <c r="E240" s="61" t="s">
        <v>1503</v>
      </c>
      <c r="F240" s="61" t="s">
        <v>1504</v>
      </c>
      <c r="G240" s="61" t="s">
        <v>892</v>
      </c>
      <c r="H240" s="61" t="s">
        <v>1362</v>
      </c>
      <c r="I240" s="62">
        <v>249377.11</v>
      </c>
      <c r="J240" s="62" t="s">
        <v>893</v>
      </c>
    </row>
    <row r="241" spans="1:10" ht="22.5">
      <c r="A241" s="61">
        <v>239</v>
      </c>
      <c r="B241" s="61">
        <v>2019</v>
      </c>
      <c r="C241" s="61" t="s">
        <v>910</v>
      </c>
      <c r="D241" s="61" t="s">
        <v>1058</v>
      </c>
      <c r="E241" s="61" t="s">
        <v>1505</v>
      </c>
      <c r="F241" s="61" t="s">
        <v>1506</v>
      </c>
      <c r="G241" s="61" t="s">
        <v>892</v>
      </c>
      <c r="H241" s="61" t="s">
        <v>1362</v>
      </c>
      <c r="I241" s="62">
        <v>655000</v>
      </c>
      <c r="J241" s="62" t="s">
        <v>893</v>
      </c>
    </row>
    <row r="242" spans="1:10" ht="33.75">
      <c r="A242" s="61">
        <v>240</v>
      </c>
      <c r="B242" s="61">
        <v>2019</v>
      </c>
      <c r="C242" s="61" t="s">
        <v>877</v>
      </c>
      <c r="D242" s="61" t="s">
        <v>1507</v>
      </c>
      <c r="E242" s="61" t="s">
        <v>1508</v>
      </c>
      <c r="F242" s="61" t="s">
        <v>1509</v>
      </c>
      <c r="G242" s="61" t="s">
        <v>892</v>
      </c>
      <c r="H242" s="61" t="s">
        <v>1362</v>
      </c>
      <c r="I242" s="62">
        <v>495000</v>
      </c>
      <c r="J242" s="62" t="s">
        <v>893</v>
      </c>
    </row>
    <row r="243" spans="1:10" ht="33.75">
      <c r="A243" s="61">
        <v>241</v>
      </c>
      <c r="B243" s="61">
        <v>2019</v>
      </c>
      <c r="C243" s="61" t="s">
        <v>996</v>
      </c>
      <c r="D243" s="61" t="s">
        <v>1510</v>
      </c>
      <c r="E243" s="61" t="s">
        <v>1511</v>
      </c>
      <c r="F243" s="61" t="s">
        <v>1512</v>
      </c>
      <c r="G243" s="61" t="s">
        <v>892</v>
      </c>
      <c r="H243" s="61" t="s">
        <v>1362</v>
      </c>
      <c r="I243" s="62">
        <v>460000</v>
      </c>
      <c r="J243" s="62" t="s">
        <v>893</v>
      </c>
    </row>
    <row r="244" spans="1:10" ht="45">
      <c r="A244" s="61">
        <v>242</v>
      </c>
      <c r="B244" s="61">
        <v>2019</v>
      </c>
      <c r="C244" s="61" t="s">
        <v>966</v>
      </c>
      <c r="D244" s="61" t="s">
        <v>1513</v>
      </c>
      <c r="E244" s="61" t="s">
        <v>1514</v>
      </c>
      <c r="F244" s="61" t="s">
        <v>1515</v>
      </c>
      <c r="G244" s="61" t="s">
        <v>892</v>
      </c>
      <c r="H244" s="61" t="s">
        <v>1362</v>
      </c>
      <c r="I244" s="62">
        <v>703983.58</v>
      </c>
      <c r="J244" s="62" t="s">
        <v>893</v>
      </c>
    </row>
    <row r="245" spans="1:10" ht="33.75">
      <c r="A245" s="61">
        <v>243</v>
      </c>
      <c r="B245" s="61">
        <v>2019</v>
      </c>
      <c r="C245" s="61" t="s">
        <v>966</v>
      </c>
      <c r="D245" s="61" t="s">
        <v>1516</v>
      </c>
      <c r="E245" s="61" t="s">
        <v>1517</v>
      </c>
      <c r="F245" s="61" t="s">
        <v>1518</v>
      </c>
      <c r="G245" s="61" t="s">
        <v>892</v>
      </c>
      <c r="H245" s="61" t="s">
        <v>1362</v>
      </c>
      <c r="I245" s="62">
        <v>400000</v>
      </c>
      <c r="J245" s="62" t="s">
        <v>893</v>
      </c>
    </row>
    <row r="246" spans="1:10" ht="33.75">
      <c r="A246" s="61">
        <v>244</v>
      </c>
      <c r="B246" s="61">
        <v>2019</v>
      </c>
      <c r="C246" s="61" t="s">
        <v>877</v>
      </c>
      <c r="D246" s="61" t="s">
        <v>1018</v>
      </c>
      <c r="E246" s="61" t="s">
        <v>1519</v>
      </c>
      <c r="F246" s="61" t="s">
        <v>1520</v>
      </c>
      <c r="G246" s="61" t="s">
        <v>892</v>
      </c>
      <c r="H246" s="61" t="s">
        <v>1362</v>
      </c>
      <c r="I246" s="62">
        <v>1500000</v>
      </c>
      <c r="J246" s="62" t="s">
        <v>893</v>
      </c>
    </row>
    <row r="247" spans="1:10" ht="22.5">
      <c r="A247" s="61">
        <v>245</v>
      </c>
      <c r="B247" s="61">
        <v>2019</v>
      </c>
      <c r="C247" s="61" t="s">
        <v>877</v>
      </c>
      <c r="D247" s="61" t="s">
        <v>1018</v>
      </c>
      <c r="E247" s="61" t="s">
        <v>1521</v>
      </c>
      <c r="F247" s="61" t="s">
        <v>1522</v>
      </c>
      <c r="G247" s="61" t="s">
        <v>892</v>
      </c>
      <c r="H247" s="61" t="s">
        <v>1362</v>
      </c>
      <c r="I247" s="62">
        <v>1200000</v>
      </c>
      <c r="J247" s="62" t="s">
        <v>893</v>
      </c>
    </row>
    <row r="248" spans="1:10" ht="33.75">
      <c r="A248" s="61">
        <v>246</v>
      </c>
      <c r="B248" s="61">
        <v>2019</v>
      </c>
      <c r="C248" s="61" t="s">
        <v>996</v>
      </c>
      <c r="D248" s="61" t="s">
        <v>1523</v>
      </c>
      <c r="E248" s="61" t="s">
        <v>1524</v>
      </c>
      <c r="F248" s="61" t="s">
        <v>1525</v>
      </c>
      <c r="G248" s="61" t="s">
        <v>892</v>
      </c>
      <c r="H248" s="61" t="s">
        <v>1362</v>
      </c>
      <c r="I248" s="62">
        <v>575000</v>
      </c>
      <c r="J248" s="62" t="s">
        <v>893</v>
      </c>
    </row>
    <row r="249" spans="1:10" ht="33.75">
      <c r="A249" s="61">
        <v>247</v>
      </c>
      <c r="B249" s="61">
        <v>2019</v>
      </c>
      <c r="C249" s="61" t="s">
        <v>966</v>
      </c>
      <c r="D249" s="61" t="s">
        <v>1526</v>
      </c>
      <c r="E249" s="61" t="s">
        <v>1527</v>
      </c>
      <c r="F249" s="61" t="s">
        <v>1528</v>
      </c>
      <c r="G249" s="61" t="s">
        <v>892</v>
      </c>
      <c r="H249" s="61" t="s">
        <v>1362</v>
      </c>
      <c r="I249" s="62">
        <v>524152.1</v>
      </c>
      <c r="J249" s="62" t="s">
        <v>893</v>
      </c>
    </row>
    <row r="250" spans="1:10" ht="22.5">
      <c r="A250" s="61">
        <v>248</v>
      </c>
      <c r="B250" s="61">
        <v>2019</v>
      </c>
      <c r="C250" s="61" t="s">
        <v>966</v>
      </c>
      <c r="D250" s="61" t="s">
        <v>1526</v>
      </c>
      <c r="E250" s="61" t="s">
        <v>1529</v>
      </c>
      <c r="F250" s="61" t="s">
        <v>1530</v>
      </c>
      <c r="G250" s="61" t="s">
        <v>892</v>
      </c>
      <c r="H250" s="61" t="s">
        <v>1362</v>
      </c>
      <c r="I250" s="62">
        <v>369565.21</v>
      </c>
      <c r="J250" s="62" t="s">
        <v>893</v>
      </c>
    </row>
    <row r="251" spans="1:10" ht="22.5">
      <c r="A251" s="61">
        <v>249</v>
      </c>
      <c r="B251" s="61">
        <v>2019</v>
      </c>
      <c r="C251" s="61" t="s">
        <v>877</v>
      </c>
      <c r="D251" s="61" t="s">
        <v>1531</v>
      </c>
      <c r="E251" s="61" t="s">
        <v>1532</v>
      </c>
      <c r="F251" s="61" t="s">
        <v>1533</v>
      </c>
      <c r="G251" s="61" t="s">
        <v>892</v>
      </c>
      <c r="H251" s="61" t="s">
        <v>1362</v>
      </c>
      <c r="I251" s="62">
        <v>528988.97</v>
      </c>
      <c r="J251" s="62" t="s">
        <v>893</v>
      </c>
    </row>
    <row r="252" spans="1:10" ht="22.5">
      <c r="A252" s="61">
        <v>250</v>
      </c>
      <c r="B252" s="61">
        <v>2019</v>
      </c>
      <c r="C252" s="61" t="s">
        <v>966</v>
      </c>
      <c r="D252" s="61" t="s">
        <v>1246</v>
      </c>
      <c r="E252" s="61" t="s">
        <v>1534</v>
      </c>
      <c r="F252" s="61" t="s">
        <v>1535</v>
      </c>
      <c r="G252" s="61" t="s">
        <v>892</v>
      </c>
      <c r="H252" s="61" t="s">
        <v>1362</v>
      </c>
      <c r="I252" s="62">
        <v>670000</v>
      </c>
      <c r="J252" s="62" t="s">
        <v>893</v>
      </c>
    </row>
    <row r="253" spans="1:10" ht="22.5">
      <c r="A253" s="61">
        <v>251</v>
      </c>
      <c r="B253" s="61">
        <v>2019</v>
      </c>
      <c r="C253" s="61" t="s">
        <v>877</v>
      </c>
      <c r="D253" s="61" t="s">
        <v>1536</v>
      </c>
      <c r="E253" s="61" t="s">
        <v>1537</v>
      </c>
      <c r="F253" s="61" t="s">
        <v>1538</v>
      </c>
      <c r="G253" s="61" t="s">
        <v>892</v>
      </c>
      <c r="H253" s="61" t="s">
        <v>1362</v>
      </c>
      <c r="I253" s="62">
        <v>145000</v>
      </c>
      <c r="J253" s="62" t="s">
        <v>893</v>
      </c>
    </row>
    <row r="254" spans="1:10" ht="22.5">
      <c r="A254" s="61">
        <v>252</v>
      </c>
      <c r="B254" s="61">
        <v>2019</v>
      </c>
      <c r="C254" s="61" t="s">
        <v>996</v>
      </c>
      <c r="D254" s="61" t="s">
        <v>1539</v>
      </c>
      <c r="E254" s="61" t="s">
        <v>1540</v>
      </c>
      <c r="F254" s="61" t="s">
        <v>1541</v>
      </c>
      <c r="G254" s="61" t="s">
        <v>892</v>
      </c>
      <c r="H254" s="61" t="s">
        <v>1362</v>
      </c>
      <c r="I254" s="62">
        <v>742260</v>
      </c>
      <c r="J254" s="62" t="s">
        <v>893</v>
      </c>
    </row>
    <row r="255" spans="1:10" ht="22.5">
      <c r="A255" s="61">
        <v>253</v>
      </c>
      <c r="B255" s="61">
        <v>2019</v>
      </c>
      <c r="C255" s="61" t="s">
        <v>877</v>
      </c>
      <c r="D255" s="61" t="s">
        <v>1542</v>
      </c>
      <c r="E255" s="61" t="s">
        <v>1543</v>
      </c>
      <c r="F255" s="61" t="s">
        <v>1544</v>
      </c>
      <c r="G255" s="61" t="s">
        <v>892</v>
      </c>
      <c r="H255" s="61" t="s">
        <v>1362</v>
      </c>
      <c r="I255" s="62">
        <v>1191941.06</v>
      </c>
      <c r="J255" s="62" t="s">
        <v>893</v>
      </c>
    </row>
    <row r="256" spans="1:10" ht="22.5">
      <c r="A256" s="61">
        <v>254</v>
      </c>
      <c r="B256" s="61">
        <v>2019</v>
      </c>
      <c r="C256" s="61" t="s">
        <v>996</v>
      </c>
      <c r="D256" s="61" t="s">
        <v>1545</v>
      </c>
      <c r="E256" s="61" t="s">
        <v>1546</v>
      </c>
      <c r="F256" s="61" t="s">
        <v>1547</v>
      </c>
      <c r="G256" s="61" t="s">
        <v>892</v>
      </c>
      <c r="H256" s="61" t="s">
        <v>1362</v>
      </c>
      <c r="I256" s="62">
        <v>341000</v>
      </c>
      <c r="J256" s="62" t="s">
        <v>893</v>
      </c>
    </row>
    <row r="257" spans="1:10" ht="33.75">
      <c r="A257" s="61">
        <v>255</v>
      </c>
      <c r="B257" s="61">
        <v>2019</v>
      </c>
      <c r="C257" s="61" t="s">
        <v>877</v>
      </c>
      <c r="D257" s="61" t="s">
        <v>1548</v>
      </c>
      <c r="E257" s="61" t="s">
        <v>1549</v>
      </c>
      <c r="F257" s="61" t="s">
        <v>1550</v>
      </c>
      <c r="G257" s="61" t="s">
        <v>892</v>
      </c>
      <c r="H257" s="61" t="s">
        <v>1362</v>
      </c>
      <c r="I257" s="62">
        <v>400000</v>
      </c>
      <c r="J257" s="62" t="s">
        <v>893</v>
      </c>
    </row>
    <row r="258" spans="1:10" ht="22.5">
      <c r="A258" s="61">
        <v>256</v>
      </c>
      <c r="B258" s="61">
        <v>2019</v>
      </c>
      <c r="C258" s="61" t="s">
        <v>877</v>
      </c>
      <c r="D258" s="61" t="s">
        <v>1548</v>
      </c>
      <c r="E258" s="61" t="s">
        <v>1551</v>
      </c>
      <c r="F258" s="61" t="s">
        <v>1552</v>
      </c>
      <c r="G258" s="61" t="s">
        <v>892</v>
      </c>
      <c r="H258" s="61" t="s">
        <v>1362</v>
      </c>
      <c r="I258" s="62">
        <v>1069800</v>
      </c>
      <c r="J258" s="62" t="s">
        <v>893</v>
      </c>
    </row>
    <row r="259" spans="1:10" ht="22.5">
      <c r="A259" s="61">
        <v>257</v>
      </c>
      <c r="B259" s="61">
        <v>2019</v>
      </c>
      <c r="C259" s="61" t="s">
        <v>877</v>
      </c>
      <c r="D259" s="61" t="s">
        <v>1548</v>
      </c>
      <c r="E259" s="61" t="s">
        <v>1553</v>
      </c>
      <c r="F259" s="61" t="s">
        <v>1554</v>
      </c>
      <c r="G259" s="61" t="s">
        <v>892</v>
      </c>
      <c r="H259" s="61" t="s">
        <v>1362</v>
      </c>
      <c r="I259" s="62">
        <v>400000</v>
      </c>
      <c r="J259" s="62" t="s">
        <v>893</v>
      </c>
    </row>
    <row r="260" spans="1:10" ht="22.5">
      <c r="A260" s="61">
        <v>258</v>
      </c>
      <c r="B260" s="61">
        <v>2019</v>
      </c>
      <c r="C260" s="61" t="s">
        <v>877</v>
      </c>
      <c r="D260" s="61" t="s">
        <v>1548</v>
      </c>
      <c r="E260" s="61" t="s">
        <v>1555</v>
      </c>
      <c r="F260" s="61" t="s">
        <v>1556</v>
      </c>
      <c r="G260" s="61" t="s">
        <v>892</v>
      </c>
      <c r="H260" s="61" t="s">
        <v>1362</v>
      </c>
      <c r="I260" s="62">
        <v>512200</v>
      </c>
      <c r="J260" s="62" t="s">
        <v>893</v>
      </c>
    </row>
    <row r="261" spans="1:10" ht="22.5">
      <c r="A261" s="61">
        <v>259</v>
      </c>
      <c r="B261" s="61">
        <v>2019</v>
      </c>
      <c r="C261" s="61" t="s">
        <v>949</v>
      </c>
      <c r="D261" s="61" t="s">
        <v>1557</v>
      </c>
      <c r="E261" s="61" t="s">
        <v>1558</v>
      </c>
      <c r="F261" s="61" t="s">
        <v>1559</v>
      </c>
      <c r="G261" s="61" t="s">
        <v>892</v>
      </c>
      <c r="H261" s="61" t="s">
        <v>1362</v>
      </c>
      <c r="I261" s="62">
        <v>700000</v>
      </c>
      <c r="J261" s="62" t="s">
        <v>893</v>
      </c>
    </row>
    <row r="262" spans="1:10" ht="22.5">
      <c r="A262" s="61">
        <v>260</v>
      </c>
      <c r="B262" s="61">
        <v>2019</v>
      </c>
      <c r="C262" s="61" t="s">
        <v>910</v>
      </c>
      <c r="D262" s="61" t="s">
        <v>1560</v>
      </c>
      <c r="E262" s="61" t="s">
        <v>1561</v>
      </c>
      <c r="F262" s="61" t="s">
        <v>1562</v>
      </c>
      <c r="G262" s="61" t="s">
        <v>892</v>
      </c>
      <c r="H262" s="61" t="s">
        <v>1362</v>
      </c>
      <c r="I262" s="62">
        <v>414250.91</v>
      </c>
      <c r="J262" s="62" t="s">
        <v>893</v>
      </c>
    </row>
    <row r="263" spans="1:10" ht="22.5">
      <c r="A263" s="61">
        <v>261</v>
      </c>
      <c r="B263" s="61">
        <v>2019</v>
      </c>
      <c r="C263" s="61" t="s">
        <v>877</v>
      </c>
      <c r="D263" s="61" t="s">
        <v>1305</v>
      </c>
      <c r="E263" s="61" t="s">
        <v>1563</v>
      </c>
      <c r="F263" s="61" t="s">
        <v>1564</v>
      </c>
      <c r="G263" s="61" t="s">
        <v>892</v>
      </c>
      <c r="H263" s="61" t="s">
        <v>1362</v>
      </c>
      <c r="I263" s="62">
        <v>567644.23</v>
      </c>
      <c r="J263" s="62" t="s">
        <v>893</v>
      </c>
    </row>
    <row r="264" spans="1:10" ht="22.5">
      <c r="A264" s="61">
        <v>262</v>
      </c>
      <c r="B264" s="61">
        <v>2019</v>
      </c>
      <c r="C264" s="61" t="s">
        <v>996</v>
      </c>
      <c r="D264" s="61" t="s">
        <v>1565</v>
      </c>
      <c r="E264" s="61" t="s">
        <v>1566</v>
      </c>
      <c r="F264" s="61" t="s">
        <v>1567</v>
      </c>
      <c r="G264" s="61" t="s">
        <v>892</v>
      </c>
      <c r="H264" s="61" t="s">
        <v>1362</v>
      </c>
      <c r="I264" s="62">
        <v>707999</v>
      </c>
      <c r="J264" s="62" t="s">
        <v>893</v>
      </c>
    </row>
    <row r="265" spans="1:10" ht="22.5">
      <c r="A265" s="61">
        <v>263</v>
      </c>
      <c r="B265" s="61">
        <v>2019</v>
      </c>
      <c r="C265" s="61" t="s">
        <v>949</v>
      </c>
      <c r="D265" s="61" t="s">
        <v>1568</v>
      </c>
      <c r="E265" s="61" t="s">
        <v>1569</v>
      </c>
      <c r="F265" s="61" t="s">
        <v>1570</v>
      </c>
      <c r="G265" s="61" t="s">
        <v>892</v>
      </c>
      <c r="H265" s="61" t="s">
        <v>1362</v>
      </c>
      <c r="I265" s="62">
        <v>674991.65</v>
      </c>
      <c r="J265" s="62" t="s">
        <v>893</v>
      </c>
    </row>
    <row r="266" spans="1:10" ht="22.5">
      <c r="A266" s="61">
        <v>264</v>
      </c>
      <c r="B266" s="61">
        <v>2019</v>
      </c>
      <c r="C266" s="61" t="s">
        <v>949</v>
      </c>
      <c r="D266" s="61" t="s">
        <v>1571</v>
      </c>
      <c r="E266" s="61" t="s">
        <v>1572</v>
      </c>
      <c r="F266" s="61" t="s">
        <v>1573</v>
      </c>
      <c r="G266" s="61" t="s">
        <v>892</v>
      </c>
      <c r="H266" s="61" t="s">
        <v>1362</v>
      </c>
      <c r="I266" s="62">
        <v>395000</v>
      </c>
      <c r="J266" s="62" t="s">
        <v>893</v>
      </c>
    </row>
    <row r="267" spans="1:10" ht="33.75">
      <c r="A267" s="61">
        <v>265</v>
      </c>
      <c r="B267" s="61">
        <v>2019</v>
      </c>
      <c r="C267" s="61" t="s">
        <v>910</v>
      </c>
      <c r="D267" s="61" t="s">
        <v>1249</v>
      </c>
      <c r="E267" s="61" t="s">
        <v>1574</v>
      </c>
      <c r="F267" s="61" t="s">
        <v>1575</v>
      </c>
      <c r="G267" s="61" t="s">
        <v>892</v>
      </c>
      <c r="H267" s="61" t="s">
        <v>1362</v>
      </c>
      <c r="I267" s="62">
        <v>535627.5</v>
      </c>
      <c r="J267" s="62" t="s">
        <v>893</v>
      </c>
    </row>
    <row r="268" spans="1:10" ht="45">
      <c r="A268" s="61">
        <v>266</v>
      </c>
      <c r="B268" s="61">
        <v>2019</v>
      </c>
      <c r="C268" s="61" t="s">
        <v>996</v>
      </c>
      <c r="D268" s="61" t="s">
        <v>1576</v>
      </c>
      <c r="E268" s="61" t="s">
        <v>1577</v>
      </c>
      <c r="F268" s="61" t="s">
        <v>1578</v>
      </c>
      <c r="G268" s="61" t="s">
        <v>892</v>
      </c>
      <c r="H268" s="61" t="s">
        <v>1362</v>
      </c>
      <c r="I268" s="62">
        <v>1005000</v>
      </c>
      <c r="J268" s="62" t="s">
        <v>893</v>
      </c>
    </row>
    <row r="269" spans="1:10" ht="22.5">
      <c r="A269" s="61">
        <v>267</v>
      </c>
      <c r="B269" s="61">
        <v>2019</v>
      </c>
      <c r="C269" s="61" t="s">
        <v>996</v>
      </c>
      <c r="D269" s="61" t="s">
        <v>1576</v>
      </c>
      <c r="E269" s="61" t="s">
        <v>1579</v>
      </c>
      <c r="F269" s="61" t="s">
        <v>1580</v>
      </c>
      <c r="G269" s="61" t="s">
        <v>892</v>
      </c>
      <c r="H269" s="61" t="s">
        <v>1362</v>
      </c>
      <c r="I269" s="62">
        <v>540000</v>
      </c>
      <c r="J269" s="62" t="s">
        <v>893</v>
      </c>
    </row>
    <row r="270" spans="1:10" ht="45">
      <c r="A270" s="61">
        <v>268</v>
      </c>
      <c r="B270" s="61">
        <v>2019</v>
      </c>
      <c r="C270" s="61" t="s">
        <v>966</v>
      </c>
      <c r="D270" s="61" t="s">
        <v>1581</v>
      </c>
      <c r="E270" s="61" t="s">
        <v>1582</v>
      </c>
      <c r="F270" s="61" t="s">
        <v>1583</v>
      </c>
      <c r="G270" s="61" t="s">
        <v>892</v>
      </c>
      <c r="H270" s="61" t="s">
        <v>1362</v>
      </c>
      <c r="I270" s="62">
        <v>2363333</v>
      </c>
      <c r="J270" s="62" t="s">
        <v>893</v>
      </c>
    </row>
    <row r="271" spans="1:10" ht="22.5">
      <c r="A271" s="61">
        <v>269</v>
      </c>
      <c r="B271" s="61">
        <v>2019</v>
      </c>
      <c r="C271" s="61" t="s">
        <v>966</v>
      </c>
      <c r="D271" s="61" t="s">
        <v>1581</v>
      </c>
      <c r="E271" s="61" t="s">
        <v>1584</v>
      </c>
      <c r="F271" s="61" t="s">
        <v>1585</v>
      </c>
      <c r="G271" s="61" t="s">
        <v>892</v>
      </c>
      <c r="H271" s="61" t="s">
        <v>1362</v>
      </c>
      <c r="I271" s="62">
        <v>409567</v>
      </c>
      <c r="J271" s="62" t="s">
        <v>893</v>
      </c>
    </row>
    <row r="272" spans="1:10" ht="33.75">
      <c r="A272" s="61">
        <v>270</v>
      </c>
      <c r="B272" s="61">
        <v>2019</v>
      </c>
      <c r="C272" s="61" t="s">
        <v>910</v>
      </c>
      <c r="D272" s="61" t="s">
        <v>1586</v>
      </c>
      <c r="E272" s="61" t="s">
        <v>1587</v>
      </c>
      <c r="F272" s="61" t="s">
        <v>1588</v>
      </c>
      <c r="G272" s="61" t="s">
        <v>892</v>
      </c>
      <c r="H272" s="61" t="s">
        <v>1362</v>
      </c>
      <c r="I272" s="62">
        <v>1285000</v>
      </c>
      <c r="J272" s="62" t="s">
        <v>893</v>
      </c>
    </row>
    <row r="273" spans="1:10" ht="22.5">
      <c r="A273" s="61">
        <v>271</v>
      </c>
      <c r="B273" s="61">
        <v>2019</v>
      </c>
      <c r="C273" s="61" t="s">
        <v>966</v>
      </c>
      <c r="D273" s="61" t="s">
        <v>1589</v>
      </c>
      <c r="E273" s="61" t="s">
        <v>1590</v>
      </c>
      <c r="F273" s="61" t="s">
        <v>1591</v>
      </c>
      <c r="G273" s="61" t="s">
        <v>892</v>
      </c>
      <c r="H273" s="61" t="s">
        <v>1362</v>
      </c>
      <c r="I273" s="62">
        <v>500000</v>
      </c>
      <c r="J273" s="62" t="s">
        <v>893</v>
      </c>
    </row>
    <row r="274" spans="1:10" ht="22.5">
      <c r="A274" s="61">
        <v>272</v>
      </c>
      <c r="B274" s="61">
        <v>2019</v>
      </c>
      <c r="C274" s="61" t="s">
        <v>996</v>
      </c>
      <c r="D274" s="61" t="s">
        <v>1592</v>
      </c>
      <c r="E274" s="61" t="s">
        <v>1593</v>
      </c>
      <c r="F274" s="61" t="s">
        <v>1594</v>
      </c>
      <c r="G274" s="61" t="s">
        <v>892</v>
      </c>
      <c r="H274" s="61" t="s">
        <v>1362</v>
      </c>
      <c r="I274" s="62">
        <v>400000</v>
      </c>
      <c r="J274" s="62" t="s">
        <v>893</v>
      </c>
    </row>
    <row r="275" spans="1:10" ht="22.5">
      <c r="A275" s="61">
        <v>273</v>
      </c>
      <c r="B275" s="61">
        <v>2019</v>
      </c>
      <c r="C275" s="61" t="s">
        <v>996</v>
      </c>
      <c r="D275" s="61" t="s">
        <v>1595</v>
      </c>
      <c r="E275" s="61" t="s">
        <v>1596</v>
      </c>
      <c r="F275" s="61" t="s">
        <v>1597</v>
      </c>
      <c r="G275" s="61" t="s">
        <v>892</v>
      </c>
      <c r="H275" s="61" t="s">
        <v>1362</v>
      </c>
      <c r="I275" s="62">
        <v>549000</v>
      </c>
      <c r="J275" s="62" t="s">
        <v>893</v>
      </c>
    </row>
    <row r="276" spans="1:10" ht="22.5">
      <c r="A276" s="61">
        <v>274</v>
      </c>
      <c r="B276" s="61">
        <v>2019</v>
      </c>
      <c r="C276" s="61" t="s">
        <v>996</v>
      </c>
      <c r="D276" s="61" t="s">
        <v>1598</v>
      </c>
      <c r="E276" s="61" t="s">
        <v>1599</v>
      </c>
      <c r="F276" s="61" t="s">
        <v>1600</v>
      </c>
      <c r="G276" s="61" t="s">
        <v>892</v>
      </c>
      <c r="H276" s="61" t="s">
        <v>1362</v>
      </c>
      <c r="I276" s="62">
        <v>283000</v>
      </c>
      <c r="J276" s="62" t="s">
        <v>893</v>
      </c>
    </row>
    <row r="277" spans="1:10" ht="45">
      <c r="A277" s="61">
        <v>275</v>
      </c>
      <c r="B277" s="61">
        <v>2019</v>
      </c>
      <c r="C277" s="61" t="s">
        <v>949</v>
      </c>
      <c r="D277" s="61" t="s">
        <v>1601</v>
      </c>
      <c r="E277" s="61" t="s">
        <v>1602</v>
      </c>
      <c r="F277" s="61" t="s">
        <v>1603</v>
      </c>
      <c r="G277" s="61" t="s">
        <v>897</v>
      </c>
      <c r="H277" s="61" t="s">
        <v>1362</v>
      </c>
      <c r="I277" s="62">
        <v>810000</v>
      </c>
      <c r="J277" s="62" t="s">
        <v>893</v>
      </c>
    </row>
    <row r="278" spans="1:10" ht="56.25">
      <c r="A278" s="61">
        <v>276</v>
      </c>
      <c r="B278" s="61">
        <v>2019</v>
      </c>
      <c r="C278" s="61" t="s">
        <v>949</v>
      </c>
      <c r="D278" s="61" t="s">
        <v>1601</v>
      </c>
      <c r="E278" s="61" t="s">
        <v>1604</v>
      </c>
      <c r="F278" s="61" t="s">
        <v>1605</v>
      </c>
      <c r="G278" s="61" t="s">
        <v>892</v>
      </c>
      <c r="H278" s="61" t="s">
        <v>1362</v>
      </c>
      <c r="I278" s="62">
        <v>700000</v>
      </c>
      <c r="J278" s="62" t="s">
        <v>893</v>
      </c>
    </row>
    <row r="279" spans="1:10" ht="22.5">
      <c r="A279" s="61">
        <v>277</v>
      </c>
      <c r="B279" s="61">
        <v>2019</v>
      </c>
      <c r="C279" s="61" t="s">
        <v>877</v>
      </c>
      <c r="D279" s="61" t="s">
        <v>1116</v>
      </c>
      <c r="E279" s="61" t="s">
        <v>1606</v>
      </c>
      <c r="F279" s="61" t="s">
        <v>1607</v>
      </c>
      <c r="G279" s="61" t="s">
        <v>892</v>
      </c>
      <c r="H279" s="61" t="s">
        <v>1362</v>
      </c>
      <c r="I279" s="62">
        <v>469688.04</v>
      </c>
      <c r="J279" s="62" t="s">
        <v>893</v>
      </c>
    </row>
    <row r="280" spans="1:10" ht="22.5">
      <c r="A280" s="61">
        <v>278</v>
      </c>
      <c r="B280" s="61">
        <v>2019</v>
      </c>
      <c r="C280" s="61" t="s">
        <v>877</v>
      </c>
      <c r="D280" s="61" t="s">
        <v>934</v>
      </c>
      <c r="E280" s="61" t="s">
        <v>1608</v>
      </c>
      <c r="F280" s="61" t="s">
        <v>1609</v>
      </c>
      <c r="G280" s="61" t="s">
        <v>897</v>
      </c>
      <c r="H280" s="61" t="s">
        <v>1362</v>
      </c>
      <c r="I280" s="62">
        <v>683662.5</v>
      </c>
      <c r="J280" s="62" t="s">
        <v>893</v>
      </c>
    </row>
    <row r="281" spans="1:10" ht="22.5">
      <c r="A281" s="61">
        <v>279</v>
      </c>
      <c r="B281" s="61">
        <v>2019</v>
      </c>
      <c r="C281" s="61" t="s">
        <v>877</v>
      </c>
      <c r="D281" s="61" t="s">
        <v>1610</v>
      </c>
      <c r="E281" s="61" t="s">
        <v>1611</v>
      </c>
      <c r="F281" s="61" t="s">
        <v>1612</v>
      </c>
      <c r="G281" s="61" t="s">
        <v>897</v>
      </c>
      <c r="H281" s="61" t="s">
        <v>1362</v>
      </c>
      <c r="I281" s="62">
        <v>1000000</v>
      </c>
      <c r="J281" s="62" t="s">
        <v>893</v>
      </c>
    </row>
    <row r="282" spans="1:10" ht="22.5">
      <c r="A282" s="61">
        <v>280</v>
      </c>
      <c r="B282" s="61">
        <v>2019</v>
      </c>
      <c r="C282" s="61" t="s">
        <v>877</v>
      </c>
      <c r="D282" s="61" t="s">
        <v>904</v>
      </c>
      <c r="E282" s="61" t="s">
        <v>1613</v>
      </c>
      <c r="F282" s="61" t="s">
        <v>1614</v>
      </c>
      <c r="G282" s="61" t="s">
        <v>892</v>
      </c>
      <c r="H282" s="61" t="s">
        <v>1362</v>
      </c>
      <c r="I282" s="62">
        <v>5411011.3700000001</v>
      </c>
      <c r="J282" s="62" t="s">
        <v>893</v>
      </c>
    </row>
    <row r="283" spans="1:10" ht="22.5">
      <c r="A283" s="61">
        <v>281</v>
      </c>
      <c r="B283" s="61">
        <v>2019</v>
      </c>
      <c r="C283" s="61" t="s">
        <v>996</v>
      </c>
      <c r="D283" s="61" t="s">
        <v>1323</v>
      </c>
      <c r="E283" s="61" t="s">
        <v>1615</v>
      </c>
      <c r="F283" s="61" t="s">
        <v>1616</v>
      </c>
      <c r="G283" s="61" t="s">
        <v>892</v>
      </c>
      <c r="H283" s="61" t="s">
        <v>1362</v>
      </c>
      <c r="I283" s="62">
        <v>1136594.45</v>
      </c>
      <c r="J283" s="62" t="s">
        <v>893</v>
      </c>
    </row>
    <row r="284" spans="1:10" ht="22.5">
      <c r="A284" s="61">
        <v>282</v>
      </c>
      <c r="B284" s="61">
        <v>2019</v>
      </c>
      <c r="C284" s="61" t="s">
        <v>966</v>
      </c>
      <c r="D284" s="61" t="s">
        <v>1617</v>
      </c>
      <c r="E284" s="61" t="s">
        <v>1618</v>
      </c>
      <c r="F284" s="61" t="s">
        <v>1619</v>
      </c>
      <c r="G284" s="61" t="s">
        <v>892</v>
      </c>
      <c r="H284" s="61" t="s">
        <v>1362</v>
      </c>
      <c r="I284" s="62">
        <v>1045500</v>
      </c>
      <c r="J284" s="62"/>
    </row>
    <row r="285" spans="1:10" ht="33.75">
      <c r="A285" s="61">
        <v>283</v>
      </c>
      <c r="B285" s="61">
        <v>2019</v>
      </c>
      <c r="C285" s="61" t="s">
        <v>877</v>
      </c>
      <c r="D285" s="61" t="s">
        <v>1003</v>
      </c>
      <c r="E285" s="61" t="s">
        <v>1620</v>
      </c>
      <c r="F285" s="61" t="s">
        <v>1621</v>
      </c>
      <c r="G285" s="61" t="s">
        <v>881</v>
      </c>
      <c r="H285" s="61" t="s">
        <v>1362</v>
      </c>
      <c r="I285" s="62">
        <v>818753.53</v>
      </c>
      <c r="J285" s="62"/>
    </row>
    <row r="286" spans="1:10" ht="45">
      <c r="A286" s="61">
        <v>284</v>
      </c>
      <c r="B286" s="61">
        <v>2019</v>
      </c>
      <c r="C286" s="61" t="s">
        <v>910</v>
      </c>
      <c r="D286" s="61" t="s">
        <v>1622</v>
      </c>
      <c r="E286" s="61" t="s">
        <v>1623</v>
      </c>
      <c r="F286" s="61" t="s">
        <v>1624</v>
      </c>
      <c r="G286" s="61" t="s">
        <v>892</v>
      </c>
      <c r="H286" s="61" t="s">
        <v>1362</v>
      </c>
      <c r="I286" s="62">
        <v>2828401.16</v>
      </c>
      <c r="J286" s="62"/>
    </row>
    <row r="287" spans="1:10" ht="22.5">
      <c r="A287" s="61">
        <v>285</v>
      </c>
      <c r="B287" s="61">
        <v>2019</v>
      </c>
      <c r="C287" s="61" t="s">
        <v>910</v>
      </c>
      <c r="D287" s="61" t="s">
        <v>1625</v>
      </c>
      <c r="E287" s="61" t="s">
        <v>1626</v>
      </c>
      <c r="F287" s="61" t="s">
        <v>1627</v>
      </c>
      <c r="G287" s="61" t="s">
        <v>892</v>
      </c>
      <c r="H287" s="61" t="s">
        <v>1362</v>
      </c>
      <c r="I287" s="62">
        <v>420000</v>
      </c>
      <c r="J287" s="62"/>
    </row>
    <row r="288" spans="1:10" ht="45">
      <c r="A288" s="61">
        <v>286</v>
      </c>
      <c r="B288" s="61">
        <v>2019</v>
      </c>
      <c r="C288" s="61" t="s">
        <v>910</v>
      </c>
      <c r="D288" s="61" t="s">
        <v>1628</v>
      </c>
      <c r="E288" s="61" t="s">
        <v>1629</v>
      </c>
      <c r="F288" s="61" t="s">
        <v>1630</v>
      </c>
      <c r="G288" s="61" t="s">
        <v>892</v>
      </c>
      <c r="H288" s="61" t="s">
        <v>1362</v>
      </c>
      <c r="I288" s="62">
        <v>514000</v>
      </c>
      <c r="J288" s="62"/>
    </row>
    <row r="289" spans="1:10" ht="22.5">
      <c r="A289" s="61">
        <v>287</v>
      </c>
      <c r="B289" s="61">
        <v>2019</v>
      </c>
      <c r="C289" s="61" t="s">
        <v>877</v>
      </c>
      <c r="D289" s="61" t="s">
        <v>1631</v>
      </c>
      <c r="E289" s="61" t="s">
        <v>1632</v>
      </c>
      <c r="F289" s="61" t="s">
        <v>1633</v>
      </c>
      <c r="G289" s="61" t="s">
        <v>892</v>
      </c>
      <c r="H289" s="61" t="s">
        <v>1362</v>
      </c>
      <c r="I289" s="62">
        <v>850780</v>
      </c>
      <c r="J289" s="62"/>
    </row>
    <row r="290" spans="1:10" ht="22.5">
      <c r="A290" s="61">
        <v>288</v>
      </c>
      <c r="B290" s="61">
        <v>2019</v>
      </c>
      <c r="C290" s="61" t="s">
        <v>877</v>
      </c>
      <c r="D290" s="61" t="s">
        <v>1407</v>
      </c>
      <c r="E290" s="61" t="s">
        <v>1634</v>
      </c>
      <c r="F290" s="61" t="s">
        <v>1635</v>
      </c>
      <c r="G290" s="61" t="s">
        <v>892</v>
      </c>
      <c r="H290" s="61" t="s">
        <v>1362</v>
      </c>
      <c r="I290" s="62">
        <v>2757555.28</v>
      </c>
      <c r="J290" s="62">
        <v>165453.32</v>
      </c>
    </row>
    <row r="291" spans="1:10" ht="22.5">
      <c r="A291" s="61">
        <v>289</v>
      </c>
      <c r="B291" s="61">
        <v>2019</v>
      </c>
      <c r="C291" s="61" t="s">
        <v>877</v>
      </c>
      <c r="D291" s="61" t="s">
        <v>1027</v>
      </c>
      <c r="E291" s="61" t="s">
        <v>1636</v>
      </c>
      <c r="F291" s="61" t="s">
        <v>1637</v>
      </c>
      <c r="G291" s="61" t="s">
        <v>892</v>
      </c>
      <c r="H291" s="61" t="s">
        <v>1362</v>
      </c>
      <c r="I291" s="62">
        <v>795000</v>
      </c>
      <c r="J291" s="62"/>
    </row>
    <row r="292" spans="1:10" ht="22.5">
      <c r="A292" s="61">
        <v>290</v>
      </c>
      <c r="B292" s="61">
        <v>2019</v>
      </c>
      <c r="C292" s="61" t="s">
        <v>966</v>
      </c>
      <c r="D292" s="61" t="s">
        <v>1638</v>
      </c>
      <c r="E292" s="61" t="s">
        <v>1639</v>
      </c>
      <c r="F292" s="61" t="s">
        <v>1640</v>
      </c>
      <c r="G292" s="61" t="s">
        <v>892</v>
      </c>
      <c r="H292" s="61" t="s">
        <v>1362</v>
      </c>
      <c r="I292" s="62">
        <v>795000</v>
      </c>
      <c r="J292" s="62"/>
    </row>
    <row r="293" spans="1:10" ht="33.75">
      <c r="A293" s="61">
        <v>291</v>
      </c>
      <c r="B293" s="61">
        <v>2019</v>
      </c>
      <c r="C293" s="61" t="s">
        <v>877</v>
      </c>
      <c r="D293" s="61" t="s">
        <v>1012</v>
      </c>
      <c r="E293" s="61" t="s">
        <v>1641</v>
      </c>
      <c r="F293" s="61" t="s">
        <v>1642</v>
      </c>
      <c r="G293" s="61" t="s">
        <v>892</v>
      </c>
      <c r="H293" s="61" t="s">
        <v>1362</v>
      </c>
      <c r="I293" s="62">
        <v>472718.76</v>
      </c>
      <c r="J293" s="62"/>
    </row>
    <row r="294" spans="1:10" ht="22.5">
      <c r="A294" s="61">
        <v>292</v>
      </c>
      <c r="B294" s="61">
        <v>2019</v>
      </c>
      <c r="C294" s="61" t="s">
        <v>877</v>
      </c>
      <c r="D294" s="61" t="s">
        <v>1012</v>
      </c>
      <c r="E294" s="61" t="s">
        <v>1643</v>
      </c>
      <c r="F294" s="61" t="s">
        <v>1644</v>
      </c>
      <c r="G294" s="61" t="s">
        <v>892</v>
      </c>
      <c r="H294" s="61" t="s">
        <v>1362</v>
      </c>
      <c r="I294" s="62">
        <v>311083.32</v>
      </c>
      <c r="J294" s="62"/>
    </row>
    <row r="295" spans="1:10" ht="22.5">
      <c r="A295" s="61">
        <v>293</v>
      </c>
      <c r="B295" s="61">
        <v>2019</v>
      </c>
      <c r="C295" s="61" t="s">
        <v>966</v>
      </c>
      <c r="D295" s="61" t="s">
        <v>1645</v>
      </c>
      <c r="E295" s="61" t="s">
        <v>1646</v>
      </c>
      <c r="F295" s="61" t="s">
        <v>1647</v>
      </c>
      <c r="G295" s="61" t="s">
        <v>892</v>
      </c>
      <c r="H295" s="61" t="s">
        <v>1362</v>
      </c>
      <c r="I295" s="62">
        <v>3352283.58</v>
      </c>
      <c r="J295" s="62"/>
    </row>
    <row r="296" spans="1:10" ht="33.75">
      <c r="A296" s="61">
        <v>294</v>
      </c>
      <c r="B296" s="61">
        <v>2019</v>
      </c>
      <c r="C296" s="61" t="s">
        <v>877</v>
      </c>
      <c r="D296" s="61" t="s">
        <v>1648</v>
      </c>
      <c r="E296" s="61" t="s">
        <v>1649</v>
      </c>
      <c r="F296" s="61" t="s">
        <v>1650</v>
      </c>
      <c r="G296" s="61" t="s">
        <v>892</v>
      </c>
      <c r="H296" s="61" t="s">
        <v>1362</v>
      </c>
      <c r="I296" s="62">
        <v>1399788.1</v>
      </c>
      <c r="J296" s="62"/>
    </row>
    <row r="297" spans="1:10" ht="22.5">
      <c r="A297" s="61">
        <v>295</v>
      </c>
      <c r="B297" s="61">
        <v>2019</v>
      </c>
      <c r="C297" s="61" t="s">
        <v>966</v>
      </c>
      <c r="D297" s="61" t="s">
        <v>1513</v>
      </c>
      <c r="E297" s="61" t="s">
        <v>1651</v>
      </c>
      <c r="F297" s="61" t="s">
        <v>1652</v>
      </c>
      <c r="G297" s="61" t="s">
        <v>892</v>
      </c>
      <c r="H297" s="61" t="s">
        <v>1362</v>
      </c>
      <c r="I297" s="62">
        <v>204716.18</v>
      </c>
      <c r="J297" s="62"/>
    </row>
    <row r="298" spans="1:10" ht="33.75">
      <c r="A298" s="61">
        <v>296</v>
      </c>
      <c r="B298" s="61">
        <v>2019</v>
      </c>
      <c r="C298" s="61" t="s">
        <v>877</v>
      </c>
      <c r="D298" s="61" t="s">
        <v>1653</v>
      </c>
      <c r="E298" s="61" t="s">
        <v>1654</v>
      </c>
      <c r="F298" s="61" t="s">
        <v>1655</v>
      </c>
      <c r="G298" s="61" t="s">
        <v>881</v>
      </c>
      <c r="H298" s="61" t="s">
        <v>1362</v>
      </c>
      <c r="I298" s="62">
        <v>820000</v>
      </c>
      <c r="J298" s="62"/>
    </row>
    <row r="299" spans="1:10" ht="22.5">
      <c r="A299" s="61">
        <v>297</v>
      </c>
      <c r="B299" s="61">
        <v>2019</v>
      </c>
      <c r="C299" s="61" t="s">
        <v>877</v>
      </c>
      <c r="D299" s="61" t="s">
        <v>1656</v>
      </c>
      <c r="E299" s="61" t="s">
        <v>1657</v>
      </c>
      <c r="F299" s="61" t="s">
        <v>1658</v>
      </c>
      <c r="G299" s="61" t="s">
        <v>881</v>
      </c>
      <c r="H299" s="61" t="s">
        <v>1362</v>
      </c>
      <c r="I299" s="62">
        <v>510000</v>
      </c>
      <c r="J299" s="62">
        <v>26000</v>
      </c>
    </row>
    <row r="300" spans="1:10" ht="22.5">
      <c r="A300" s="61">
        <v>298</v>
      </c>
      <c r="B300" s="61">
        <v>2019</v>
      </c>
      <c r="C300" s="61" t="s">
        <v>966</v>
      </c>
      <c r="D300" s="61" t="s">
        <v>1659</v>
      </c>
      <c r="E300" s="61" t="s">
        <v>1660</v>
      </c>
      <c r="F300" s="61" t="s">
        <v>1661</v>
      </c>
      <c r="G300" s="61" t="s">
        <v>1168</v>
      </c>
      <c r="H300" s="61" t="s">
        <v>1362</v>
      </c>
      <c r="I300" s="62">
        <v>899000</v>
      </c>
      <c r="J300" s="62"/>
    </row>
    <row r="301" spans="1:10" ht="22.5">
      <c r="A301" s="61">
        <v>299</v>
      </c>
      <c r="B301" s="61">
        <v>2019</v>
      </c>
      <c r="C301" s="61" t="s">
        <v>966</v>
      </c>
      <c r="D301" s="61" t="s">
        <v>1659</v>
      </c>
      <c r="E301" s="61" t="s">
        <v>1662</v>
      </c>
      <c r="F301" s="61" t="s">
        <v>1663</v>
      </c>
      <c r="G301" s="61" t="s">
        <v>892</v>
      </c>
      <c r="H301" s="61" t="s">
        <v>1362</v>
      </c>
      <c r="I301" s="62">
        <v>387000</v>
      </c>
      <c r="J301" s="62"/>
    </row>
    <row r="302" spans="1:10" ht="22.5">
      <c r="A302" s="61">
        <v>300</v>
      </c>
      <c r="B302" s="61">
        <v>2019</v>
      </c>
      <c r="C302" s="61" t="s">
        <v>966</v>
      </c>
      <c r="D302" s="61" t="s">
        <v>1659</v>
      </c>
      <c r="E302" s="61" t="s">
        <v>1664</v>
      </c>
      <c r="F302" s="61" t="s">
        <v>1665</v>
      </c>
      <c r="G302" s="61" t="s">
        <v>892</v>
      </c>
      <c r="H302" s="61" t="s">
        <v>1362</v>
      </c>
      <c r="I302" s="62">
        <v>657500</v>
      </c>
      <c r="J302" s="62"/>
    </row>
    <row r="303" spans="1:10" ht="33.75">
      <c r="A303" s="61">
        <v>301</v>
      </c>
      <c r="B303" s="61">
        <v>2019</v>
      </c>
      <c r="C303" s="61" t="s">
        <v>877</v>
      </c>
      <c r="D303" s="61" t="s">
        <v>1666</v>
      </c>
      <c r="E303" s="61" t="s">
        <v>1667</v>
      </c>
      <c r="F303" s="61" t="s">
        <v>1668</v>
      </c>
      <c r="G303" s="61" t="s">
        <v>892</v>
      </c>
      <c r="H303" s="61" t="s">
        <v>1362</v>
      </c>
      <c r="I303" s="62">
        <v>670000</v>
      </c>
      <c r="J303" s="62"/>
    </row>
    <row r="304" spans="1:10" ht="22.5">
      <c r="A304" s="61">
        <v>302</v>
      </c>
      <c r="B304" s="61">
        <v>2019</v>
      </c>
      <c r="C304" s="61" t="s">
        <v>910</v>
      </c>
      <c r="D304" s="61" t="s">
        <v>1669</v>
      </c>
      <c r="E304" s="61" t="s">
        <v>1670</v>
      </c>
      <c r="F304" s="61" t="s">
        <v>1671</v>
      </c>
      <c r="G304" s="61" t="s">
        <v>1168</v>
      </c>
      <c r="H304" s="61" t="s">
        <v>1362</v>
      </c>
      <c r="I304" s="62">
        <v>400000</v>
      </c>
      <c r="J304" s="62"/>
    </row>
    <row r="305" spans="1:10" ht="33.75">
      <c r="A305" s="61">
        <v>303</v>
      </c>
      <c r="B305" s="61">
        <v>2019</v>
      </c>
      <c r="C305" s="61" t="s">
        <v>966</v>
      </c>
      <c r="D305" s="61" t="s">
        <v>1672</v>
      </c>
      <c r="E305" s="61" t="s">
        <v>1673</v>
      </c>
      <c r="F305" s="61" t="s">
        <v>1674</v>
      </c>
      <c r="G305" s="61" t="s">
        <v>892</v>
      </c>
      <c r="H305" s="61" t="s">
        <v>1362</v>
      </c>
      <c r="I305" s="62">
        <v>685389.17</v>
      </c>
      <c r="J305" s="62"/>
    </row>
    <row r="306" spans="1:10" ht="22.5">
      <c r="A306" s="61">
        <v>304</v>
      </c>
      <c r="B306" s="61">
        <v>2019</v>
      </c>
      <c r="C306" s="61" t="s">
        <v>910</v>
      </c>
      <c r="D306" s="61" t="s">
        <v>1675</v>
      </c>
      <c r="E306" s="61" t="s">
        <v>1676</v>
      </c>
      <c r="F306" s="61" t="s">
        <v>1677</v>
      </c>
      <c r="G306" s="61" t="s">
        <v>892</v>
      </c>
      <c r="H306" s="61" t="s">
        <v>1362</v>
      </c>
      <c r="I306" s="62">
        <v>225000</v>
      </c>
      <c r="J306" s="62"/>
    </row>
    <row r="307" spans="1:10" ht="22.5">
      <c r="A307" s="61">
        <v>305</v>
      </c>
      <c r="B307" s="61">
        <v>2019</v>
      </c>
      <c r="C307" s="61" t="s">
        <v>966</v>
      </c>
      <c r="D307" s="61" t="s">
        <v>1581</v>
      </c>
      <c r="E307" s="61" t="s">
        <v>1678</v>
      </c>
      <c r="F307" s="61" t="s">
        <v>1679</v>
      </c>
      <c r="G307" s="61" t="s">
        <v>892</v>
      </c>
      <c r="H307" s="61" t="s">
        <v>1362</v>
      </c>
      <c r="I307" s="62">
        <v>4950000</v>
      </c>
      <c r="J307" s="62"/>
    </row>
    <row r="308" spans="1:10" ht="33.75">
      <c r="A308" s="61">
        <v>306</v>
      </c>
      <c r="B308" s="61">
        <v>2019</v>
      </c>
      <c r="C308" s="61" t="s">
        <v>910</v>
      </c>
      <c r="D308" s="61" t="s">
        <v>1680</v>
      </c>
      <c r="E308" s="61" t="s">
        <v>1681</v>
      </c>
      <c r="F308" s="61" t="s">
        <v>1682</v>
      </c>
      <c r="G308" s="61" t="s">
        <v>892</v>
      </c>
      <c r="H308" s="61" t="s">
        <v>1362</v>
      </c>
      <c r="I308" s="62">
        <v>600498.17000000004</v>
      </c>
      <c r="J308" s="62">
        <v>120099.63</v>
      </c>
    </row>
    <row r="309" spans="1:10" ht="22.5">
      <c r="A309" s="61">
        <v>307</v>
      </c>
      <c r="B309" s="61">
        <v>2019</v>
      </c>
      <c r="C309" s="61" t="s">
        <v>877</v>
      </c>
      <c r="D309" s="61" t="s">
        <v>907</v>
      </c>
      <c r="E309" s="61" t="s">
        <v>1683</v>
      </c>
      <c r="F309" s="61" t="s">
        <v>1684</v>
      </c>
      <c r="G309" s="61" t="s">
        <v>892</v>
      </c>
      <c r="H309" s="61" t="s">
        <v>1362</v>
      </c>
      <c r="I309" s="62">
        <v>805960</v>
      </c>
      <c r="J309" s="62"/>
    </row>
    <row r="310" spans="1:10" ht="22.5">
      <c r="A310" s="61">
        <v>308</v>
      </c>
      <c r="B310" s="61">
        <v>2019</v>
      </c>
      <c r="C310" s="61" t="s">
        <v>877</v>
      </c>
      <c r="D310" s="61" t="s">
        <v>1685</v>
      </c>
      <c r="E310" s="61" t="s">
        <v>1686</v>
      </c>
      <c r="F310" s="61" t="s">
        <v>1687</v>
      </c>
      <c r="G310" s="61" t="s">
        <v>892</v>
      </c>
      <c r="H310" s="61" t="s">
        <v>1362</v>
      </c>
      <c r="I310" s="62">
        <v>1314723</v>
      </c>
      <c r="J310" s="62"/>
    </row>
    <row r="311" spans="1:10" ht="22.5">
      <c r="A311" s="61">
        <v>309</v>
      </c>
      <c r="B311" s="61">
        <v>2019</v>
      </c>
      <c r="C311" s="61" t="s">
        <v>877</v>
      </c>
      <c r="D311" s="61" t="s">
        <v>1063</v>
      </c>
      <c r="E311" s="61" t="s">
        <v>1688</v>
      </c>
      <c r="F311" s="61" t="s">
        <v>1689</v>
      </c>
      <c r="G311" s="61" t="s">
        <v>1168</v>
      </c>
      <c r="H311" s="61" t="s">
        <v>1362</v>
      </c>
      <c r="I311" s="62">
        <v>1916165.42</v>
      </c>
      <c r="J311" s="62"/>
    </row>
    <row r="312" spans="1:10" ht="22.5">
      <c r="A312" s="61">
        <v>310</v>
      </c>
      <c r="B312" s="61">
        <v>2019</v>
      </c>
      <c r="C312" s="61" t="s">
        <v>877</v>
      </c>
      <c r="D312" s="61" t="s">
        <v>1690</v>
      </c>
      <c r="E312" s="61" t="s">
        <v>1691</v>
      </c>
      <c r="F312" s="61" t="s">
        <v>1692</v>
      </c>
      <c r="G312" s="61" t="s">
        <v>1168</v>
      </c>
      <c r="H312" s="61" t="s">
        <v>1362</v>
      </c>
      <c r="I312" s="62">
        <v>2650000</v>
      </c>
      <c r="J312" s="62"/>
    </row>
    <row r="313" spans="1:10" ht="22.5">
      <c r="A313" s="61">
        <v>311</v>
      </c>
      <c r="B313" s="61">
        <v>2019</v>
      </c>
      <c r="C313" s="61" t="s">
        <v>877</v>
      </c>
      <c r="D313" s="61" t="s">
        <v>1693</v>
      </c>
      <c r="E313" s="61" t="s">
        <v>1694</v>
      </c>
      <c r="F313" s="61" t="s">
        <v>1695</v>
      </c>
      <c r="G313" s="61" t="s">
        <v>892</v>
      </c>
      <c r="H313" s="61" t="s">
        <v>1362</v>
      </c>
      <c r="I313" s="62">
        <v>2664020.94</v>
      </c>
      <c r="J313" s="62"/>
    </row>
    <row r="314" spans="1:10" ht="45">
      <c r="A314" s="61">
        <v>312</v>
      </c>
      <c r="B314" s="61">
        <v>2019</v>
      </c>
      <c r="C314" s="61" t="s">
        <v>877</v>
      </c>
      <c r="D314" s="61" t="s">
        <v>1693</v>
      </c>
      <c r="E314" s="61" t="s">
        <v>1696</v>
      </c>
      <c r="F314" s="61" t="s">
        <v>1697</v>
      </c>
      <c r="G314" s="61" t="s">
        <v>892</v>
      </c>
      <c r="H314" s="61" t="s">
        <v>1362</v>
      </c>
      <c r="I314" s="62">
        <v>2114967.9</v>
      </c>
      <c r="J314" s="62"/>
    </row>
    <row r="315" spans="1:10" ht="45">
      <c r="A315" s="61">
        <v>313</v>
      </c>
      <c r="B315" s="61">
        <v>2019</v>
      </c>
      <c r="C315" s="61" t="s">
        <v>910</v>
      </c>
      <c r="D315" s="61" t="s">
        <v>1698</v>
      </c>
      <c r="E315" s="61" t="s">
        <v>1699</v>
      </c>
      <c r="F315" s="61" t="s">
        <v>1700</v>
      </c>
      <c r="G315" s="61" t="s">
        <v>892</v>
      </c>
      <c r="H315" s="61" t="s">
        <v>1362</v>
      </c>
      <c r="I315" s="62">
        <v>2250000</v>
      </c>
      <c r="J315" s="62"/>
    </row>
    <row r="316" spans="1:10" ht="22.5">
      <c r="A316" s="61">
        <v>314</v>
      </c>
      <c r="B316" s="61">
        <v>2019</v>
      </c>
      <c r="C316" s="61" t="s">
        <v>877</v>
      </c>
      <c r="D316" s="61" t="s">
        <v>1701</v>
      </c>
      <c r="E316" s="61" t="s">
        <v>1702</v>
      </c>
      <c r="F316" s="61" t="s">
        <v>1703</v>
      </c>
      <c r="G316" s="61" t="s">
        <v>892</v>
      </c>
      <c r="H316" s="61" t="s">
        <v>1362</v>
      </c>
      <c r="I316" s="62">
        <v>2000365.4</v>
      </c>
      <c r="J316" s="62"/>
    </row>
    <row r="317" spans="1:10" ht="22.5">
      <c r="A317" s="61">
        <v>315</v>
      </c>
      <c r="B317" s="61">
        <v>2019</v>
      </c>
      <c r="C317" s="61" t="s">
        <v>910</v>
      </c>
      <c r="D317" s="61" t="s">
        <v>1704</v>
      </c>
      <c r="E317" s="61" t="s">
        <v>1705</v>
      </c>
      <c r="F317" s="61" t="s">
        <v>1256</v>
      </c>
      <c r="G317" s="61" t="s">
        <v>892</v>
      </c>
      <c r="H317" s="61" t="s">
        <v>1362</v>
      </c>
      <c r="I317" s="62">
        <v>858643.76</v>
      </c>
      <c r="J317" s="62"/>
    </row>
    <row r="318" spans="1:10" ht="56.25">
      <c r="A318" s="61">
        <v>316</v>
      </c>
      <c r="B318" s="61">
        <v>2019</v>
      </c>
      <c r="C318" s="61" t="s">
        <v>877</v>
      </c>
      <c r="D318" s="61" t="s">
        <v>1237</v>
      </c>
      <c r="E318" s="61" t="s">
        <v>1706</v>
      </c>
      <c r="F318" s="61" t="s">
        <v>1707</v>
      </c>
      <c r="G318" s="61" t="s">
        <v>892</v>
      </c>
      <c r="H318" s="61" t="s">
        <v>1362</v>
      </c>
      <c r="I318" s="62">
        <v>2766727.74</v>
      </c>
      <c r="J318" s="62">
        <v>195000</v>
      </c>
    </row>
    <row r="319" spans="1:10" ht="22.5">
      <c r="A319" s="61">
        <v>317</v>
      </c>
      <c r="B319" s="61">
        <v>2019</v>
      </c>
      <c r="C319" s="61" t="s">
        <v>877</v>
      </c>
      <c r="D319" s="61" t="s">
        <v>1169</v>
      </c>
      <c r="E319" s="61" t="s">
        <v>1708</v>
      </c>
      <c r="F319" s="61" t="s">
        <v>1709</v>
      </c>
      <c r="G319" s="61" t="s">
        <v>881</v>
      </c>
      <c r="H319" s="61" t="s">
        <v>1362</v>
      </c>
      <c r="I319" s="62">
        <v>583775</v>
      </c>
      <c r="J319" s="62"/>
    </row>
    <row r="320" spans="1:10" ht="33.75">
      <c r="A320" s="61">
        <v>318</v>
      </c>
      <c r="B320" s="61">
        <v>2019</v>
      </c>
      <c r="C320" s="61" t="s">
        <v>949</v>
      </c>
      <c r="D320" s="61" t="s">
        <v>1710</v>
      </c>
      <c r="E320" s="61">
        <v>1010270420</v>
      </c>
      <c r="F320" s="61" t="s">
        <v>1711</v>
      </c>
      <c r="G320" s="61" t="s">
        <v>892</v>
      </c>
      <c r="H320" s="61" t="s">
        <v>1362</v>
      </c>
      <c r="I320" s="62">
        <v>806274.45</v>
      </c>
      <c r="J320" s="62" t="s">
        <v>893</v>
      </c>
    </row>
    <row r="321" spans="1:10" ht="33.75">
      <c r="A321" s="61">
        <v>319</v>
      </c>
      <c r="B321" s="61">
        <v>2019</v>
      </c>
      <c r="C321" s="61" t="s">
        <v>877</v>
      </c>
      <c r="D321" s="61" t="s">
        <v>1712</v>
      </c>
      <c r="E321" s="61" t="s">
        <v>1713</v>
      </c>
      <c r="F321" s="61" t="s">
        <v>1714</v>
      </c>
      <c r="G321" s="61" t="s">
        <v>892</v>
      </c>
      <c r="H321" s="61" t="s">
        <v>1362</v>
      </c>
      <c r="I321" s="62">
        <v>349427.5</v>
      </c>
      <c r="J321" s="62"/>
    </row>
    <row r="322" spans="1:10" ht="22.5">
      <c r="A322" s="61">
        <v>320</v>
      </c>
      <c r="B322" s="61">
        <v>2019</v>
      </c>
      <c r="C322" s="61" t="s">
        <v>877</v>
      </c>
      <c r="D322" s="61" t="s">
        <v>901</v>
      </c>
      <c r="E322" s="61" t="s">
        <v>1715</v>
      </c>
      <c r="F322" s="61" t="s">
        <v>1716</v>
      </c>
      <c r="G322" s="61" t="s">
        <v>892</v>
      </c>
      <c r="H322" s="61" t="s">
        <v>1362</v>
      </c>
      <c r="I322" s="62">
        <v>1408687.74</v>
      </c>
      <c r="J322" s="62"/>
    </row>
    <row r="323" spans="1:10" ht="33.75">
      <c r="A323" s="61">
        <v>321</v>
      </c>
      <c r="B323" s="61">
        <v>2019</v>
      </c>
      <c r="C323" s="61" t="s">
        <v>966</v>
      </c>
      <c r="D323" s="61" t="s">
        <v>1717</v>
      </c>
      <c r="E323" s="61" t="s">
        <v>1718</v>
      </c>
      <c r="F323" s="61" t="s">
        <v>1719</v>
      </c>
      <c r="G323" s="61" t="s">
        <v>892</v>
      </c>
      <c r="H323" s="61" t="s">
        <v>1362</v>
      </c>
      <c r="I323" s="62">
        <v>819526.93</v>
      </c>
      <c r="J323" s="62"/>
    </row>
    <row r="324" spans="1:10" ht="22.5">
      <c r="A324" s="61">
        <v>322</v>
      </c>
      <c r="B324" s="61">
        <v>2019</v>
      </c>
      <c r="C324" s="61" t="s">
        <v>996</v>
      </c>
      <c r="D324" s="61" t="s">
        <v>1323</v>
      </c>
      <c r="E324" s="61">
        <v>1020471102</v>
      </c>
      <c r="F324" s="61" t="s">
        <v>1720</v>
      </c>
      <c r="G324" s="61" t="s">
        <v>892</v>
      </c>
      <c r="H324" s="61" t="s">
        <v>1362</v>
      </c>
      <c r="I324" s="62">
        <v>3320000</v>
      </c>
      <c r="J324" s="62" t="s">
        <v>893</v>
      </c>
    </row>
    <row r="325" spans="1:10" ht="22.5">
      <c r="A325" s="61">
        <v>323</v>
      </c>
      <c r="B325" s="61">
        <v>2019</v>
      </c>
      <c r="C325" s="61" t="s">
        <v>910</v>
      </c>
      <c r="D325" s="61" t="s">
        <v>1058</v>
      </c>
      <c r="E325" s="61" t="s">
        <v>1721</v>
      </c>
      <c r="F325" s="61" t="s">
        <v>1722</v>
      </c>
      <c r="G325" s="61" t="s">
        <v>892</v>
      </c>
      <c r="H325" s="61" t="s">
        <v>1362</v>
      </c>
      <c r="I325" s="62">
        <v>692700</v>
      </c>
      <c r="J325" s="62">
        <v>34635</v>
      </c>
    </row>
    <row r="326" spans="1:10" ht="22.5">
      <c r="A326" s="61">
        <v>324</v>
      </c>
      <c r="B326" s="61">
        <v>2019</v>
      </c>
      <c r="C326" s="61" t="s">
        <v>949</v>
      </c>
      <c r="D326" s="61" t="s">
        <v>1710</v>
      </c>
      <c r="E326" s="61">
        <v>1010270787</v>
      </c>
      <c r="F326" s="61" t="s">
        <v>1723</v>
      </c>
      <c r="G326" s="61" t="s">
        <v>892</v>
      </c>
      <c r="H326" s="61" t="s">
        <v>1362</v>
      </c>
      <c r="I326" s="62">
        <v>1247293.24</v>
      </c>
      <c r="J326" s="62" t="s">
        <v>893</v>
      </c>
    </row>
    <row r="327" spans="1:10" ht="22.5">
      <c r="A327" s="61">
        <v>325</v>
      </c>
      <c r="B327" s="61">
        <v>2019</v>
      </c>
      <c r="C327" s="61" t="s">
        <v>910</v>
      </c>
      <c r="D327" s="61" t="s">
        <v>1724</v>
      </c>
      <c r="E327" s="61" t="s">
        <v>1725</v>
      </c>
      <c r="F327" s="61" t="s">
        <v>1726</v>
      </c>
      <c r="G327" s="61" t="s">
        <v>892</v>
      </c>
      <c r="H327" s="61" t="s">
        <v>1362</v>
      </c>
      <c r="I327" s="62">
        <v>637033.13</v>
      </c>
      <c r="J327" s="62"/>
    </row>
    <row r="328" spans="1:10" ht="45">
      <c r="A328" s="61">
        <v>326</v>
      </c>
      <c r="B328" s="61">
        <v>2019</v>
      </c>
      <c r="C328" s="61" t="s">
        <v>877</v>
      </c>
      <c r="D328" s="61" t="s">
        <v>1727</v>
      </c>
      <c r="E328" s="61" t="s">
        <v>1728</v>
      </c>
      <c r="F328" s="61" t="s">
        <v>1729</v>
      </c>
      <c r="G328" s="61" t="s">
        <v>892</v>
      </c>
      <c r="H328" s="61" t="s">
        <v>1362</v>
      </c>
      <c r="I328" s="62">
        <v>875000</v>
      </c>
      <c r="J328" s="62"/>
    </row>
    <row r="329" spans="1:10" ht="22.5">
      <c r="A329" s="61">
        <v>327</v>
      </c>
      <c r="B329" s="61">
        <v>2019</v>
      </c>
      <c r="C329" s="61" t="s">
        <v>996</v>
      </c>
      <c r="D329" s="61" t="s">
        <v>1323</v>
      </c>
      <c r="E329" s="61">
        <v>1020471040</v>
      </c>
      <c r="F329" s="61" t="s">
        <v>1730</v>
      </c>
      <c r="G329" s="61" t="s">
        <v>1168</v>
      </c>
      <c r="H329" s="61" t="s">
        <v>1362</v>
      </c>
      <c r="I329" s="62">
        <v>3254000</v>
      </c>
      <c r="J329" s="62" t="s">
        <v>893</v>
      </c>
    </row>
    <row r="330" spans="1:10" ht="33.75">
      <c r="A330" s="61">
        <v>328</v>
      </c>
      <c r="B330" s="61">
        <v>2019</v>
      </c>
      <c r="C330" s="61" t="s">
        <v>910</v>
      </c>
      <c r="D330" s="61" t="s">
        <v>1126</v>
      </c>
      <c r="E330" s="61" t="s">
        <v>1731</v>
      </c>
      <c r="F330" s="61" t="s">
        <v>1732</v>
      </c>
      <c r="G330" s="61" t="s">
        <v>892</v>
      </c>
      <c r="H330" s="61" t="s">
        <v>1362</v>
      </c>
      <c r="I330" s="62">
        <v>2820289.43</v>
      </c>
      <c r="J330" s="62"/>
    </row>
    <row r="331" spans="1:10" ht="22.5">
      <c r="A331" s="61">
        <v>329</v>
      </c>
      <c r="B331" s="61">
        <v>2019</v>
      </c>
      <c r="C331" s="61" t="s">
        <v>949</v>
      </c>
      <c r="D331" s="61" t="s">
        <v>1710</v>
      </c>
      <c r="E331" s="61">
        <v>1010271015</v>
      </c>
      <c r="F331" s="61" t="s">
        <v>1733</v>
      </c>
      <c r="G331" s="61" t="s">
        <v>892</v>
      </c>
      <c r="H331" s="61" t="s">
        <v>1362</v>
      </c>
      <c r="I331" s="62">
        <v>1143656.6399999999</v>
      </c>
      <c r="J331" s="62" t="s">
        <v>893</v>
      </c>
    </row>
    <row r="332" spans="1:10" ht="56.25">
      <c r="A332" s="61">
        <v>330</v>
      </c>
      <c r="B332" s="61">
        <v>2019</v>
      </c>
      <c r="C332" s="61" t="s">
        <v>910</v>
      </c>
      <c r="D332" s="61" t="s">
        <v>1734</v>
      </c>
      <c r="E332" s="61" t="s">
        <v>1735</v>
      </c>
      <c r="F332" s="61" t="s">
        <v>1736</v>
      </c>
      <c r="G332" s="61" t="s">
        <v>892</v>
      </c>
      <c r="H332" s="61" t="s">
        <v>1362</v>
      </c>
      <c r="I332" s="62">
        <v>480672.49</v>
      </c>
      <c r="J332" s="62"/>
    </row>
    <row r="333" spans="1:10" ht="22.5">
      <c r="A333" s="61">
        <v>331</v>
      </c>
      <c r="B333" s="61">
        <v>2019</v>
      </c>
      <c r="C333" s="61" t="s">
        <v>949</v>
      </c>
      <c r="D333" s="61" t="s">
        <v>1737</v>
      </c>
      <c r="E333" s="61">
        <v>1010080101</v>
      </c>
      <c r="F333" s="61" t="s">
        <v>1738</v>
      </c>
      <c r="G333" s="61" t="s">
        <v>892</v>
      </c>
      <c r="H333" s="61" t="s">
        <v>1362</v>
      </c>
      <c r="I333" s="62">
        <v>813689.1</v>
      </c>
      <c r="J333" s="62" t="s">
        <v>893</v>
      </c>
    </row>
    <row r="334" spans="1:10" ht="22.5">
      <c r="A334" s="61">
        <v>332</v>
      </c>
      <c r="B334" s="61">
        <v>2019</v>
      </c>
      <c r="C334" s="61" t="s">
        <v>949</v>
      </c>
      <c r="D334" s="61" t="s">
        <v>1710</v>
      </c>
      <c r="E334" s="61">
        <v>1010271016</v>
      </c>
      <c r="F334" s="61" t="s">
        <v>1733</v>
      </c>
      <c r="G334" s="61" t="s">
        <v>892</v>
      </c>
      <c r="H334" s="61" t="s">
        <v>1362</v>
      </c>
      <c r="I334" s="62">
        <v>2325860.6</v>
      </c>
      <c r="J334" s="62" t="s">
        <v>893</v>
      </c>
    </row>
    <row r="335" spans="1:10" ht="33.75">
      <c r="A335" s="61">
        <v>333</v>
      </c>
      <c r="B335" s="61">
        <v>2019</v>
      </c>
      <c r="C335" s="61" t="s">
        <v>949</v>
      </c>
      <c r="D335" s="61" t="s">
        <v>1354</v>
      </c>
      <c r="E335" s="61">
        <v>1010100116</v>
      </c>
      <c r="F335" s="61" t="s">
        <v>1739</v>
      </c>
      <c r="G335" s="61" t="s">
        <v>892</v>
      </c>
      <c r="H335" s="61" t="s">
        <v>1362</v>
      </c>
      <c r="I335" s="62">
        <v>430000</v>
      </c>
      <c r="J335" s="62" t="s">
        <v>893</v>
      </c>
    </row>
    <row r="336" spans="1:10" ht="45">
      <c r="A336" s="61">
        <v>334</v>
      </c>
      <c r="B336" s="61">
        <v>2019</v>
      </c>
      <c r="C336" s="61" t="s">
        <v>877</v>
      </c>
      <c r="D336" s="61" t="s">
        <v>1072</v>
      </c>
      <c r="E336" s="61" t="s">
        <v>1740</v>
      </c>
      <c r="F336" s="61" t="s">
        <v>1741</v>
      </c>
      <c r="G336" s="61" t="s">
        <v>892</v>
      </c>
      <c r="H336" s="61" t="s">
        <v>1362</v>
      </c>
      <c r="I336" s="62">
        <v>680000</v>
      </c>
      <c r="J336" s="62"/>
    </row>
    <row r="337" spans="1:10" ht="22.5">
      <c r="A337" s="61">
        <v>335</v>
      </c>
      <c r="B337" s="61">
        <v>2019</v>
      </c>
      <c r="C337" s="61" t="s">
        <v>877</v>
      </c>
      <c r="D337" s="61" t="s">
        <v>904</v>
      </c>
      <c r="E337" s="61" t="s">
        <v>1742</v>
      </c>
      <c r="F337" s="61" t="s">
        <v>1743</v>
      </c>
      <c r="G337" s="61" t="s">
        <v>1168</v>
      </c>
      <c r="H337" s="61" t="s">
        <v>1362</v>
      </c>
      <c r="I337" s="62">
        <v>5411011.3700000001</v>
      </c>
      <c r="J337" s="62"/>
    </row>
    <row r="338" spans="1:10" ht="45">
      <c r="A338" s="61">
        <v>336</v>
      </c>
      <c r="B338" s="61">
        <v>2019</v>
      </c>
      <c r="C338" s="61" t="s">
        <v>996</v>
      </c>
      <c r="D338" s="61" t="s">
        <v>1323</v>
      </c>
      <c r="E338" s="61">
        <v>1020471031</v>
      </c>
      <c r="F338" s="61" t="s">
        <v>1744</v>
      </c>
      <c r="G338" s="61" t="s">
        <v>892</v>
      </c>
      <c r="H338" s="61" t="s">
        <v>1362</v>
      </c>
      <c r="I338" s="62">
        <v>3600000</v>
      </c>
      <c r="J338" s="62" t="s">
        <v>893</v>
      </c>
    </row>
    <row r="339" spans="1:10" ht="45">
      <c r="A339" s="61">
        <v>337</v>
      </c>
      <c r="B339" s="61">
        <v>2019</v>
      </c>
      <c r="C339" s="61" t="s">
        <v>966</v>
      </c>
      <c r="D339" s="61" t="s">
        <v>1745</v>
      </c>
      <c r="E339" s="61" t="s">
        <v>1746</v>
      </c>
      <c r="F339" s="61" t="s">
        <v>1747</v>
      </c>
      <c r="G339" s="61" t="s">
        <v>892</v>
      </c>
      <c r="H339" s="61" t="s">
        <v>1362</v>
      </c>
      <c r="I339" s="62">
        <v>650000</v>
      </c>
      <c r="J339" s="62"/>
    </row>
    <row r="340" spans="1:10" ht="22.5">
      <c r="A340" s="61">
        <v>338</v>
      </c>
      <c r="B340" s="61">
        <v>2019</v>
      </c>
      <c r="C340" s="61" t="s">
        <v>966</v>
      </c>
      <c r="D340" s="61" t="s">
        <v>1745</v>
      </c>
      <c r="E340" s="61" t="s">
        <v>1748</v>
      </c>
      <c r="F340" s="61" t="s">
        <v>1749</v>
      </c>
      <c r="G340" s="61" t="s">
        <v>892</v>
      </c>
      <c r="H340" s="61" t="s">
        <v>1362</v>
      </c>
      <c r="I340" s="62">
        <v>275000</v>
      </c>
      <c r="J340" s="62"/>
    </row>
    <row r="341" spans="1:10" ht="45">
      <c r="A341" s="61">
        <v>339</v>
      </c>
      <c r="B341" s="61">
        <v>2019</v>
      </c>
      <c r="C341" s="61" t="s">
        <v>910</v>
      </c>
      <c r="D341" s="61" t="s">
        <v>1724</v>
      </c>
      <c r="E341" s="61" t="s">
        <v>1750</v>
      </c>
      <c r="F341" s="61" t="s">
        <v>1751</v>
      </c>
      <c r="G341" s="61" t="s">
        <v>892</v>
      </c>
      <c r="H341" s="61" t="s">
        <v>1362</v>
      </c>
      <c r="I341" s="62">
        <v>1391566.27</v>
      </c>
      <c r="J341" s="62"/>
    </row>
    <row r="342" spans="1:10" ht="56.25">
      <c r="A342" s="61">
        <v>340</v>
      </c>
      <c r="B342" s="61">
        <v>2019</v>
      </c>
      <c r="C342" s="61" t="s">
        <v>877</v>
      </c>
      <c r="D342" s="61" t="s">
        <v>1237</v>
      </c>
      <c r="E342" s="61" t="s">
        <v>1752</v>
      </c>
      <c r="F342" s="61" t="s">
        <v>1753</v>
      </c>
      <c r="G342" s="61" t="s">
        <v>892</v>
      </c>
      <c r="H342" s="61" t="s">
        <v>1362</v>
      </c>
      <c r="I342" s="62">
        <v>3077717.64</v>
      </c>
      <c r="J342" s="62">
        <v>256930.41</v>
      </c>
    </row>
    <row r="343" spans="1:10" ht="56.25">
      <c r="A343" s="61">
        <v>341</v>
      </c>
      <c r="B343" s="61">
        <v>2019</v>
      </c>
      <c r="C343" s="61" t="s">
        <v>949</v>
      </c>
      <c r="D343" s="61" t="s">
        <v>1262</v>
      </c>
      <c r="E343" s="61">
        <v>1010151464</v>
      </c>
      <c r="F343" s="61" t="s">
        <v>1754</v>
      </c>
      <c r="G343" s="61" t="s">
        <v>892</v>
      </c>
      <c r="H343" s="61" t="s">
        <v>1362</v>
      </c>
      <c r="I343" s="62">
        <v>2766143.81</v>
      </c>
      <c r="J343" s="62" t="s">
        <v>893</v>
      </c>
    </row>
    <row r="344" spans="1:10" ht="22.5">
      <c r="A344" s="61">
        <v>342</v>
      </c>
      <c r="B344" s="61">
        <v>2019</v>
      </c>
      <c r="C344" s="61" t="s">
        <v>910</v>
      </c>
      <c r="D344" s="61" t="s">
        <v>1249</v>
      </c>
      <c r="E344" s="61" t="s">
        <v>1755</v>
      </c>
      <c r="F344" s="61" t="s">
        <v>1756</v>
      </c>
      <c r="G344" s="61" t="s">
        <v>892</v>
      </c>
      <c r="H344" s="61" t="s">
        <v>1362</v>
      </c>
      <c r="I344" s="62">
        <v>1435083.5</v>
      </c>
      <c r="J344" s="62"/>
    </row>
    <row r="345" spans="1:10" ht="22.5">
      <c r="A345" s="61">
        <v>343</v>
      </c>
      <c r="B345" s="61">
        <v>2019</v>
      </c>
      <c r="C345" s="61" t="s">
        <v>877</v>
      </c>
      <c r="D345" s="61" t="s">
        <v>1757</v>
      </c>
      <c r="E345" s="61" t="s">
        <v>1758</v>
      </c>
      <c r="F345" s="61" t="s">
        <v>1759</v>
      </c>
      <c r="G345" s="61" t="s">
        <v>892</v>
      </c>
      <c r="H345" s="61" t="s">
        <v>1362</v>
      </c>
      <c r="I345" s="62">
        <v>1660000</v>
      </c>
      <c r="J345" s="62"/>
    </row>
    <row r="346" spans="1:10" ht="22.5">
      <c r="A346" s="61">
        <v>344</v>
      </c>
      <c r="B346" s="61">
        <v>2019</v>
      </c>
      <c r="C346" s="61" t="s">
        <v>910</v>
      </c>
      <c r="D346" s="61" t="s">
        <v>1760</v>
      </c>
      <c r="E346" s="61" t="s">
        <v>1761</v>
      </c>
      <c r="F346" s="61" t="s">
        <v>1762</v>
      </c>
      <c r="G346" s="61" t="s">
        <v>892</v>
      </c>
      <c r="H346" s="61" t="s">
        <v>1362</v>
      </c>
      <c r="I346" s="62">
        <v>1086235.0900000001</v>
      </c>
      <c r="J346" s="62"/>
    </row>
    <row r="347" spans="1:10" ht="22.5">
      <c r="A347" s="61">
        <v>345</v>
      </c>
      <c r="B347" s="61">
        <v>2019</v>
      </c>
      <c r="C347" s="61" t="s">
        <v>910</v>
      </c>
      <c r="D347" s="61" t="s">
        <v>1126</v>
      </c>
      <c r="E347" s="61" t="s">
        <v>1763</v>
      </c>
      <c r="F347" s="61" t="s">
        <v>1256</v>
      </c>
      <c r="G347" s="61" t="s">
        <v>892</v>
      </c>
      <c r="H347" s="61" t="s">
        <v>1362</v>
      </c>
      <c r="I347" s="62">
        <v>3363168.88</v>
      </c>
      <c r="J347" s="62"/>
    </row>
    <row r="348" spans="1:10" ht="33.75">
      <c r="A348" s="61">
        <v>346</v>
      </c>
      <c r="B348" s="61">
        <v>2019</v>
      </c>
      <c r="C348" s="61" t="s">
        <v>910</v>
      </c>
      <c r="D348" s="61" t="s">
        <v>1764</v>
      </c>
      <c r="E348" s="61" t="s">
        <v>1765</v>
      </c>
      <c r="F348" s="61" t="s">
        <v>1766</v>
      </c>
      <c r="G348" s="61" t="s">
        <v>892</v>
      </c>
      <c r="H348" s="61" t="s">
        <v>1362</v>
      </c>
      <c r="I348" s="62">
        <v>1560000</v>
      </c>
      <c r="J348" s="62"/>
    </row>
    <row r="349" spans="1:10" ht="33.75">
      <c r="A349" s="61">
        <v>347</v>
      </c>
      <c r="B349" s="61">
        <v>2019</v>
      </c>
      <c r="C349" s="61" t="s">
        <v>966</v>
      </c>
      <c r="D349" s="61" t="s">
        <v>1767</v>
      </c>
      <c r="E349" s="61" t="s">
        <v>1768</v>
      </c>
      <c r="F349" s="61" t="s">
        <v>1769</v>
      </c>
      <c r="G349" s="61" t="s">
        <v>892</v>
      </c>
      <c r="H349" s="61" t="s">
        <v>1362</v>
      </c>
      <c r="I349" s="62">
        <v>423096</v>
      </c>
      <c r="J349" s="62">
        <v>23096</v>
      </c>
    </row>
    <row r="350" spans="1:10" ht="22.5">
      <c r="A350" s="61">
        <v>348</v>
      </c>
      <c r="B350" s="61">
        <v>2019</v>
      </c>
      <c r="C350" s="61" t="s">
        <v>877</v>
      </c>
      <c r="D350" s="61" t="s">
        <v>1542</v>
      </c>
      <c r="E350" s="61" t="s">
        <v>1770</v>
      </c>
      <c r="F350" s="61" t="s">
        <v>1771</v>
      </c>
      <c r="G350" s="61" t="s">
        <v>892</v>
      </c>
      <c r="H350" s="61" t="s">
        <v>1362</v>
      </c>
      <c r="I350" s="62">
        <v>1678078.1</v>
      </c>
      <c r="J350" s="62"/>
    </row>
    <row r="351" spans="1:10" ht="45">
      <c r="A351" s="61">
        <v>349</v>
      </c>
      <c r="B351" s="61">
        <v>2019</v>
      </c>
      <c r="C351" s="61" t="s">
        <v>949</v>
      </c>
      <c r="D351" s="61" t="s">
        <v>1737</v>
      </c>
      <c r="E351" s="61">
        <v>1010080103</v>
      </c>
      <c r="F351" s="61" t="s">
        <v>1772</v>
      </c>
      <c r="G351" s="61" t="s">
        <v>892</v>
      </c>
      <c r="H351" s="61" t="s">
        <v>1362</v>
      </c>
      <c r="I351" s="62">
        <v>866114.45</v>
      </c>
      <c r="J351" s="62" t="s">
        <v>893</v>
      </c>
    </row>
    <row r="352" spans="1:10" ht="45">
      <c r="A352" s="61">
        <v>350</v>
      </c>
      <c r="B352" s="61">
        <v>2019</v>
      </c>
      <c r="C352" s="61" t="s">
        <v>949</v>
      </c>
      <c r="D352" s="61" t="s">
        <v>1737</v>
      </c>
      <c r="E352" s="61">
        <v>1010080533</v>
      </c>
      <c r="F352" s="61" t="s">
        <v>1773</v>
      </c>
      <c r="G352" s="61" t="s">
        <v>892</v>
      </c>
      <c r="H352" s="61" t="s">
        <v>1362</v>
      </c>
      <c r="I352" s="62">
        <v>1869957.95</v>
      </c>
      <c r="J352" s="62" t="s">
        <v>893</v>
      </c>
    </row>
    <row r="353" spans="1:10" ht="22.5">
      <c r="A353" s="61">
        <v>351</v>
      </c>
      <c r="B353" s="61">
        <v>2019</v>
      </c>
      <c r="C353" s="61" t="s">
        <v>949</v>
      </c>
      <c r="D353" s="61" t="s">
        <v>1262</v>
      </c>
      <c r="E353" s="61">
        <v>1010150942</v>
      </c>
      <c r="F353" s="61" t="s">
        <v>1774</v>
      </c>
      <c r="G353" s="61" t="s">
        <v>892</v>
      </c>
      <c r="H353" s="61" t="s">
        <v>1362</v>
      </c>
      <c r="I353" s="62">
        <v>807000</v>
      </c>
      <c r="J353" s="62" t="s">
        <v>893</v>
      </c>
    </row>
    <row r="354" spans="1:10" ht="78.75">
      <c r="A354" s="61">
        <v>352</v>
      </c>
      <c r="B354" s="61">
        <v>2019</v>
      </c>
      <c r="C354" s="61" t="s">
        <v>949</v>
      </c>
      <c r="D354" s="61" t="s">
        <v>1775</v>
      </c>
      <c r="E354" s="61">
        <v>1010210088</v>
      </c>
      <c r="F354" s="61" t="s">
        <v>1776</v>
      </c>
      <c r="G354" s="61" t="s">
        <v>892</v>
      </c>
      <c r="H354" s="61" t="s">
        <v>1362</v>
      </c>
      <c r="I354" s="62">
        <v>701600</v>
      </c>
      <c r="J354" s="62" t="s">
        <v>893</v>
      </c>
    </row>
    <row r="355" spans="1:10" ht="45">
      <c r="A355" s="61">
        <v>353</v>
      </c>
      <c r="B355" s="61">
        <v>2019</v>
      </c>
      <c r="C355" s="61" t="s">
        <v>996</v>
      </c>
      <c r="D355" s="61" t="s">
        <v>1777</v>
      </c>
      <c r="E355" s="61">
        <v>1020180282</v>
      </c>
      <c r="F355" s="61" t="s">
        <v>1778</v>
      </c>
      <c r="G355" s="61" t="s">
        <v>1168</v>
      </c>
      <c r="H355" s="61" t="s">
        <v>1362</v>
      </c>
      <c r="I355" s="62">
        <v>1136594.45</v>
      </c>
      <c r="J355" s="62" t="s">
        <v>893</v>
      </c>
    </row>
    <row r="356" spans="1:10" ht="56.25">
      <c r="A356" s="61">
        <v>354</v>
      </c>
      <c r="B356" s="61">
        <v>2019</v>
      </c>
      <c r="C356" s="61" t="s">
        <v>877</v>
      </c>
      <c r="D356" s="61" t="s">
        <v>1339</v>
      </c>
      <c r="E356" s="61" t="s">
        <v>1779</v>
      </c>
      <c r="F356" s="61" t="s">
        <v>1780</v>
      </c>
      <c r="G356" s="61" t="s">
        <v>881</v>
      </c>
      <c r="H356" s="61" t="s">
        <v>1362</v>
      </c>
      <c r="I356" s="62">
        <v>85000</v>
      </c>
      <c r="J356" s="62"/>
    </row>
    <row r="357" spans="1:10" ht="45">
      <c r="A357" s="61">
        <v>355</v>
      </c>
      <c r="B357" s="61">
        <v>2019</v>
      </c>
      <c r="C357" s="61" t="s">
        <v>949</v>
      </c>
      <c r="D357" s="61" t="s">
        <v>1262</v>
      </c>
      <c r="E357" s="61">
        <v>1010150941</v>
      </c>
      <c r="F357" s="61" t="s">
        <v>1781</v>
      </c>
      <c r="G357" s="61" t="s">
        <v>881</v>
      </c>
      <c r="H357" s="61" t="s">
        <v>1362</v>
      </c>
      <c r="I357" s="62">
        <v>105391.87</v>
      </c>
      <c r="J357" s="62" t="s">
        <v>893</v>
      </c>
    </row>
    <row r="358" spans="1:10">
      <c r="G358" s="361" t="s">
        <v>4874</v>
      </c>
      <c r="H358" s="361"/>
      <c r="I358" s="314">
        <f>SUM(I3:I357)</f>
        <v>432723653.40999991</v>
      </c>
    </row>
  </sheetData>
  <mergeCells count="2">
    <mergeCell ref="A1:J1"/>
    <mergeCell ref="G358:H358"/>
  </mergeCells>
  <pageMargins left="0.7" right="0.7" top="0.75" bottom="0.75" header="0.3" footer="0.3"/>
  <pageSetup paperSize="9" scale="62"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L684"/>
  <sheetViews>
    <sheetView topLeftCell="A680" zoomScale="82" zoomScaleNormal="82" workbookViewId="0">
      <selection activeCell="J684" sqref="J684:K684"/>
    </sheetView>
  </sheetViews>
  <sheetFormatPr defaultRowHeight="15"/>
  <cols>
    <col min="2" max="2" width="18.5703125" customWidth="1"/>
    <col min="3" max="3" width="50.42578125" customWidth="1"/>
    <col min="4" max="4" width="45" customWidth="1"/>
    <col min="5" max="5" width="37.7109375" customWidth="1"/>
    <col min="6" max="6" width="31.28515625" customWidth="1"/>
    <col min="7" max="7" width="18.7109375" customWidth="1"/>
    <col min="8" max="8" width="71.7109375" customWidth="1"/>
    <col min="9" max="9" width="33.42578125" customWidth="1"/>
    <col min="10" max="10" width="16.5703125" customWidth="1"/>
    <col min="11" max="11" width="15.5703125" customWidth="1"/>
    <col min="12" max="12" width="40.28515625" customWidth="1"/>
  </cols>
  <sheetData>
    <row r="1" spans="1:12" ht="24" thickBot="1">
      <c r="A1" s="362" t="s">
        <v>3286</v>
      </c>
      <c r="B1" s="362"/>
      <c r="C1" s="362"/>
      <c r="D1" s="362"/>
      <c r="E1" s="362"/>
      <c r="F1" s="362"/>
      <c r="G1" s="362"/>
      <c r="H1" s="362"/>
      <c r="I1" s="362"/>
      <c r="J1" s="362"/>
      <c r="K1" s="362"/>
      <c r="L1" s="362"/>
    </row>
    <row r="2" spans="1:12" ht="51.75" thickBot="1">
      <c r="A2" s="89" t="s">
        <v>1782</v>
      </c>
      <c r="B2" s="90" t="s">
        <v>1783</v>
      </c>
      <c r="C2" s="90" t="s">
        <v>1784</v>
      </c>
      <c r="D2" s="90" t="s">
        <v>871</v>
      </c>
      <c r="E2" s="91" t="s">
        <v>1785</v>
      </c>
      <c r="F2" s="92" t="s">
        <v>1786</v>
      </c>
      <c r="G2" s="92" t="s">
        <v>1787</v>
      </c>
      <c r="H2" s="93" t="s">
        <v>1788</v>
      </c>
      <c r="I2" s="93" t="s">
        <v>1789</v>
      </c>
      <c r="J2" s="94" t="s">
        <v>1790</v>
      </c>
      <c r="K2" s="94" t="s">
        <v>3360</v>
      </c>
      <c r="L2" s="95" t="s">
        <v>1791</v>
      </c>
    </row>
    <row r="3" spans="1:12" ht="51">
      <c r="A3" s="82">
        <v>1</v>
      </c>
      <c r="B3" s="82">
        <v>165</v>
      </c>
      <c r="C3" s="83">
        <v>2018</v>
      </c>
      <c r="D3" s="83" t="s">
        <v>1792</v>
      </c>
      <c r="E3" s="84" t="s">
        <v>1793</v>
      </c>
      <c r="F3" s="85" t="s">
        <v>1794</v>
      </c>
      <c r="G3" s="85" t="s">
        <v>1795</v>
      </c>
      <c r="H3" s="71" t="s">
        <v>1796</v>
      </c>
      <c r="I3" s="82" t="s">
        <v>168</v>
      </c>
      <c r="J3" s="86">
        <v>7150000</v>
      </c>
      <c r="K3" s="87"/>
      <c r="L3" s="88">
        <v>7150000</v>
      </c>
    </row>
    <row r="4" spans="1:12" ht="38.25">
      <c r="A4" s="63">
        <v>2</v>
      </c>
      <c r="B4" s="63">
        <v>128</v>
      </c>
      <c r="C4" s="65">
        <v>2018</v>
      </c>
      <c r="D4" s="65" t="s">
        <v>1797</v>
      </c>
      <c r="E4" s="64" t="s">
        <v>1798</v>
      </c>
      <c r="F4" s="71">
        <v>620050001</v>
      </c>
      <c r="G4" s="71" t="s">
        <v>1799</v>
      </c>
      <c r="H4" s="71" t="s">
        <v>1800</v>
      </c>
      <c r="I4" s="63" t="s">
        <v>174</v>
      </c>
      <c r="J4" s="68">
        <v>4515000</v>
      </c>
      <c r="K4" s="67">
        <v>4515</v>
      </c>
      <c r="L4" s="70">
        <v>4510485</v>
      </c>
    </row>
    <row r="5" spans="1:12" ht="38.25">
      <c r="A5" s="63">
        <v>3</v>
      </c>
      <c r="B5" s="63">
        <v>272</v>
      </c>
      <c r="C5" s="65">
        <v>2018</v>
      </c>
      <c r="D5" s="65" t="s">
        <v>1792</v>
      </c>
      <c r="E5" s="64" t="s">
        <v>1801</v>
      </c>
      <c r="F5" s="71">
        <v>610330722</v>
      </c>
      <c r="G5" s="71" t="s">
        <v>1802</v>
      </c>
      <c r="H5" s="71" t="s">
        <v>1803</v>
      </c>
      <c r="I5" s="63" t="s">
        <v>168</v>
      </c>
      <c r="J5" s="66">
        <v>3577301</v>
      </c>
      <c r="K5" s="67"/>
      <c r="L5" s="70">
        <v>3577301</v>
      </c>
    </row>
    <row r="6" spans="1:12" ht="51">
      <c r="A6" s="63">
        <v>4</v>
      </c>
      <c r="B6" s="63">
        <v>647</v>
      </c>
      <c r="C6" s="65">
        <v>2018</v>
      </c>
      <c r="D6" s="65" t="s">
        <v>1797</v>
      </c>
      <c r="E6" s="64" t="s">
        <v>1804</v>
      </c>
      <c r="F6" s="71" t="s">
        <v>1805</v>
      </c>
      <c r="G6" s="71" t="s">
        <v>1806</v>
      </c>
      <c r="H6" s="71" t="s">
        <v>1807</v>
      </c>
      <c r="I6" s="63" t="s">
        <v>168</v>
      </c>
      <c r="J6" s="66">
        <v>2075150</v>
      </c>
      <c r="K6" s="69">
        <v>518.79999999999995</v>
      </c>
      <c r="L6" s="70">
        <v>2074631.2</v>
      </c>
    </row>
    <row r="7" spans="1:12" ht="25.5">
      <c r="A7" s="63">
        <v>5</v>
      </c>
      <c r="B7" s="63">
        <v>70</v>
      </c>
      <c r="C7" s="65">
        <v>2018</v>
      </c>
      <c r="D7" s="65" t="s">
        <v>1797</v>
      </c>
      <c r="E7" s="64" t="s">
        <v>1808</v>
      </c>
      <c r="F7" s="71">
        <v>620030003</v>
      </c>
      <c r="G7" s="71" t="s">
        <v>1805</v>
      </c>
      <c r="H7" s="71" t="s">
        <v>1809</v>
      </c>
      <c r="I7" s="63" t="s">
        <v>168</v>
      </c>
      <c r="J7" s="66">
        <v>3344800.94</v>
      </c>
      <c r="K7" s="67">
        <v>500</v>
      </c>
      <c r="L7" s="70">
        <v>3344300.94</v>
      </c>
    </row>
    <row r="8" spans="1:12" ht="25.5">
      <c r="A8" s="63">
        <v>6</v>
      </c>
      <c r="B8" s="63">
        <v>50</v>
      </c>
      <c r="C8" s="65">
        <v>2018</v>
      </c>
      <c r="D8" s="65" t="s">
        <v>1810</v>
      </c>
      <c r="E8" s="64" t="s">
        <v>1811</v>
      </c>
      <c r="F8" s="71">
        <v>630840019</v>
      </c>
      <c r="G8" s="71" t="s">
        <v>1812</v>
      </c>
      <c r="H8" s="71" t="s">
        <v>1813</v>
      </c>
      <c r="I8" s="63" t="s">
        <v>168</v>
      </c>
      <c r="J8" s="68">
        <v>2255298.2999999998</v>
      </c>
      <c r="K8" s="67">
        <v>10000</v>
      </c>
      <c r="L8" s="70">
        <v>2245298.2999999998</v>
      </c>
    </row>
    <row r="9" spans="1:12">
      <c r="A9" s="63">
        <v>7</v>
      </c>
      <c r="B9" s="63">
        <v>90</v>
      </c>
      <c r="C9" s="65">
        <v>2018</v>
      </c>
      <c r="D9" s="65" t="s">
        <v>1814</v>
      </c>
      <c r="E9" s="64" t="s">
        <v>1815</v>
      </c>
      <c r="F9" s="71">
        <v>640411919</v>
      </c>
      <c r="G9" s="71" t="s">
        <v>1816</v>
      </c>
      <c r="H9" s="71" t="s">
        <v>1817</v>
      </c>
      <c r="I9" s="63" t="s">
        <v>1818</v>
      </c>
      <c r="J9" s="66">
        <v>5094079.2</v>
      </c>
      <c r="K9" s="69">
        <v>10384.200000000001</v>
      </c>
      <c r="L9" s="70">
        <v>5083695</v>
      </c>
    </row>
    <row r="10" spans="1:12" ht="38.25">
      <c r="A10" s="63">
        <v>8</v>
      </c>
      <c r="B10" s="63">
        <v>395</v>
      </c>
      <c r="C10" s="65">
        <v>2018</v>
      </c>
      <c r="D10" s="65" t="s">
        <v>1792</v>
      </c>
      <c r="E10" s="64" t="s">
        <v>1819</v>
      </c>
      <c r="F10" s="71">
        <v>610820008</v>
      </c>
      <c r="G10" s="71" t="s">
        <v>1805</v>
      </c>
      <c r="H10" s="71" t="s">
        <v>1820</v>
      </c>
      <c r="I10" s="63" t="s">
        <v>174</v>
      </c>
      <c r="J10" s="68">
        <v>5775000</v>
      </c>
      <c r="K10" s="67"/>
      <c r="L10" s="70">
        <v>5775000</v>
      </c>
    </row>
    <row r="11" spans="1:12" ht="38.25">
      <c r="A11" s="63">
        <v>9</v>
      </c>
      <c r="B11" s="63">
        <v>405</v>
      </c>
      <c r="C11" s="65">
        <v>2018</v>
      </c>
      <c r="D11" s="65" t="s">
        <v>1821</v>
      </c>
      <c r="E11" s="64" t="s">
        <v>1822</v>
      </c>
      <c r="F11" s="71" t="s">
        <v>1823</v>
      </c>
      <c r="G11" s="71" t="s">
        <v>1824</v>
      </c>
      <c r="H11" s="71" t="s">
        <v>1825</v>
      </c>
      <c r="I11" s="63" t="s">
        <v>1826</v>
      </c>
      <c r="J11" s="68">
        <v>2409471</v>
      </c>
      <c r="K11" s="67"/>
      <c r="L11" s="70">
        <v>2409471</v>
      </c>
    </row>
    <row r="12" spans="1:12" ht="25.5">
      <c r="A12" s="63">
        <v>10</v>
      </c>
      <c r="B12" s="63">
        <v>291</v>
      </c>
      <c r="C12" s="65">
        <v>2018</v>
      </c>
      <c r="D12" s="65" t="s">
        <v>1814</v>
      </c>
      <c r="E12" s="64" t="s">
        <v>1827</v>
      </c>
      <c r="F12" s="71">
        <v>640400499</v>
      </c>
      <c r="G12" s="71" t="s">
        <v>1828</v>
      </c>
      <c r="H12" s="71" t="s">
        <v>1829</v>
      </c>
      <c r="I12" s="63" t="s">
        <v>168</v>
      </c>
      <c r="J12" s="66">
        <v>1280000</v>
      </c>
      <c r="K12" s="69">
        <v>1280</v>
      </c>
      <c r="L12" s="70">
        <v>1278720</v>
      </c>
    </row>
    <row r="13" spans="1:12" ht="38.25">
      <c r="A13" s="63">
        <v>11</v>
      </c>
      <c r="B13" s="63">
        <v>396</v>
      </c>
      <c r="C13" s="65">
        <v>2018</v>
      </c>
      <c r="D13" s="65" t="s">
        <v>1792</v>
      </c>
      <c r="E13" s="64" t="s">
        <v>1819</v>
      </c>
      <c r="F13" s="71">
        <v>610820003</v>
      </c>
      <c r="G13" s="71" t="s">
        <v>1805</v>
      </c>
      <c r="H13" s="71" t="s">
        <v>1830</v>
      </c>
      <c r="I13" s="63" t="s">
        <v>174</v>
      </c>
      <c r="J13" s="66">
        <v>1650000</v>
      </c>
      <c r="K13" s="67"/>
      <c r="L13" s="70">
        <v>1650000</v>
      </c>
    </row>
    <row r="14" spans="1:12" ht="25.5">
      <c r="A14" s="63">
        <v>12</v>
      </c>
      <c r="B14" s="63">
        <v>657</v>
      </c>
      <c r="C14" s="65">
        <v>2018</v>
      </c>
      <c r="D14" s="65" t="s">
        <v>1814</v>
      </c>
      <c r="E14" s="64" t="s">
        <v>1831</v>
      </c>
      <c r="F14" s="71">
        <v>640530673</v>
      </c>
      <c r="G14" s="71" t="s">
        <v>1832</v>
      </c>
      <c r="H14" s="71" t="s">
        <v>1833</v>
      </c>
      <c r="I14" s="63" t="s">
        <v>1818</v>
      </c>
      <c r="J14" s="68">
        <v>2400000</v>
      </c>
      <c r="K14" s="67">
        <v>240</v>
      </c>
      <c r="L14" s="70">
        <v>2399760</v>
      </c>
    </row>
    <row r="15" spans="1:12">
      <c r="A15" s="63">
        <v>13</v>
      </c>
      <c r="B15" s="63">
        <v>487</v>
      </c>
      <c r="C15" s="65">
        <v>2018</v>
      </c>
      <c r="D15" s="65" t="s">
        <v>1797</v>
      </c>
      <c r="E15" s="64" t="s">
        <v>1834</v>
      </c>
      <c r="F15" s="71" t="s">
        <v>1835</v>
      </c>
      <c r="G15" s="71" t="s">
        <v>1805</v>
      </c>
      <c r="H15" s="71" t="s">
        <v>1836</v>
      </c>
      <c r="I15" s="63" t="s">
        <v>1818</v>
      </c>
      <c r="J15" s="66">
        <v>3090650</v>
      </c>
      <c r="K15" s="67"/>
      <c r="L15" s="70">
        <v>3090650</v>
      </c>
    </row>
    <row r="16" spans="1:12">
      <c r="A16" s="63">
        <v>14</v>
      </c>
      <c r="B16" s="63">
        <v>533</v>
      </c>
      <c r="C16" s="65">
        <v>2018</v>
      </c>
      <c r="D16" s="65" t="s">
        <v>1797</v>
      </c>
      <c r="E16" s="64" t="s">
        <v>1837</v>
      </c>
      <c r="F16" s="71">
        <v>620580052</v>
      </c>
      <c r="G16" s="71" t="s">
        <v>1838</v>
      </c>
      <c r="H16" s="71" t="s">
        <v>1839</v>
      </c>
      <c r="I16" s="63" t="s">
        <v>168</v>
      </c>
      <c r="J16" s="66">
        <v>1568400.23</v>
      </c>
      <c r="K16" s="67">
        <v>180606.8</v>
      </c>
      <c r="L16" s="70">
        <v>1387793.43</v>
      </c>
    </row>
    <row r="17" spans="1:12" ht="51">
      <c r="A17" s="63">
        <v>15</v>
      </c>
      <c r="B17" s="63">
        <v>444</v>
      </c>
      <c r="C17" s="65">
        <v>2018</v>
      </c>
      <c r="D17" s="65" t="s">
        <v>1821</v>
      </c>
      <c r="E17" s="64" t="s">
        <v>1840</v>
      </c>
      <c r="F17" s="71">
        <v>650281074</v>
      </c>
      <c r="G17" s="71" t="s">
        <v>1805</v>
      </c>
      <c r="H17" s="71" t="s">
        <v>1841</v>
      </c>
      <c r="I17" s="63" t="s">
        <v>168</v>
      </c>
      <c r="J17" s="66">
        <v>2571770.6800000002</v>
      </c>
      <c r="K17" s="69">
        <v>2571.77</v>
      </c>
      <c r="L17" s="70">
        <v>2569198.91</v>
      </c>
    </row>
    <row r="18" spans="1:12" ht="25.5">
      <c r="A18" s="63">
        <v>16</v>
      </c>
      <c r="B18" s="63">
        <v>266</v>
      </c>
      <c r="C18" s="65">
        <v>2018</v>
      </c>
      <c r="D18" s="65" t="s">
        <v>1797</v>
      </c>
      <c r="E18" s="64" t="s">
        <v>1842</v>
      </c>
      <c r="F18" s="71">
        <v>620440055</v>
      </c>
      <c r="G18" s="71" t="s">
        <v>1843</v>
      </c>
      <c r="H18" s="71" t="s">
        <v>1844</v>
      </c>
      <c r="I18" s="63" t="s">
        <v>168</v>
      </c>
      <c r="J18" s="66">
        <v>1500000</v>
      </c>
      <c r="K18" s="67"/>
      <c r="L18" s="70">
        <v>1500000</v>
      </c>
    </row>
    <row r="19" spans="1:12" ht="38.25">
      <c r="A19" s="63">
        <v>17</v>
      </c>
      <c r="B19" s="63">
        <v>535</v>
      </c>
      <c r="C19" s="65">
        <v>2018</v>
      </c>
      <c r="D19" s="65" t="s">
        <v>1797</v>
      </c>
      <c r="E19" s="64" t="s">
        <v>1837</v>
      </c>
      <c r="F19" s="71" t="s">
        <v>1845</v>
      </c>
      <c r="G19" s="71" t="s">
        <v>1846</v>
      </c>
      <c r="H19" s="71" t="s">
        <v>1847</v>
      </c>
      <c r="I19" s="63" t="s">
        <v>174</v>
      </c>
      <c r="J19" s="66">
        <v>12709802.810000001</v>
      </c>
      <c r="K19" s="69">
        <v>127.1</v>
      </c>
      <c r="L19" s="70">
        <v>12709675.710000001</v>
      </c>
    </row>
    <row r="20" spans="1:12">
      <c r="A20" s="63">
        <v>18</v>
      </c>
      <c r="B20" s="63">
        <v>290</v>
      </c>
      <c r="C20" s="65">
        <v>2018</v>
      </c>
      <c r="D20" s="65" t="s">
        <v>1814</v>
      </c>
      <c r="E20" s="64" t="s">
        <v>1848</v>
      </c>
      <c r="F20" s="71">
        <v>640650655</v>
      </c>
      <c r="G20" s="71" t="s">
        <v>1849</v>
      </c>
      <c r="H20" s="71" t="s">
        <v>1850</v>
      </c>
      <c r="I20" s="63" t="s">
        <v>168</v>
      </c>
      <c r="J20" s="66">
        <v>2300000</v>
      </c>
      <c r="K20" s="67"/>
      <c r="L20" s="70">
        <v>2300000</v>
      </c>
    </row>
    <row r="21" spans="1:12" ht="25.5">
      <c r="A21" s="63">
        <v>19</v>
      </c>
      <c r="B21" s="63">
        <v>323</v>
      </c>
      <c r="C21" s="65">
        <v>2018</v>
      </c>
      <c r="D21" s="65" t="s">
        <v>1821</v>
      </c>
      <c r="E21" s="64" t="s">
        <v>1851</v>
      </c>
      <c r="F21" s="71">
        <v>651351785</v>
      </c>
      <c r="G21" s="71" t="s">
        <v>1805</v>
      </c>
      <c r="H21" s="71" t="s">
        <v>1852</v>
      </c>
      <c r="I21" s="63" t="s">
        <v>1818</v>
      </c>
      <c r="J21" s="68">
        <v>3000000</v>
      </c>
      <c r="K21" s="67">
        <v>1815000</v>
      </c>
      <c r="L21" s="70">
        <v>1185000</v>
      </c>
    </row>
    <row r="22" spans="1:12" ht="25.5">
      <c r="A22" s="63">
        <v>20</v>
      </c>
      <c r="B22" s="63">
        <v>429</v>
      </c>
      <c r="C22" s="65">
        <v>2018</v>
      </c>
      <c r="D22" s="65" t="s">
        <v>1792</v>
      </c>
      <c r="E22" s="64" t="s">
        <v>1853</v>
      </c>
      <c r="F22" s="71" t="s">
        <v>1854</v>
      </c>
      <c r="G22" s="71" t="s">
        <v>1805</v>
      </c>
      <c r="H22" s="71" t="s">
        <v>1855</v>
      </c>
      <c r="I22" s="63" t="s">
        <v>174</v>
      </c>
      <c r="J22" s="66">
        <v>3999408.6</v>
      </c>
      <c r="K22" s="67"/>
      <c r="L22" s="70">
        <v>3999408.6</v>
      </c>
    </row>
    <row r="23" spans="1:12" ht="25.5">
      <c r="A23" s="63">
        <v>21</v>
      </c>
      <c r="B23" s="63">
        <v>255</v>
      </c>
      <c r="C23" s="65">
        <v>2018</v>
      </c>
      <c r="D23" s="65" t="s">
        <v>1821</v>
      </c>
      <c r="E23" s="64" t="s">
        <v>1856</v>
      </c>
      <c r="F23" s="71">
        <v>651120001</v>
      </c>
      <c r="G23" s="71" t="s">
        <v>1857</v>
      </c>
      <c r="H23" s="71" t="s">
        <v>1858</v>
      </c>
      <c r="I23" s="63" t="s">
        <v>168</v>
      </c>
      <c r="J23" s="66">
        <v>1373903.63</v>
      </c>
      <c r="K23" s="67"/>
      <c r="L23" s="70">
        <v>1373903.63</v>
      </c>
    </row>
    <row r="24" spans="1:12" ht="25.5">
      <c r="A24" s="63">
        <v>22</v>
      </c>
      <c r="B24" s="63">
        <v>243</v>
      </c>
      <c r="C24" s="65">
        <v>2018</v>
      </c>
      <c r="D24" s="65" t="s">
        <v>1797</v>
      </c>
      <c r="E24" s="64" t="s">
        <v>1859</v>
      </c>
      <c r="F24" s="71">
        <v>620010740</v>
      </c>
      <c r="G24" s="71" t="s">
        <v>1860</v>
      </c>
      <c r="H24" s="71" t="s">
        <v>1861</v>
      </c>
      <c r="I24" s="63" t="s">
        <v>168</v>
      </c>
      <c r="J24" s="66">
        <v>4104633.66</v>
      </c>
      <c r="K24" s="67"/>
      <c r="L24" s="70">
        <v>4104633.66</v>
      </c>
    </row>
    <row r="25" spans="1:12" ht="38.25">
      <c r="A25" s="63">
        <v>23</v>
      </c>
      <c r="B25" s="63">
        <v>512</v>
      </c>
      <c r="C25" s="65">
        <v>2018</v>
      </c>
      <c r="D25" s="65" t="s">
        <v>1797</v>
      </c>
      <c r="E25" s="64" t="s">
        <v>1862</v>
      </c>
      <c r="F25" s="71">
        <v>620090002</v>
      </c>
      <c r="G25" s="71" t="s">
        <v>1863</v>
      </c>
      <c r="H25" s="71" t="s">
        <v>1864</v>
      </c>
      <c r="I25" s="63" t="s">
        <v>168</v>
      </c>
      <c r="J25" s="68">
        <v>447800</v>
      </c>
      <c r="K25" s="67">
        <v>3000</v>
      </c>
      <c r="L25" s="70">
        <v>444800</v>
      </c>
    </row>
    <row r="26" spans="1:12" ht="25.5">
      <c r="A26" s="63">
        <v>24</v>
      </c>
      <c r="B26" s="63">
        <v>149</v>
      </c>
      <c r="C26" s="65">
        <v>2018</v>
      </c>
      <c r="D26" s="65" t="s">
        <v>1814</v>
      </c>
      <c r="E26" s="64" t="s">
        <v>1865</v>
      </c>
      <c r="F26" s="71">
        <v>640561658</v>
      </c>
      <c r="G26" s="71" t="s">
        <v>1866</v>
      </c>
      <c r="H26" s="71" t="s">
        <v>1867</v>
      </c>
      <c r="I26" s="63" t="s">
        <v>174</v>
      </c>
      <c r="J26" s="66">
        <v>3528000</v>
      </c>
      <c r="K26" s="67"/>
      <c r="L26" s="70">
        <v>3528000</v>
      </c>
    </row>
    <row r="27" spans="1:12" ht="25.5">
      <c r="A27" s="63">
        <v>25</v>
      </c>
      <c r="B27" s="63">
        <v>532</v>
      </c>
      <c r="C27" s="65">
        <v>2018</v>
      </c>
      <c r="D27" s="65" t="s">
        <v>1797</v>
      </c>
      <c r="E27" s="64" t="s">
        <v>1837</v>
      </c>
      <c r="F27" s="71">
        <v>620580053</v>
      </c>
      <c r="G27" s="71" t="s">
        <v>1868</v>
      </c>
      <c r="H27" s="71" t="s">
        <v>1869</v>
      </c>
      <c r="I27" s="63" t="s">
        <v>168</v>
      </c>
      <c r="J27" s="68">
        <v>1768500</v>
      </c>
      <c r="K27" s="67">
        <v>176.8</v>
      </c>
      <c r="L27" s="70">
        <v>1768323.2</v>
      </c>
    </row>
    <row r="28" spans="1:12" ht="25.5">
      <c r="A28" s="63">
        <v>26</v>
      </c>
      <c r="B28" s="63">
        <v>368</v>
      </c>
      <c r="C28" s="65">
        <v>2018</v>
      </c>
      <c r="D28" s="65" t="s">
        <v>1814</v>
      </c>
      <c r="E28" s="64" t="s">
        <v>1870</v>
      </c>
      <c r="F28" s="71">
        <v>640700001</v>
      </c>
      <c r="G28" s="71" t="s">
        <v>1871</v>
      </c>
      <c r="H28" s="71" t="s">
        <v>1872</v>
      </c>
      <c r="I28" s="63" t="s">
        <v>168</v>
      </c>
      <c r="J28" s="68">
        <v>1480000</v>
      </c>
      <c r="K28" s="67"/>
      <c r="L28" s="70">
        <v>1480000</v>
      </c>
    </row>
    <row r="29" spans="1:12" ht="38.25">
      <c r="A29" s="63">
        <v>27</v>
      </c>
      <c r="B29" s="63">
        <v>625</v>
      </c>
      <c r="C29" s="65">
        <v>2018</v>
      </c>
      <c r="D29" s="65" t="s">
        <v>1821</v>
      </c>
      <c r="E29" s="64" t="s">
        <v>1873</v>
      </c>
      <c r="F29" s="71">
        <v>651540510</v>
      </c>
      <c r="G29" s="71" t="s">
        <v>1874</v>
      </c>
      <c r="H29" s="71" t="s">
        <v>1875</v>
      </c>
      <c r="I29" s="63" t="s">
        <v>1818</v>
      </c>
      <c r="J29" s="66">
        <v>5817130.4500000002</v>
      </c>
      <c r="K29" s="69">
        <v>7130.45</v>
      </c>
      <c r="L29" s="70">
        <v>5810000</v>
      </c>
    </row>
    <row r="30" spans="1:12" ht="25.5">
      <c r="A30" s="63">
        <v>28</v>
      </c>
      <c r="B30" s="63">
        <v>267</v>
      </c>
      <c r="C30" s="65">
        <v>2018</v>
      </c>
      <c r="D30" s="65" t="s">
        <v>1797</v>
      </c>
      <c r="E30" s="64" t="s">
        <v>1842</v>
      </c>
      <c r="F30" s="71">
        <v>620440056</v>
      </c>
      <c r="G30" s="71" t="s">
        <v>1876</v>
      </c>
      <c r="H30" s="71" t="s">
        <v>1877</v>
      </c>
      <c r="I30" s="63" t="s">
        <v>168</v>
      </c>
      <c r="J30" s="66">
        <v>400000</v>
      </c>
      <c r="K30" s="67"/>
      <c r="L30" s="70">
        <v>400000</v>
      </c>
    </row>
    <row r="31" spans="1:12" ht="38.25">
      <c r="A31" s="63">
        <v>29</v>
      </c>
      <c r="B31" s="63">
        <v>614</v>
      </c>
      <c r="C31" s="65">
        <v>2018</v>
      </c>
      <c r="D31" s="65" t="s">
        <v>1792</v>
      </c>
      <c r="E31" s="64" t="s">
        <v>1878</v>
      </c>
      <c r="F31" s="71">
        <v>610220036</v>
      </c>
      <c r="G31" s="71" t="s">
        <v>1879</v>
      </c>
      <c r="H31" s="71" t="s">
        <v>1880</v>
      </c>
      <c r="I31" s="63" t="s">
        <v>168</v>
      </c>
      <c r="J31" s="68">
        <v>4243000</v>
      </c>
      <c r="K31" s="67"/>
      <c r="L31" s="70">
        <v>4243000</v>
      </c>
    </row>
    <row r="32" spans="1:12" ht="38.25">
      <c r="A32" s="63">
        <v>30</v>
      </c>
      <c r="B32" s="63">
        <v>440</v>
      </c>
      <c r="C32" s="65">
        <v>2018</v>
      </c>
      <c r="D32" s="65" t="s">
        <v>1810</v>
      </c>
      <c r="E32" s="64" t="s">
        <v>1881</v>
      </c>
      <c r="F32" s="71">
        <v>63056008</v>
      </c>
      <c r="G32" s="71" t="s">
        <v>1882</v>
      </c>
      <c r="H32" s="71" t="s">
        <v>1883</v>
      </c>
      <c r="I32" s="63" t="s">
        <v>168</v>
      </c>
      <c r="J32" s="68">
        <v>3200000</v>
      </c>
      <c r="K32" s="67"/>
      <c r="L32" s="70">
        <v>3200000</v>
      </c>
    </row>
    <row r="33" spans="1:12" ht="25.5">
      <c r="A33" s="63">
        <v>31</v>
      </c>
      <c r="B33" s="63">
        <v>525</v>
      </c>
      <c r="C33" s="65">
        <v>2018</v>
      </c>
      <c r="D33" s="65" t="s">
        <v>1797</v>
      </c>
      <c r="E33" s="64" t="s">
        <v>1862</v>
      </c>
      <c r="F33" s="71">
        <v>620090003</v>
      </c>
      <c r="G33" s="71" t="s">
        <v>1884</v>
      </c>
      <c r="H33" s="71" t="s">
        <v>1885</v>
      </c>
      <c r="I33" s="63" t="s">
        <v>168</v>
      </c>
      <c r="J33" s="66">
        <v>778750</v>
      </c>
      <c r="K33" s="67">
        <v>3000</v>
      </c>
      <c r="L33" s="70">
        <v>775750</v>
      </c>
    </row>
    <row r="34" spans="1:12">
      <c r="A34" s="63">
        <v>32</v>
      </c>
      <c r="B34" s="63">
        <v>91</v>
      </c>
      <c r="C34" s="65">
        <v>2018</v>
      </c>
      <c r="D34" s="65" t="s">
        <v>1821</v>
      </c>
      <c r="E34" s="64" t="s">
        <v>1886</v>
      </c>
      <c r="F34" s="71">
        <v>651140011</v>
      </c>
      <c r="G34" s="71" t="s">
        <v>1887</v>
      </c>
      <c r="H34" s="71" t="s">
        <v>1888</v>
      </c>
      <c r="I34" s="63" t="s">
        <v>1889</v>
      </c>
      <c r="J34" s="66">
        <v>3199900</v>
      </c>
      <c r="K34" s="69">
        <v>5000</v>
      </c>
      <c r="L34" s="70">
        <v>3194900</v>
      </c>
    </row>
    <row r="35" spans="1:12" ht="38.25">
      <c r="A35" s="63">
        <v>33</v>
      </c>
      <c r="B35" s="63">
        <v>695</v>
      </c>
      <c r="C35" s="65">
        <v>2018</v>
      </c>
      <c r="D35" s="65" t="s">
        <v>1814</v>
      </c>
      <c r="E35" s="64" t="s">
        <v>1890</v>
      </c>
      <c r="F35" s="71">
        <v>640900040</v>
      </c>
      <c r="G35" s="71" t="s">
        <v>1891</v>
      </c>
      <c r="H35" s="71" t="s">
        <v>1892</v>
      </c>
      <c r="I35" s="63" t="s">
        <v>1889</v>
      </c>
      <c r="J35" s="66">
        <v>2054586</v>
      </c>
      <c r="K35" s="69">
        <v>1027.3</v>
      </c>
      <c r="L35" s="70">
        <v>2053558.7</v>
      </c>
    </row>
    <row r="36" spans="1:12" ht="25.5">
      <c r="A36" s="63">
        <v>34</v>
      </c>
      <c r="B36" s="63">
        <v>652</v>
      </c>
      <c r="C36" s="65">
        <v>2018</v>
      </c>
      <c r="D36" s="65" t="s">
        <v>1814</v>
      </c>
      <c r="E36" s="64" t="s">
        <v>1893</v>
      </c>
      <c r="F36" s="71">
        <v>640251856</v>
      </c>
      <c r="G36" s="71" t="s">
        <v>1894</v>
      </c>
      <c r="H36" s="71" t="s">
        <v>1895</v>
      </c>
      <c r="I36" s="63" t="s">
        <v>168</v>
      </c>
      <c r="J36" s="66">
        <v>3589542.5</v>
      </c>
      <c r="K36" s="67"/>
      <c r="L36" s="70">
        <v>3589542.5</v>
      </c>
    </row>
    <row r="37" spans="1:12">
      <c r="A37" s="63">
        <v>35</v>
      </c>
      <c r="B37" s="63">
        <v>288</v>
      </c>
      <c r="C37" s="65">
        <v>2018</v>
      </c>
      <c r="D37" s="65" t="s">
        <v>1814</v>
      </c>
      <c r="E37" s="64" t="s">
        <v>1848</v>
      </c>
      <c r="F37" s="71">
        <v>640650001</v>
      </c>
      <c r="G37" s="71" t="s">
        <v>1849</v>
      </c>
      <c r="H37" s="71" t="s">
        <v>1896</v>
      </c>
      <c r="I37" s="63" t="s">
        <v>168</v>
      </c>
      <c r="J37" s="66">
        <v>2500000</v>
      </c>
      <c r="K37" s="67"/>
      <c r="L37" s="70">
        <v>2500000</v>
      </c>
    </row>
    <row r="38" spans="1:12" ht="25.5">
      <c r="A38" s="63">
        <v>36</v>
      </c>
      <c r="B38" s="63">
        <v>719</v>
      </c>
      <c r="C38" s="65">
        <v>2018</v>
      </c>
      <c r="D38" s="65" t="s">
        <v>1810</v>
      </c>
      <c r="E38" s="64" t="s">
        <v>1897</v>
      </c>
      <c r="F38" s="71">
        <v>630580006</v>
      </c>
      <c r="G38" s="71" t="s">
        <v>1898</v>
      </c>
      <c r="H38" s="71" t="s">
        <v>1899</v>
      </c>
      <c r="I38" s="63" t="s">
        <v>168</v>
      </c>
      <c r="J38" s="66">
        <v>2125259.64</v>
      </c>
      <c r="K38" s="67"/>
      <c r="L38" s="70">
        <v>2125259.64</v>
      </c>
    </row>
    <row r="39" spans="1:12">
      <c r="A39" s="63">
        <v>37</v>
      </c>
      <c r="B39" s="63">
        <v>250</v>
      </c>
      <c r="C39" s="65">
        <v>2018</v>
      </c>
      <c r="D39" s="65" t="s">
        <v>1797</v>
      </c>
      <c r="E39" s="64" t="s">
        <v>1900</v>
      </c>
      <c r="F39" s="71">
        <v>620720001</v>
      </c>
      <c r="G39" s="71" t="s">
        <v>1805</v>
      </c>
      <c r="H39" s="71" t="s">
        <v>1901</v>
      </c>
      <c r="I39" s="63" t="s">
        <v>168</v>
      </c>
      <c r="J39" s="66">
        <v>1300000</v>
      </c>
      <c r="K39" s="67"/>
      <c r="L39" s="70">
        <v>1300000</v>
      </c>
    </row>
    <row r="40" spans="1:12" ht="51">
      <c r="A40" s="63">
        <v>38</v>
      </c>
      <c r="B40" s="63">
        <v>318</v>
      </c>
      <c r="C40" s="65">
        <v>2018</v>
      </c>
      <c r="D40" s="65" t="s">
        <v>1792</v>
      </c>
      <c r="E40" s="64" t="s">
        <v>1902</v>
      </c>
      <c r="F40" s="71" t="s">
        <v>1805</v>
      </c>
      <c r="G40" s="71" t="s">
        <v>1903</v>
      </c>
      <c r="H40" s="71" t="s">
        <v>1904</v>
      </c>
      <c r="I40" s="63" t="s">
        <v>168</v>
      </c>
      <c r="J40" s="68">
        <v>4940885</v>
      </c>
      <c r="K40" s="67">
        <v>150000</v>
      </c>
      <c r="L40" s="70">
        <v>4790885</v>
      </c>
    </row>
    <row r="41" spans="1:12" ht="51">
      <c r="A41" s="63">
        <v>39</v>
      </c>
      <c r="B41" s="63">
        <v>673</v>
      </c>
      <c r="C41" s="65">
        <v>2018</v>
      </c>
      <c r="D41" s="65" t="s">
        <v>1797</v>
      </c>
      <c r="E41" s="64" t="s">
        <v>1804</v>
      </c>
      <c r="F41" s="71">
        <v>20670002</v>
      </c>
      <c r="G41" s="71" t="s">
        <v>1905</v>
      </c>
      <c r="H41" s="71" t="s">
        <v>1906</v>
      </c>
      <c r="I41" s="63" t="s">
        <v>168</v>
      </c>
      <c r="J41" s="66">
        <v>2121500</v>
      </c>
      <c r="K41" s="69">
        <v>530.4</v>
      </c>
      <c r="L41" s="70">
        <v>2120969.6</v>
      </c>
    </row>
    <row r="42" spans="1:12" ht="25.5">
      <c r="A42" s="63">
        <v>40</v>
      </c>
      <c r="B42" s="63">
        <v>531</v>
      </c>
      <c r="C42" s="65">
        <v>2018</v>
      </c>
      <c r="D42" s="65" t="s">
        <v>1797</v>
      </c>
      <c r="E42" s="64" t="s">
        <v>1837</v>
      </c>
      <c r="F42" s="71">
        <v>620580051</v>
      </c>
      <c r="G42" s="71" t="s">
        <v>1907</v>
      </c>
      <c r="H42" s="71" t="s">
        <v>1908</v>
      </c>
      <c r="I42" s="63" t="s">
        <v>168</v>
      </c>
      <c r="J42" s="68">
        <v>738132.5</v>
      </c>
      <c r="K42" s="67">
        <v>89456.3</v>
      </c>
      <c r="L42" s="70">
        <v>648676.19999999995</v>
      </c>
    </row>
    <row r="43" spans="1:12" ht="25.5">
      <c r="A43" s="63">
        <v>41</v>
      </c>
      <c r="B43" s="63">
        <v>658</v>
      </c>
      <c r="C43" s="65">
        <v>2018</v>
      </c>
      <c r="D43" s="65" t="s">
        <v>1814</v>
      </c>
      <c r="E43" s="64" t="s">
        <v>1909</v>
      </c>
      <c r="F43" s="71">
        <v>640320002</v>
      </c>
      <c r="G43" s="71" t="s">
        <v>1910</v>
      </c>
      <c r="H43" s="71" t="s">
        <v>1911</v>
      </c>
      <c r="I43" s="63" t="s">
        <v>168</v>
      </c>
      <c r="J43" s="68">
        <v>2132500</v>
      </c>
      <c r="K43" s="69">
        <v>1066.3</v>
      </c>
      <c r="L43" s="70">
        <v>2131433.7000000002</v>
      </c>
    </row>
    <row r="44" spans="1:12" ht="25.5">
      <c r="A44" s="63">
        <v>42</v>
      </c>
      <c r="B44" s="63">
        <v>672</v>
      </c>
      <c r="C44" s="65">
        <v>2018</v>
      </c>
      <c r="D44" s="65" t="s">
        <v>1814</v>
      </c>
      <c r="E44" s="64" t="s">
        <v>1893</v>
      </c>
      <c r="F44" s="71">
        <v>640251846</v>
      </c>
      <c r="G44" s="71" t="s">
        <v>1912</v>
      </c>
      <c r="H44" s="71" t="s">
        <v>1913</v>
      </c>
      <c r="I44" s="63" t="s">
        <v>1818</v>
      </c>
      <c r="J44" s="66">
        <v>3657170</v>
      </c>
      <c r="K44" s="67"/>
      <c r="L44" s="70">
        <v>3657170</v>
      </c>
    </row>
    <row r="45" spans="1:12" ht="25.5">
      <c r="A45" s="63">
        <v>43</v>
      </c>
      <c r="B45" s="63">
        <v>178</v>
      </c>
      <c r="C45" s="65">
        <v>2018</v>
      </c>
      <c r="D45" s="65" t="s">
        <v>1797</v>
      </c>
      <c r="E45" s="64" t="s">
        <v>1914</v>
      </c>
      <c r="F45" s="71">
        <v>620750002</v>
      </c>
      <c r="G45" s="71" t="s">
        <v>1915</v>
      </c>
      <c r="H45" s="71" t="s">
        <v>1916</v>
      </c>
      <c r="I45" s="63" t="s">
        <v>168</v>
      </c>
      <c r="J45" s="66">
        <v>1000000</v>
      </c>
      <c r="K45" s="67"/>
      <c r="L45" s="70">
        <v>1000000</v>
      </c>
    </row>
    <row r="46" spans="1:12" ht="51">
      <c r="A46" s="63">
        <v>44</v>
      </c>
      <c r="B46" s="63">
        <v>204</v>
      </c>
      <c r="C46" s="65">
        <v>2018</v>
      </c>
      <c r="D46" s="65" t="s">
        <v>1814</v>
      </c>
      <c r="E46" s="64" t="s">
        <v>1815</v>
      </c>
      <c r="F46" s="71">
        <v>640411918</v>
      </c>
      <c r="G46" s="71" t="s">
        <v>1917</v>
      </c>
      <c r="H46" s="71" t="s">
        <v>1918</v>
      </c>
      <c r="I46" s="63" t="s">
        <v>168</v>
      </c>
      <c r="J46" s="66">
        <v>1298000</v>
      </c>
      <c r="K46" s="67"/>
      <c r="L46" s="70">
        <v>1298000</v>
      </c>
    </row>
    <row r="47" spans="1:12" ht="25.5">
      <c r="A47" s="63">
        <v>45</v>
      </c>
      <c r="B47" s="63">
        <v>454</v>
      </c>
      <c r="C47" s="65">
        <v>2018</v>
      </c>
      <c r="D47" s="65" t="s">
        <v>1797</v>
      </c>
      <c r="E47" s="64" t="s">
        <v>1834</v>
      </c>
      <c r="F47" s="71">
        <v>620571824</v>
      </c>
      <c r="G47" s="71" t="s">
        <v>1919</v>
      </c>
      <c r="H47" s="71" t="s">
        <v>1920</v>
      </c>
      <c r="I47" s="63" t="s">
        <v>174</v>
      </c>
      <c r="J47" s="66">
        <v>2145198.73</v>
      </c>
      <c r="K47" s="67"/>
      <c r="L47" s="70">
        <v>2145198.73</v>
      </c>
    </row>
    <row r="48" spans="1:12" ht="25.5">
      <c r="A48" s="63">
        <v>46</v>
      </c>
      <c r="B48" s="63">
        <v>324</v>
      </c>
      <c r="C48" s="65">
        <v>2018</v>
      </c>
      <c r="D48" s="65" t="s">
        <v>1814</v>
      </c>
      <c r="E48" s="64" t="s">
        <v>1921</v>
      </c>
      <c r="F48" s="71">
        <v>640080347</v>
      </c>
      <c r="G48" s="71" t="s">
        <v>1805</v>
      </c>
      <c r="H48" s="71" t="s">
        <v>1922</v>
      </c>
      <c r="I48" s="63" t="s">
        <v>1818</v>
      </c>
      <c r="J48" s="68">
        <v>12250000</v>
      </c>
      <c r="K48" s="67"/>
      <c r="L48" s="70">
        <v>12250000</v>
      </c>
    </row>
    <row r="49" spans="1:12" ht="38.25">
      <c r="A49" s="63">
        <v>47</v>
      </c>
      <c r="B49" s="63">
        <v>338</v>
      </c>
      <c r="C49" s="65">
        <v>2018</v>
      </c>
      <c r="D49" s="65" t="s">
        <v>1821</v>
      </c>
      <c r="E49" s="64" t="s">
        <v>1923</v>
      </c>
      <c r="F49" s="71">
        <v>650370920</v>
      </c>
      <c r="G49" s="71" t="s">
        <v>1924</v>
      </c>
      <c r="H49" s="71" t="s">
        <v>1925</v>
      </c>
      <c r="I49" s="63" t="s">
        <v>168</v>
      </c>
      <c r="J49" s="66">
        <v>1154304.6000000001</v>
      </c>
      <c r="K49" s="67"/>
      <c r="L49" s="70">
        <v>1154304.6000000001</v>
      </c>
    </row>
    <row r="50" spans="1:12" ht="25.5">
      <c r="A50" s="63">
        <v>48</v>
      </c>
      <c r="B50" s="63">
        <v>87</v>
      </c>
      <c r="C50" s="65">
        <v>2018</v>
      </c>
      <c r="D50" s="65" t="s">
        <v>1810</v>
      </c>
      <c r="E50" s="64" t="s">
        <v>1926</v>
      </c>
      <c r="F50" s="71">
        <v>630672030</v>
      </c>
      <c r="G50" s="71" t="s">
        <v>1927</v>
      </c>
      <c r="H50" s="71" t="s">
        <v>1928</v>
      </c>
      <c r="I50" s="63" t="s">
        <v>174</v>
      </c>
      <c r="J50" s="68">
        <v>1200000</v>
      </c>
      <c r="K50" s="67"/>
      <c r="L50" s="70">
        <v>1200000</v>
      </c>
    </row>
    <row r="51" spans="1:12">
      <c r="A51" s="63">
        <v>49</v>
      </c>
      <c r="B51" s="63">
        <v>136</v>
      </c>
      <c r="C51" s="65">
        <v>2018</v>
      </c>
      <c r="D51" s="65" t="s">
        <v>1797</v>
      </c>
      <c r="E51" s="64" t="s">
        <v>1929</v>
      </c>
      <c r="F51" s="71">
        <v>620140001</v>
      </c>
      <c r="G51" s="71" t="s">
        <v>1930</v>
      </c>
      <c r="H51" s="71" t="s">
        <v>1901</v>
      </c>
      <c r="I51" s="63" t="s">
        <v>168</v>
      </c>
      <c r="J51" s="68">
        <v>1490000</v>
      </c>
      <c r="K51" s="67"/>
      <c r="L51" s="70">
        <v>1490000</v>
      </c>
    </row>
    <row r="52" spans="1:12" ht="38.25">
      <c r="A52" s="63">
        <v>50</v>
      </c>
      <c r="B52" s="63">
        <v>85</v>
      </c>
      <c r="C52" s="65">
        <v>2018</v>
      </c>
      <c r="D52" s="65" t="s">
        <v>1814</v>
      </c>
      <c r="E52" s="64" t="s">
        <v>1931</v>
      </c>
      <c r="F52" s="71">
        <v>640350005</v>
      </c>
      <c r="G52" s="71" t="s">
        <v>1932</v>
      </c>
      <c r="H52" s="71" t="s">
        <v>1933</v>
      </c>
      <c r="I52" s="73" t="s">
        <v>168</v>
      </c>
      <c r="J52" s="68">
        <v>2538260</v>
      </c>
      <c r="K52" s="69">
        <v>1269.1300000000001</v>
      </c>
      <c r="L52" s="70">
        <v>2536990.87</v>
      </c>
    </row>
    <row r="53" spans="1:12" ht="25.5">
      <c r="A53" s="63">
        <v>51</v>
      </c>
      <c r="B53" s="63">
        <v>546</v>
      </c>
      <c r="C53" s="65">
        <v>2018</v>
      </c>
      <c r="D53" s="65" t="s">
        <v>1814</v>
      </c>
      <c r="E53" s="64" t="s">
        <v>1934</v>
      </c>
      <c r="F53" s="71">
        <v>640431213</v>
      </c>
      <c r="G53" s="71" t="s">
        <v>1935</v>
      </c>
      <c r="H53" s="71" t="s">
        <v>1936</v>
      </c>
      <c r="I53" s="63" t="s">
        <v>1826</v>
      </c>
      <c r="J53" s="66">
        <v>2485250</v>
      </c>
      <c r="K53" s="67"/>
      <c r="L53" s="70">
        <v>2485250</v>
      </c>
    </row>
    <row r="54" spans="1:12" ht="51">
      <c r="A54" s="63">
        <v>52</v>
      </c>
      <c r="B54" s="63">
        <v>720</v>
      </c>
      <c r="C54" s="65">
        <v>2018</v>
      </c>
      <c r="D54" s="65" t="s">
        <v>1810</v>
      </c>
      <c r="E54" s="64" t="s">
        <v>1937</v>
      </c>
      <c r="F54" s="71" t="s">
        <v>1938</v>
      </c>
      <c r="G54" s="71" t="s">
        <v>1795</v>
      </c>
      <c r="H54" s="71" t="s">
        <v>1939</v>
      </c>
      <c r="I54" s="63" t="s">
        <v>168</v>
      </c>
      <c r="J54" s="66">
        <v>1650000</v>
      </c>
      <c r="K54" s="67"/>
      <c r="L54" s="70">
        <v>1650000</v>
      </c>
    </row>
    <row r="55" spans="1:12" ht="25.5">
      <c r="A55" s="63">
        <v>53</v>
      </c>
      <c r="B55" s="63">
        <v>112</v>
      </c>
      <c r="C55" s="65">
        <v>2018</v>
      </c>
      <c r="D55" s="65" t="s">
        <v>1810</v>
      </c>
      <c r="E55" s="64" t="s">
        <v>1940</v>
      </c>
      <c r="F55" s="71">
        <v>630760485</v>
      </c>
      <c r="G55" s="71" t="s">
        <v>1941</v>
      </c>
      <c r="H55" s="71" t="s">
        <v>1942</v>
      </c>
      <c r="I55" s="73" t="s">
        <v>168</v>
      </c>
      <c r="J55" s="66">
        <v>3093350.47</v>
      </c>
      <c r="K55" s="67"/>
      <c r="L55" s="70">
        <v>3093350.47</v>
      </c>
    </row>
    <row r="56" spans="1:12" ht="25.5">
      <c r="A56" s="63">
        <v>54</v>
      </c>
      <c r="B56" s="63">
        <v>601</v>
      </c>
      <c r="C56" s="65">
        <v>2018</v>
      </c>
      <c r="D56" s="65" t="s">
        <v>1792</v>
      </c>
      <c r="E56" s="64" t="s">
        <v>1943</v>
      </c>
      <c r="F56" s="71">
        <v>610690001</v>
      </c>
      <c r="G56" s="71" t="s">
        <v>1944</v>
      </c>
      <c r="H56" s="71" t="s">
        <v>1945</v>
      </c>
      <c r="I56" s="63" t="s">
        <v>168</v>
      </c>
      <c r="J56" s="68">
        <v>1240000</v>
      </c>
      <c r="K56" s="67"/>
      <c r="L56" s="70">
        <v>1240000</v>
      </c>
    </row>
    <row r="57" spans="1:12" ht="25.5">
      <c r="A57" s="63">
        <v>55</v>
      </c>
      <c r="B57" s="63">
        <v>690</v>
      </c>
      <c r="C57" s="65">
        <v>2018</v>
      </c>
      <c r="D57" s="65" t="s">
        <v>1797</v>
      </c>
      <c r="E57" s="64" t="s">
        <v>1946</v>
      </c>
      <c r="F57" s="71">
        <v>620260004</v>
      </c>
      <c r="G57" s="71" t="s">
        <v>1805</v>
      </c>
      <c r="H57" s="71" t="s">
        <v>1947</v>
      </c>
      <c r="I57" s="63" t="s">
        <v>168</v>
      </c>
      <c r="J57" s="68">
        <v>1072000</v>
      </c>
      <c r="K57" s="67">
        <v>10.7</v>
      </c>
      <c r="L57" s="70">
        <v>1071989.3</v>
      </c>
    </row>
    <row r="58" spans="1:12">
      <c r="A58" s="63">
        <v>56</v>
      </c>
      <c r="B58" s="63">
        <v>31</v>
      </c>
      <c r="C58" s="65">
        <v>2018</v>
      </c>
      <c r="D58" s="65" t="s">
        <v>1792</v>
      </c>
      <c r="E58" s="64" t="s">
        <v>1948</v>
      </c>
      <c r="F58" s="71" t="s">
        <v>1805</v>
      </c>
      <c r="G58" s="71" t="s">
        <v>1949</v>
      </c>
      <c r="H58" s="71" t="s">
        <v>1950</v>
      </c>
      <c r="I58" s="63" t="s">
        <v>168</v>
      </c>
      <c r="J58" s="68">
        <v>990000</v>
      </c>
      <c r="K58" s="67">
        <v>1000</v>
      </c>
      <c r="L58" s="70">
        <v>989000</v>
      </c>
    </row>
    <row r="59" spans="1:12" ht="25.5">
      <c r="A59" s="63">
        <v>57</v>
      </c>
      <c r="B59" s="63">
        <v>226</v>
      </c>
      <c r="C59" s="65">
        <v>2018</v>
      </c>
      <c r="D59" s="65" t="s">
        <v>1792</v>
      </c>
      <c r="E59" s="64" t="s">
        <v>1951</v>
      </c>
      <c r="F59" s="71">
        <v>610771004</v>
      </c>
      <c r="G59" s="71" t="s">
        <v>1952</v>
      </c>
      <c r="H59" s="71" t="s">
        <v>1953</v>
      </c>
      <c r="I59" s="63" t="s">
        <v>168</v>
      </c>
      <c r="J59" s="66">
        <v>1149793</v>
      </c>
      <c r="K59" s="69">
        <v>1149.8</v>
      </c>
      <c r="L59" s="70">
        <v>1148643.2</v>
      </c>
    </row>
    <row r="60" spans="1:12" ht="25.5">
      <c r="A60" s="63">
        <v>58</v>
      </c>
      <c r="B60" s="63">
        <v>436</v>
      </c>
      <c r="C60" s="65">
        <v>2018</v>
      </c>
      <c r="D60" s="65" t="s">
        <v>1814</v>
      </c>
      <c r="E60" s="64" t="s">
        <v>1954</v>
      </c>
      <c r="F60" s="71">
        <v>640060140</v>
      </c>
      <c r="G60" s="71" t="s">
        <v>1955</v>
      </c>
      <c r="H60" s="71" t="s">
        <v>1956</v>
      </c>
      <c r="I60" s="63" t="s">
        <v>168</v>
      </c>
      <c r="J60" s="68">
        <v>4750000</v>
      </c>
      <c r="K60" s="67">
        <v>50000</v>
      </c>
      <c r="L60" s="70">
        <v>4700000</v>
      </c>
    </row>
    <row r="61" spans="1:12" ht="38.25">
      <c r="A61" s="63">
        <v>59</v>
      </c>
      <c r="B61" s="63">
        <v>693</v>
      </c>
      <c r="C61" s="65">
        <v>2018</v>
      </c>
      <c r="D61" s="65" t="s">
        <v>1792</v>
      </c>
      <c r="E61" s="64" t="s">
        <v>1878</v>
      </c>
      <c r="F61" s="71" t="s">
        <v>1805</v>
      </c>
      <c r="G61" s="71" t="s">
        <v>1957</v>
      </c>
      <c r="H61" s="71" t="s">
        <v>1958</v>
      </c>
      <c r="I61" s="63" t="s">
        <v>168</v>
      </c>
      <c r="J61" s="66">
        <v>1197770.27</v>
      </c>
      <c r="K61" s="67"/>
      <c r="L61" s="70">
        <v>1197770.27</v>
      </c>
    </row>
    <row r="62" spans="1:12" ht="38.25">
      <c r="A62" s="63">
        <v>60</v>
      </c>
      <c r="B62" s="63">
        <v>245</v>
      </c>
      <c r="C62" s="65">
        <v>2018</v>
      </c>
      <c r="D62" s="65" t="s">
        <v>1797</v>
      </c>
      <c r="E62" s="64" t="s">
        <v>1959</v>
      </c>
      <c r="F62" s="71">
        <v>620600002</v>
      </c>
      <c r="G62" s="71" t="s">
        <v>1960</v>
      </c>
      <c r="H62" s="71" t="s">
        <v>1961</v>
      </c>
      <c r="I62" s="63" t="s">
        <v>174</v>
      </c>
      <c r="J62" s="66">
        <v>845508.68</v>
      </c>
      <c r="K62" s="67"/>
      <c r="L62" s="70">
        <v>845508.68</v>
      </c>
    </row>
    <row r="63" spans="1:12" ht="25.5">
      <c r="A63" s="63">
        <v>61</v>
      </c>
      <c r="B63" s="63">
        <v>130</v>
      </c>
      <c r="C63" s="65">
        <v>2018</v>
      </c>
      <c r="D63" s="65" t="s">
        <v>1814</v>
      </c>
      <c r="E63" s="64" t="s">
        <v>1962</v>
      </c>
      <c r="F63" s="71">
        <v>640110215</v>
      </c>
      <c r="G63" s="71" t="s">
        <v>1963</v>
      </c>
      <c r="H63" s="71" t="s">
        <v>1964</v>
      </c>
      <c r="I63" s="63" t="s">
        <v>168</v>
      </c>
      <c r="J63" s="68">
        <v>3000000</v>
      </c>
      <c r="K63" s="69">
        <v>1500</v>
      </c>
      <c r="L63" s="70">
        <v>2998500</v>
      </c>
    </row>
    <row r="64" spans="1:12" ht="38.25">
      <c r="A64" s="63">
        <v>62</v>
      </c>
      <c r="B64" s="63">
        <v>573</v>
      </c>
      <c r="C64" s="65">
        <v>2018</v>
      </c>
      <c r="D64" s="65" t="s">
        <v>1792</v>
      </c>
      <c r="E64" s="64" t="s">
        <v>1878</v>
      </c>
      <c r="F64" s="71">
        <v>610220010</v>
      </c>
      <c r="G64" s="71" t="s">
        <v>1965</v>
      </c>
      <c r="H64" s="71" t="s">
        <v>1966</v>
      </c>
      <c r="I64" s="63" t="s">
        <v>168</v>
      </c>
      <c r="J64" s="66">
        <v>1871194.45</v>
      </c>
      <c r="K64" s="67"/>
      <c r="L64" s="70">
        <v>1871194.45</v>
      </c>
    </row>
    <row r="65" spans="1:12" ht="25.5">
      <c r="A65" s="63">
        <v>63</v>
      </c>
      <c r="B65" s="63">
        <v>35</v>
      </c>
      <c r="C65" s="65">
        <v>2018</v>
      </c>
      <c r="D65" s="65" t="s">
        <v>1810</v>
      </c>
      <c r="E65" s="64" t="s">
        <v>1967</v>
      </c>
      <c r="F65" s="71">
        <v>630162004</v>
      </c>
      <c r="G65" s="71" t="s">
        <v>1968</v>
      </c>
      <c r="H65" s="71" t="s">
        <v>1969</v>
      </c>
      <c r="I65" s="63" t="s">
        <v>168</v>
      </c>
      <c r="J65" s="66">
        <v>3199928.51</v>
      </c>
      <c r="K65" s="67"/>
      <c r="L65" s="70">
        <v>3199928.51</v>
      </c>
    </row>
    <row r="66" spans="1:12" ht="38.25">
      <c r="A66" s="63">
        <v>64</v>
      </c>
      <c r="B66" s="63">
        <v>102</v>
      </c>
      <c r="C66" s="65">
        <v>2018</v>
      </c>
      <c r="D66" s="65" t="s">
        <v>1792</v>
      </c>
      <c r="E66" s="64" t="s">
        <v>1970</v>
      </c>
      <c r="F66" s="71" t="s">
        <v>1971</v>
      </c>
      <c r="G66" s="71" t="s">
        <v>1972</v>
      </c>
      <c r="H66" s="71" t="s">
        <v>1973</v>
      </c>
      <c r="I66" s="63" t="s">
        <v>168</v>
      </c>
      <c r="J66" s="68">
        <v>3200000</v>
      </c>
      <c r="K66" s="67"/>
      <c r="L66" s="70">
        <v>3200000</v>
      </c>
    </row>
    <row r="67" spans="1:12" ht="38.25">
      <c r="A67" s="63">
        <v>65</v>
      </c>
      <c r="B67" s="63">
        <v>54</v>
      </c>
      <c r="C67" s="65">
        <v>2018</v>
      </c>
      <c r="D67" s="65" t="s">
        <v>1814</v>
      </c>
      <c r="E67" s="64" t="s">
        <v>1974</v>
      </c>
      <c r="F67" s="71">
        <v>640450010</v>
      </c>
      <c r="G67" s="71" t="s">
        <v>1975</v>
      </c>
      <c r="H67" s="71" t="s">
        <v>1976</v>
      </c>
      <c r="I67" s="63" t="s">
        <v>168</v>
      </c>
      <c r="J67" s="68">
        <v>2040000</v>
      </c>
      <c r="K67" s="67">
        <v>1000</v>
      </c>
      <c r="L67" s="70">
        <v>2039000</v>
      </c>
    </row>
    <row r="68" spans="1:12" ht="38.25">
      <c r="A68" s="63">
        <v>66</v>
      </c>
      <c r="B68" s="63">
        <v>156</v>
      </c>
      <c r="C68" s="65">
        <v>2018</v>
      </c>
      <c r="D68" s="65" t="s">
        <v>1797</v>
      </c>
      <c r="E68" s="64" t="s">
        <v>1977</v>
      </c>
      <c r="F68" s="71">
        <v>620110001</v>
      </c>
      <c r="G68" s="71" t="s">
        <v>1978</v>
      </c>
      <c r="H68" s="71" t="s">
        <v>1979</v>
      </c>
      <c r="I68" s="63" t="s">
        <v>168</v>
      </c>
      <c r="J68" s="66">
        <v>394000</v>
      </c>
      <c r="K68" s="67">
        <v>197</v>
      </c>
      <c r="L68" s="70">
        <v>393803</v>
      </c>
    </row>
    <row r="69" spans="1:12">
      <c r="A69" s="63">
        <v>67</v>
      </c>
      <c r="B69" s="63">
        <v>696</v>
      </c>
      <c r="C69" s="65">
        <v>2018</v>
      </c>
      <c r="D69" s="65" t="s">
        <v>1814</v>
      </c>
      <c r="E69" s="64" t="s">
        <v>1980</v>
      </c>
      <c r="F69" s="71" t="s">
        <v>1805</v>
      </c>
      <c r="G69" s="71" t="s">
        <v>1981</v>
      </c>
      <c r="H69" s="71" t="s">
        <v>1982</v>
      </c>
      <c r="I69" s="63" t="s">
        <v>1826</v>
      </c>
      <c r="J69" s="66">
        <v>1405500</v>
      </c>
      <c r="K69" s="67"/>
      <c r="L69" s="70">
        <v>1405500</v>
      </c>
    </row>
    <row r="70" spans="1:12" ht="38.25">
      <c r="A70" s="63">
        <v>68</v>
      </c>
      <c r="B70" s="63">
        <v>530</v>
      </c>
      <c r="C70" s="65">
        <v>2018</v>
      </c>
      <c r="D70" s="65" t="s">
        <v>1792</v>
      </c>
      <c r="E70" s="64" t="s">
        <v>1983</v>
      </c>
      <c r="F70" s="71">
        <v>610272082</v>
      </c>
      <c r="G70" s="71" t="s">
        <v>1984</v>
      </c>
      <c r="H70" s="71" t="s">
        <v>1985</v>
      </c>
      <c r="I70" s="63" t="s">
        <v>168</v>
      </c>
      <c r="J70" s="66">
        <v>2765148.89</v>
      </c>
      <c r="K70" s="69">
        <v>2765.15</v>
      </c>
      <c r="L70" s="70">
        <v>2762383.74</v>
      </c>
    </row>
    <row r="71" spans="1:12" ht="51">
      <c r="A71" s="63">
        <v>69</v>
      </c>
      <c r="B71" s="63">
        <v>220</v>
      </c>
      <c r="C71" s="65">
        <v>2018</v>
      </c>
      <c r="D71" s="65" t="s">
        <v>1792</v>
      </c>
      <c r="E71" s="64" t="s">
        <v>1986</v>
      </c>
      <c r="F71" s="71">
        <v>610740970</v>
      </c>
      <c r="G71" s="71" t="s">
        <v>1987</v>
      </c>
      <c r="H71" s="71" t="s">
        <v>1988</v>
      </c>
      <c r="I71" s="63" t="s">
        <v>168</v>
      </c>
      <c r="J71" s="66">
        <v>2488037</v>
      </c>
      <c r="K71" s="69">
        <v>2488.0369999999998</v>
      </c>
      <c r="L71" s="70">
        <v>2485548.963</v>
      </c>
    </row>
    <row r="72" spans="1:12" ht="38.25">
      <c r="A72" s="63">
        <v>70</v>
      </c>
      <c r="B72" s="63">
        <v>576</v>
      </c>
      <c r="C72" s="65">
        <v>2018</v>
      </c>
      <c r="D72" s="65" t="s">
        <v>1792</v>
      </c>
      <c r="E72" s="64" t="s">
        <v>1989</v>
      </c>
      <c r="F72" s="71">
        <v>610131675</v>
      </c>
      <c r="G72" s="71" t="s">
        <v>1990</v>
      </c>
      <c r="H72" s="71" t="s">
        <v>1991</v>
      </c>
      <c r="I72" s="63" t="s">
        <v>168</v>
      </c>
      <c r="J72" s="66">
        <v>4237205.0999999996</v>
      </c>
      <c r="K72" s="67"/>
      <c r="L72" s="70">
        <v>4237205.0999999996</v>
      </c>
    </row>
    <row r="73" spans="1:12" ht="25.5">
      <c r="A73" s="63">
        <v>71</v>
      </c>
      <c r="B73" s="63">
        <v>253</v>
      </c>
      <c r="C73" s="65">
        <v>2018</v>
      </c>
      <c r="D73" s="65" t="s">
        <v>1792</v>
      </c>
      <c r="E73" s="64" t="s">
        <v>1992</v>
      </c>
      <c r="F73" s="71" t="s">
        <v>1993</v>
      </c>
      <c r="G73" s="71" t="s">
        <v>1994</v>
      </c>
      <c r="H73" s="71" t="s">
        <v>1995</v>
      </c>
      <c r="I73" s="63" t="s">
        <v>168</v>
      </c>
      <c r="J73" s="68">
        <v>1920481.3</v>
      </c>
      <c r="K73" s="69">
        <v>1920.5</v>
      </c>
      <c r="L73" s="70">
        <v>1918560.8</v>
      </c>
    </row>
    <row r="74" spans="1:12" ht="25.5">
      <c r="A74" s="63">
        <v>72</v>
      </c>
      <c r="B74" s="63">
        <v>624</v>
      </c>
      <c r="C74" s="65">
        <v>2018</v>
      </c>
      <c r="D74" s="65" t="s">
        <v>1792</v>
      </c>
      <c r="E74" s="64" t="s">
        <v>1996</v>
      </c>
      <c r="F74" s="71">
        <v>610230001</v>
      </c>
      <c r="G74" s="71" t="s">
        <v>1997</v>
      </c>
      <c r="H74" s="71" t="s">
        <v>1998</v>
      </c>
      <c r="I74" s="63" t="s">
        <v>174</v>
      </c>
      <c r="J74" s="66">
        <v>924761</v>
      </c>
      <c r="K74" s="67"/>
      <c r="L74" s="70">
        <v>924761</v>
      </c>
    </row>
    <row r="75" spans="1:12" ht="38.25">
      <c r="A75" s="63">
        <v>73</v>
      </c>
      <c r="B75" s="63">
        <v>432</v>
      </c>
      <c r="C75" s="65">
        <v>2018</v>
      </c>
      <c r="D75" s="65" t="s">
        <v>1797</v>
      </c>
      <c r="E75" s="64" t="s">
        <v>1999</v>
      </c>
      <c r="F75" s="71">
        <v>620241407</v>
      </c>
      <c r="G75" s="71" t="s">
        <v>1805</v>
      </c>
      <c r="H75" s="71" t="s">
        <v>2000</v>
      </c>
      <c r="I75" s="63" t="s">
        <v>168</v>
      </c>
      <c r="J75" s="68">
        <v>395000</v>
      </c>
      <c r="K75" s="67"/>
      <c r="L75" s="70">
        <v>395000</v>
      </c>
    </row>
    <row r="76" spans="1:12" ht="38.25">
      <c r="A76" s="63">
        <v>74</v>
      </c>
      <c r="B76" s="63">
        <v>230</v>
      </c>
      <c r="C76" s="65">
        <v>2018</v>
      </c>
      <c r="D76" s="65" t="s">
        <v>1814</v>
      </c>
      <c r="E76" s="64" t="s">
        <v>2001</v>
      </c>
      <c r="F76" s="71">
        <v>640161409</v>
      </c>
      <c r="G76" s="71" t="s">
        <v>2002</v>
      </c>
      <c r="H76" s="71" t="s">
        <v>2003</v>
      </c>
      <c r="I76" s="63" t="s">
        <v>174</v>
      </c>
      <c r="J76" s="66">
        <v>681287.28</v>
      </c>
      <c r="K76" s="67">
        <v>900</v>
      </c>
      <c r="L76" s="70">
        <v>680387.28</v>
      </c>
    </row>
    <row r="77" spans="1:12">
      <c r="A77" s="63">
        <v>75</v>
      </c>
      <c r="B77" s="63">
        <v>559</v>
      </c>
      <c r="C77" s="65">
        <v>2018</v>
      </c>
      <c r="D77" s="65" t="s">
        <v>1821</v>
      </c>
      <c r="E77" s="64" t="s">
        <v>2004</v>
      </c>
      <c r="F77" s="71">
        <v>651421363</v>
      </c>
      <c r="G77" s="71" t="s">
        <v>2005</v>
      </c>
      <c r="H77" s="71" t="s">
        <v>2006</v>
      </c>
      <c r="I77" s="63" t="s">
        <v>2007</v>
      </c>
      <c r="J77" s="66">
        <v>2035944.08</v>
      </c>
      <c r="K77" s="67">
        <v>550000</v>
      </c>
      <c r="L77" s="70">
        <v>1485944.08</v>
      </c>
    </row>
    <row r="78" spans="1:12" ht="25.5">
      <c r="A78" s="63">
        <v>76</v>
      </c>
      <c r="B78" s="63">
        <v>261</v>
      </c>
      <c r="C78" s="65">
        <v>2018</v>
      </c>
      <c r="D78" s="65" t="s">
        <v>1797</v>
      </c>
      <c r="E78" s="64" t="s">
        <v>1859</v>
      </c>
      <c r="F78" s="71" t="s">
        <v>2008</v>
      </c>
      <c r="G78" s="71" t="s">
        <v>2009</v>
      </c>
      <c r="H78" s="71" t="s">
        <v>2010</v>
      </c>
      <c r="I78" s="63" t="s">
        <v>1818</v>
      </c>
      <c r="J78" s="68">
        <v>2397000</v>
      </c>
      <c r="K78" s="67"/>
      <c r="L78" s="70">
        <v>2397000</v>
      </c>
    </row>
    <row r="79" spans="1:12" ht="25.5">
      <c r="A79" s="63">
        <v>77</v>
      </c>
      <c r="B79" s="63">
        <v>678</v>
      </c>
      <c r="C79" s="65">
        <v>2018</v>
      </c>
      <c r="D79" s="65" t="s">
        <v>1797</v>
      </c>
      <c r="E79" s="64" t="s">
        <v>2011</v>
      </c>
      <c r="F79" s="71">
        <v>640480660</v>
      </c>
      <c r="G79" s="71" t="s">
        <v>1805</v>
      </c>
      <c r="H79" s="71" t="s">
        <v>2012</v>
      </c>
      <c r="I79" s="63" t="s">
        <v>168</v>
      </c>
      <c r="J79" s="66">
        <v>2582257.02</v>
      </c>
      <c r="K79" s="67"/>
      <c r="L79" s="70">
        <v>2582257.02</v>
      </c>
    </row>
    <row r="80" spans="1:12">
      <c r="A80" s="63">
        <v>78</v>
      </c>
      <c r="B80" s="63">
        <v>688</v>
      </c>
      <c r="C80" s="65">
        <v>2018</v>
      </c>
      <c r="D80" s="65" t="s">
        <v>1814</v>
      </c>
      <c r="E80" s="64" t="s">
        <v>1893</v>
      </c>
      <c r="F80" s="71">
        <v>640251847</v>
      </c>
      <c r="G80" s="71" t="s">
        <v>2013</v>
      </c>
      <c r="H80" s="71" t="s">
        <v>2014</v>
      </c>
      <c r="I80" s="63" t="s">
        <v>1818</v>
      </c>
      <c r="J80" s="68">
        <v>584724</v>
      </c>
      <c r="K80" s="67"/>
      <c r="L80" s="70">
        <v>584724</v>
      </c>
    </row>
    <row r="81" spans="1:12" ht="25.5">
      <c r="A81" s="63">
        <v>79</v>
      </c>
      <c r="B81" s="63">
        <v>412</v>
      </c>
      <c r="C81" s="65">
        <v>2018</v>
      </c>
      <c r="D81" s="65" t="s">
        <v>1792</v>
      </c>
      <c r="E81" s="64" t="s">
        <v>1878</v>
      </c>
      <c r="F81" s="71">
        <v>610220034</v>
      </c>
      <c r="G81" s="71" t="s">
        <v>2015</v>
      </c>
      <c r="H81" s="71" t="s">
        <v>2016</v>
      </c>
      <c r="I81" s="63" t="s">
        <v>168</v>
      </c>
      <c r="J81" s="68">
        <v>2730000</v>
      </c>
      <c r="K81" s="67">
        <v>42500</v>
      </c>
      <c r="L81" s="70">
        <v>2687500</v>
      </c>
    </row>
    <row r="82" spans="1:12" ht="38.25">
      <c r="A82" s="63">
        <v>80</v>
      </c>
      <c r="B82" s="63">
        <v>439</v>
      </c>
      <c r="C82" s="65">
        <v>2018</v>
      </c>
      <c r="D82" s="65" t="s">
        <v>1792</v>
      </c>
      <c r="E82" s="64" t="s">
        <v>2017</v>
      </c>
      <c r="F82" s="71" t="s">
        <v>1805</v>
      </c>
      <c r="G82" s="71" t="s">
        <v>2018</v>
      </c>
      <c r="H82" s="71" t="s">
        <v>2019</v>
      </c>
      <c r="I82" s="63" t="s">
        <v>168</v>
      </c>
      <c r="J82" s="68">
        <v>762000</v>
      </c>
      <c r="K82" s="67">
        <v>3048</v>
      </c>
      <c r="L82" s="70">
        <v>758952</v>
      </c>
    </row>
    <row r="83" spans="1:12" ht="38.25">
      <c r="A83" s="63">
        <v>81</v>
      </c>
      <c r="B83" s="63">
        <v>151</v>
      </c>
      <c r="C83" s="65">
        <v>2018</v>
      </c>
      <c r="D83" s="65" t="s">
        <v>1797</v>
      </c>
      <c r="E83" s="64" t="s">
        <v>1977</v>
      </c>
      <c r="F83" s="71">
        <v>620110001</v>
      </c>
      <c r="G83" s="71" t="s">
        <v>2020</v>
      </c>
      <c r="H83" s="71" t="s">
        <v>2021</v>
      </c>
      <c r="I83" s="63" t="s">
        <v>168</v>
      </c>
      <c r="J83" s="66">
        <v>1300000</v>
      </c>
      <c r="K83" s="69">
        <v>650</v>
      </c>
      <c r="L83" s="70">
        <v>1299350</v>
      </c>
    </row>
    <row r="84" spans="1:12" ht="38.25">
      <c r="A84" s="63">
        <v>82</v>
      </c>
      <c r="B84" s="63">
        <v>69</v>
      </c>
      <c r="C84" s="65">
        <v>2018</v>
      </c>
      <c r="D84" s="65" t="s">
        <v>1792</v>
      </c>
      <c r="E84" s="64" t="s">
        <v>2022</v>
      </c>
      <c r="F84" s="71">
        <v>610320135</v>
      </c>
      <c r="G84" s="71" t="s">
        <v>2023</v>
      </c>
      <c r="H84" s="71" t="s">
        <v>2024</v>
      </c>
      <c r="I84" s="63" t="s">
        <v>174</v>
      </c>
      <c r="J84" s="66">
        <v>3614061.99</v>
      </c>
      <c r="K84" s="69">
        <v>10842.19</v>
      </c>
      <c r="L84" s="70">
        <v>3603219.8000000003</v>
      </c>
    </row>
    <row r="85" spans="1:12" ht="25.5">
      <c r="A85" s="63">
        <v>83</v>
      </c>
      <c r="B85" s="63">
        <v>224</v>
      </c>
      <c r="C85" s="65">
        <v>2018</v>
      </c>
      <c r="D85" s="65" t="s">
        <v>1797</v>
      </c>
      <c r="E85" s="64" t="s">
        <v>2025</v>
      </c>
      <c r="F85" s="71">
        <v>620590001</v>
      </c>
      <c r="G85" s="71" t="s">
        <v>2026</v>
      </c>
      <c r="H85" s="71" t="s">
        <v>2027</v>
      </c>
      <c r="I85" s="63" t="s">
        <v>1818</v>
      </c>
      <c r="J85" s="66">
        <v>2599515.96</v>
      </c>
      <c r="K85" s="69">
        <v>259.89999999999998</v>
      </c>
      <c r="L85" s="70">
        <v>2599256.06</v>
      </c>
    </row>
    <row r="86" spans="1:12">
      <c r="A86" s="63">
        <v>84</v>
      </c>
      <c r="B86" s="63">
        <v>197</v>
      </c>
      <c r="C86" s="65">
        <v>2018</v>
      </c>
      <c r="D86" s="65" t="s">
        <v>1821</v>
      </c>
      <c r="E86" s="64" t="s">
        <v>2028</v>
      </c>
      <c r="F86" s="71" t="s">
        <v>1805</v>
      </c>
      <c r="G86" s="71" t="s">
        <v>1805</v>
      </c>
      <c r="H86" s="71" t="s">
        <v>2029</v>
      </c>
      <c r="I86" s="63" t="s">
        <v>168</v>
      </c>
      <c r="J86" s="68">
        <v>950000</v>
      </c>
      <c r="K86" s="67"/>
      <c r="L86" s="70">
        <v>950000</v>
      </c>
    </row>
    <row r="87" spans="1:12">
      <c r="A87" s="63">
        <v>85</v>
      </c>
      <c r="B87" s="63">
        <v>631</v>
      </c>
      <c r="C87" s="65">
        <v>2018</v>
      </c>
      <c r="D87" s="65" t="s">
        <v>1814</v>
      </c>
      <c r="E87" s="64" t="s">
        <v>1893</v>
      </c>
      <c r="F87" s="71">
        <v>640251852</v>
      </c>
      <c r="G87" s="71" t="s">
        <v>2030</v>
      </c>
      <c r="H87" s="71" t="s">
        <v>2031</v>
      </c>
      <c r="I87" s="63" t="s">
        <v>1818</v>
      </c>
      <c r="J87" s="68">
        <v>749700</v>
      </c>
      <c r="K87" s="67"/>
      <c r="L87" s="70">
        <v>749700</v>
      </c>
    </row>
    <row r="88" spans="1:12">
      <c r="A88" s="63">
        <v>86</v>
      </c>
      <c r="B88" s="63">
        <v>534</v>
      </c>
      <c r="C88" s="65">
        <v>2018</v>
      </c>
      <c r="D88" s="65" t="s">
        <v>1797</v>
      </c>
      <c r="E88" s="64" t="s">
        <v>1837</v>
      </c>
      <c r="F88" s="71">
        <v>620580049</v>
      </c>
      <c r="G88" s="71" t="s">
        <v>2032</v>
      </c>
      <c r="H88" s="71" t="s">
        <v>2033</v>
      </c>
      <c r="I88" s="63" t="s">
        <v>168</v>
      </c>
      <c r="J88" s="66">
        <v>1349746.16</v>
      </c>
      <c r="K88" s="67">
        <v>135</v>
      </c>
      <c r="L88" s="70">
        <v>1349611.16</v>
      </c>
    </row>
    <row r="89" spans="1:12" ht="25.5">
      <c r="A89" s="63">
        <v>87</v>
      </c>
      <c r="B89" s="63">
        <v>252</v>
      </c>
      <c r="C89" s="65">
        <v>2018</v>
      </c>
      <c r="D89" s="65" t="s">
        <v>1792</v>
      </c>
      <c r="E89" s="64" t="s">
        <v>1992</v>
      </c>
      <c r="F89" s="71">
        <v>610540286</v>
      </c>
      <c r="G89" s="71" t="s">
        <v>2034</v>
      </c>
      <c r="H89" s="71" t="s">
        <v>2035</v>
      </c>
      <c r="I89" s="63" t="s">
        <v>168</v>
      </c>
      <c r="J89" s="66">
        <v>3179375</v>
      </c>
      <c r="K89" s="69">
        <v>1589.7</v>
      </c>
      <c r="L89" s="70">
        <v>3177785.3</v>
      </c>
    </row>
    <row r="90" spans="1:12">
      <c r="A90" s="63">
        <v>88</v>
      </c>
      <c r="B90" s="63">
        <v>254</v>
      </c>
      <c r="C90" s="65">
        <v>2018</v>
      </c>
      <c r="D90" s="65" t="s">
        <v>1797</v>
      </c>
      <c r="E90" s="64" t="s">
        <v>1859</v>
      </c>
      <c r="F90" s="71">
        <v>62000734</v>
      </c>
      <c r="G90" s="71" t="s">
        <v>2036</v>
      </c>
      <c r="H90" s="71" t="s">
        <v>2037</v>
      </c>
      <c r="I90" s="63" t="s">
        <v>168</v>
      </c>
      <c r="J90" s="66">
        <v>755533.39</v>
      </c>
      <c r="K90" s="67"/>
      <c r="L90" s="70">
        <v>755533.39</v>
      </c>
    </row>
    <row r="91" spans="1:12">
      <c r="A91" s="63">
        <v>89</v>
      </c>
      <c r="B91" s="63">
        <v>157</v>
      </c>
      <c r="C91" s="65">
        <v>2018</v>
      </c>
      <c r="D91" s="65" t="s">
        <v>1792</v>
      </c>
      <c r="E91" s="64" t="s">
        <v>2038</v>
      </c>
      <c r="F91" s="71">
        <v>610810003</v>
      </c>
      <c r="G91" s="71" t="s">
        <v>2039</v>
      </c>
      <c r="H91" s="71" t="s">
        <v>2040</v>
      </c>
      <c r="I91" s="63" t="s">
        <v>1818</v>
      </c>
      <c r="J91" s="66">
        <v>2868862.3</v>
      </c>
      <c r="K91" s="67"/>
      <c r="L91" s="70">
        <v>2868862.3</v>
      </c>
    </row>
    <row r="92" spans="1:12">
      <c r="A92" s="63">
        <v>90</v>
      </c>
      <c r="B92" s="63">
        <v>94</v>
      </c>
      <c r="C92" s="65">
        <v>2018</v>
      </c>
      <c r="D92" s="65" t="s">
        <v>1821</v>
      </c>
      <c r="E92" s="64" t="s">
        <v>1886</v>
      </c>
      <c r="F92" s="71">
        <v>65114000</v>
      </c>
      <c r="G92" s="71" t="s">
        <v>2041</v>
      </c>
      <c r="H92" s="71" t="s">
        <v>2042</v>
      </c>
      <c r="I92" s="63" t="s">
        <v>168</v>
      </c>
      <c r="J92" s="66">
        <v>1662000</v>
      </c>
      <c r="K92" s="67"/>
      <c r="L92" s="70">
        <v>1662000</v>
      </c>
    </row>
    <row r="93" spans="1:12" ht="25.5">
      <c r="A93" s="63">
        <v>91</v>
      </c>
      <c r="B93" s="63">
        <v>311</v>
      </c>
      <c r="C93" s="65">
        <v>2018</v>
      </c>
      <c r="D93" s="65" t="s">
        <v>1792</v>
      </c>
      <c r="E93" s="64" t="s">
        <v>1878</v>
      </c>
      <c r="F93" s="71">
        <v>610220035</v>
      </c>
      <c r="G93" s="71" t="s">
        <v>2043</v>
      </c>
      <c r="H93" s="71" t="s">
        <v>2044</v>
      </c>
      <c r="I93" s="63" t="s">
        <v>174</v>
      </c>
      <c r="J93" s="66">
        <v>4087759.45</v>
      </c>
      <c r="K93" s="67"/>
      <c r="L93" s="70">
        <v>4087759.45</v>
      </c>
    </row>
    <row r="94" spans="1:12" ht="25.5">
      <c r="A94" s="63">
        <v>92</v>
      </c>
      <c r="B94" s="63">
        <v>409</v>
      </c>
      <c r="C94" s="65">
        <v>2018</v>
      </c>
      <c r="D94" s="65" t="s">
        <v>1810</v>
      </c>
      <c r="E94" s="64" t="s">
        <v>2045</v>
      </c>
      <c r="F94" s="71">
        <v>630240004</v>
      </c>
      <c r="G94" s="71" t="s">
        <v>1805</v>
      </c>
      <c r="H94" s="71" t="s">
        <v>2046</v>
      </c>
      <c r="I94" s="63" t="s">
        <v>1818</v>
      </c>
      <c r="J94" s="68">
        <v>1758000</v>
      </c>
      <c r="K94" s="67">
        <v>500000</v>
      </c>
      <c r="L94" s="70">
        <v>1258000</v>
      </c>
    </row>
    <row r="95" spans="1:12" ht="38.25">
      <c r="A95" s="63">
        <v>93</v>
      </c>
      <c r="B95" s="63">
        <v>80</v>
      </c>
      <c r="C95" s="65">
        <v>2018</v>
      </c>
      <c r="D95" s="65" t="s">
        <v>1792</v>
      </c>
      <c r="E95" s="64" t="s">
        <v>2047</v>
      </c>
      <c r="F95" s="71" t="s">
        <v>2048</v>
      </c>
      <c r="G95" s="71" t="s">
        <v>2049</v>
      </c>
      <c r="H95" s="71" t="s">
        <v>2050</v>
      </c>
      <c r="I95" s="63" t="s">
        <v>168</v>
      </c>
      <c r="J95" s="66">
        <v>3200000</v>
      </c>
      <c r="K95" s="69">
        <v>320</v>
      </c>
      <c r="L95" s="70">
        <v>3199680</v>
      </c>
    </row>
    <row r="96" spans="1:12" ht="51">
      <c r="A96" s="63">
        <v>94</v>
      </c>
      <c r="B96" s="63">
        <v>71</v>
      </c>
      <c r="C96" s="65">
        <v>2018</v>
      </c>
      <c r="D96" s="65" t="s">
        <v>1792</v>
      </c>
      <c r="E96" s="64" t="s">
        <v>2022</v>
      </c>
      <c r="F96" s="71" t="s">
        <v>2051</v>
      </c>
      <c r="G96" s="71" t="s">
        <v>2052</v>
      </c>
      <c r="H96" s="71" t="s">
        <v>2053</v>
      </c>
      <c r="I96" s="63" t="s">
        <v>174</v>
      </c>
      <c r="J96" s="66">
        <v>3675788.25</v>
      </c>
      <c r="K96" s="69">
        <v>11027.36</v>
      </c>
      <c r="L96" s="70">
        <v>3664760.89</v>
      </c>
    </row>
    <row r="97" spans="1:12" ht="25.5">
      <c r="A97" s="63">
        <v>95</v>
      </c>
      <c r="B97" s="63">
        <v>191</v>
      </c>
      <c r="C97" s="65">
        <v>2018</v>
      </c>
      <c r="D97" s="65" t="s">
        <v>1797</v>
      </c>
      <c r="E97" s="64" t="s">
        <v>2054</v>
      </c>
      <c r="F97" s="71">
        <v>620740047</v>
      </c>
      <c r="G97" s="71" t="s">
        <v>2055</v>
      </c>
      <c r="H97" s="71" t="s">
        <v>2056</v>
      </c>
      <c r="I97" s="63" t="s">
        <v>1826</v>
      </c>
      <c r="J97" s="68">
        <v>2000000</v>
      </c>
      <c r="K97" s="67"/>
      <c r="L97" s="70">
        <v>2000000</v>
      </c>
    </row>
    <row r="98" spans="1:12" ht="25.5">
      <c r="A98" s="63">
        <v>96</v>
      </c>
      <c r="B98" s="63">
        <v>44</v>
      </c>
      <c r="C98" s="65">
        <v>2018</v>
      </c>
      <c r="D98" s="65" t="s">
        <v>1814</v>
      </c>
      <c r="E98" s="64" t="s">
        <v>2057</v>
      </c>
      <c r="F98" s="71">
        <v>641010004</v>
      </c>
      <c r="G98" s="71" t="s">
        <v>1805</v>
      </c>
      <c r="H98" s="71" t="s">
        <v>2058</v>
      </c>
      <c r="I98" s="63" t="s">
        <v>168</v>
      </c>
      <c r="J98" s="66">
        <v>1642363.5</v>
      </c>
      <c r="K98" s="67"/>
      <c r="L98" s="70">
        <v>1642363.5</v>
      </c>
    </row>
    <row r="99" spans="1:12" ht="25.5">
      <c r="A99" s="63">
        <v>97</v>
      </c>
      <c r="B99" s="63">
        <v>40</v>
      </c>
      <c r="C99" s="65">
        <v>2018</v>
      </c>
      <c r="D99" s="65" t="s">
        <v>1814</v>
      </c>
      <c r="E99" s="64" t="s">
        <v>2059</v>
      </c>
      <c r="F99" s="71">
        <v>641140003</v>
      </c>
      <c r="G99" s="71" t="s">
        <v>2060</v>
      </c>
      <c r="H99" s="71" t="s">
        <v>2061</v>
      </c>
      <c r="I99" s="63" t="s">
        <v>174</v>
      </c>
      <c r="J99" s="68">
        <v>633000</v>
      </c>
      <c r="K99" s="67"/>
      <c r="L99" s="70">
        <v>633000</v>
      </c>
    </row>
    <row r="100" spans="1:12">
      <c r="A100" s="63">
        <v>98</v>
      </c>
      <c r="B100" s="63">
        <v>648</v>
      </c>
      <c r="C100" s="65">
        <v>2018</v>
      </c>
      <c r="D100" s="65" t="s">
        <v>1821</v>
      </c>
      <c r="E100" s="64" t="s">
        <v>2062</v>
      </c>
      <c r="F100" s="71" t="s">
        <v>1805</v>
      </c>
      <c r="G100" s="71" t="s">
        <v>1805</v>
      </c>
      <c r="H100" s="71" t="s">
        <v>2063</v>
      </c>
      <c r="I100" s="63" t="s">
        <v>2064</v>
      </c>
      <c r="J100" s="66">
        <v>780000</v>
      </c>
      <c r="K100" s="67"/>
      <c r="L100" s="70">
        <v>780000</v>
      </c>
    </row>
    <row r="101" spans="1:12" ht="25.5">
      <c r="A101" s="63">
        <v>99</v>
      </c>
      <c r="B101" s="63">
        <v>43</v>
      </c>
      <c r="C101" s="65">
        <v>2018</v>
      </c>
      <c r="D101" s="65" t="s">
        <v>1814</v>
      </c>
      <c r="E101" s="64" t="s">
        <v>2065</v>
      </c>
      <c r="F101" s="71">
        <v>640480660</v>
      </c>
      <c r="G101" s="71" t="s">
        <v>2066</v>
      </c>
      <c r="H101" s="71" t="s">
        <v>2067</v>
      </c>
      <c r="I101" s="63" t="s">
        <v>168</v>
      </c>
      <c r="J101" s="66">
        <v>3199227.55</v>
      </c>
      <c r="K101" s="67"/>
      <c r="L101" s="70">
        <v>3199227.55</v>
      </c>
    </row>
    <row r="102" spans="1:12" ht="25.5">
      <c r="A102" s="63">
        <v>100</v>
      </c>
      <c r="B102" s="63">
        <v>457</v>
      </c>
      <c r="C102" s="65">
        <v>2018</v>
      </c>
      <c r="D102" s="65" t="s">
        <v>1814</v>
      </c>
      <c r="E102" s="64" t="s">
        <v>2068</v>
      </c>
      <c r="F102" s="71">
        <v>640991219</v>
      </c>
      <c r="G102" s="71" t="s">
        <v>2069</v>
      </c>
      <c r="H102" s="71" t="s">
        <v>2070</v>
      </c>
      <c r="I102" s="63" t="s">
        <v>168</v>
      </c>
      <c r="J102" s="68">
        <v>3024300</v>
      </c>
      <c r="K102" s="69">
        <v>1814.58</v>
      </c>
      <c r="L102" s="70">
        <v>3022485.42</v>
      </c>
    </row>
    <row r="103" spans="1:12" ht="25.5">
      <c r="A103" s="63">
        <v>101</v>
      </c>
      <c r="B103" s="63">
        <v>118</v>
      </c>
      <c r="C103" s="65">
        <v>2018</v>
      </c>
      <c r="D103" s="65" t="s">
        <v>1814</v>
      </c>
      <c r="E103" s="64" t="s">
        <v>2071</v>
      </c>
      <c r="F103" s="71">
        <v>640460212</v>
      </c>
      <c r="G103" s="71" t="s">
        <v>2072</v>
      </c>
      <c r="H103" s="71" t="s">
        <v>2073</v>
      </c>
      <c r="I103" s="63" t="s">
        <v>174</v>
      </c>
      <c r="J103" s="68">
        <v>2143000</v>
      </c>
      <c r="K103" s="67"/>
      <c r="L103" s="70">
        <v>2143000</v>
      </c>
    </row>
    <row r="104" spans="1:12" ht="25.5">
      <c r="A104" s="63">
        <v>102</v>
      </c>
      <c r="B104" s="63">
        <v>411</v>
      </c>
      <c r="C104" s="65">
        <v>2018</v>
      </c>
      <c r="D104" s="65" t="s">
        <v>1792</v>
      </c>
      <c r="E104" s="64" t="s">
        <v>2074</v>
      </c>
      <c r="F104" s="71">
        <v>6105100040</v>
      </c>
      <c r="G104" s="71" t="s">
        <v>2075</v>
      </c>
      <c r="H104" s="71" t="s">
        <v>2076</v>
      </c>
      <c r="I104" s="63" t="s">
        <v>174</v>
      </c>
      <c r="J104" s="66">
        <v>3200000</v>
      </c>
      <c r="K104" s="67">
        <v>320</v>
      </c>
      <c r="L104" s="70">
        <v>3199680</v>
      </c>
    </row>
    <row r="105" spans="1:12" ht="38.25">
      <c r="A105" s="63">
        <v>103</v>
      </c>
      <c r="B105" s="63">
        <v>328</v>
      </c>
      <c r="C105" s="65">
        <v>2018</v>
      </c>
      <c r="D105" s="65" t="s">
        <v>1814</v>
      </c>
      <c r="E105" s="64" t="s">
        <v>2077</v>
      </c>
      <c r="F105" s="71">
        <v>640820640</v>
      </c>
      <c r="G105" s="71" t="s">
        <v>2078</v>
      </c>
      <c r="H105" s="71" t="s">
        <v>2079</v>
      </c>
      <c r="I105" s="63" t="s">
        <v>168</v>
      </c>
      <c r="J105" s="68">
        <v>2000000</v>
      </c>
      <c r="K105" s="67"/>
      <c r="L105" s="70">
        <v>2000000</v>
      </c>
    </row>
    <row r="106" spans="1:12" ht="25.5">
      <c r="A106" s="63">
        <v>104</v>
      </c>
      <c r="B106" s="63">
        <v>153</v>
      </c>
      <c r="C106" s="65">
        <v>2018</v>
      </c>
      <c r="D106" s="65" t="s">
        <v>1821</v>
      </c>
      <c r="E106" s="64" t="s">
        <v>2080</v>
      </c>
      <c r="F106" s="71">
        <v>651290001</v>
      </c>
      <c r="G106" s="71" t="s">
        <v>2081</v>
      </c>
      <c r="H106" s="71" t="s">
        <v>2082</v>
      </c>
      <c r="I106" s="63" t="s">
        <v>168</v>
      </c>
      <c r="J106" s="68">
        <v>2320000</v>
      </c>
      <c r="K106" s="67"/>
      <c r="L106" s="70">
        <v>2320000</v>
      </c>
    </row>
    <row r="107" spans="1:12" ht="25.5">
      <c r="A107" s="63">
        <v>105</v>
      </c>
      <c r="B107" s="63">
        <v>251</v>
      </c>
      <c r="C107" s="65">
        <v>2018</v>
      </c>
      <c r="D107" s="65" t="s">
        <v>1797</v>
      </c>
      <c r="E107" s="64" t="s">
        <v>1859</v>
      </c>
      <c r="F107" s="71">
        <v>620010739</v>
      </c>
      <c r="G107" s="71" t="s">
        <v>1860</v>
      </c>
      <c r="H107" s="71" t="s">
        <v>2083</v>
      </c>
      <c r="I107" s="63" t="s">
        <v>168</v>
      </c>
      <c r="J107" s="66">
        <v>632897.97</v>
      </c>
      <c r="K107" s="67"/>
      <c r="L107" s="70">
        <v>632897.97</v>
      </c>
    </row>
    <row r="108" spans="1:12" ht="25.5">
      <c r="A108" s="63">
        <v>106</v>
      </c>
      <c r="B108" s="63">
        <v>650</v>
      </c>
      <c r="C108" s="65">
        <v>2018</v>
      </c>
      <c r="D108" s="65" t="s">
        <v>1792</v>
      </c>
      <c r="E108" s="64" t="s">
        <v>2084</v>
      </c>
      <c r="F108" s="71">
        <v>610021328</v>
      </c>
      <c r="G108" s="71" t="s">
        <v>2085</v>
      </c>
      <c r="H108" s="71" t="s">
        <v>2086</v>
      </c>
      <c r="I108" s="63" t="s">
        <v>168</v>
      </c>
      <c r="J108" s="66">
        <v>1748333.85</v>
      </c>
      <c r="K108" s="67"/>
      <c r="L108" s="70">
        <v>1748333.85</v>
      </c>
    </row>
    <row r="109" spans="1:12" ht="38.25">
      <c r="A109" s="63">
        <v>107</v>
      </c>
      <c r="B109" s="63">
        <v>622</v>
      </c>
      <c r="C109" s="65">
        <v>2018</v>
      </c>
      <c r="D109" s="65" t="s">
        <v>1821</v>
      </c>
      <c r="E109" s="64" t="s">
        <v>2087</v>
      </c>
      <c r="F109" s="71" t="s">
        <v>2088</v>
      </c>
      <c r="G109" s="71" t="s">
        <v>2089</v>
      </c>
      <c r="H109" s="71" t="s">
        <v>2090</v>
      </c>
      <c r="I109" s="63" t="s">
        <v>1818</v>
      </c>
      <c r="J109" s="68">
        <v>5800000</v>
      </c>
      <c r="K109" s="67"/>
      <c r="L109" s="70">
        <v>5800000</v>
      </c>
    </row>
    <row r="110" spans="1:12">
      <c r="A110" s="63">
        <v>108</v>
      </c>
      <c r="B110" s="63">
        <v>310</v>
      </c>
      <c r="C110" s="65">
        <v>2018</v>
      </c>
      <c r="D110" s="65" t="s">
        <v>1792</v>
      </c>
      <c r="E110" s="64" t="s">
        <v>1878</v>
      </c>
      <c r="F110" s="71">
        <v>610220035</v>
      </c>
      <c r="G110" s="71" t="s">
        <v>2043</v>
      </c>
      <c r="H110" s="71" t="s">
        <v>2091</v>
      </c>
      <c r="I110" s="63" t="s">
        <v>174</v>
      </c>
      <c r="J110" s="68">
        <v>1297064.5</v>
      </c>
      <c r="K110" s="67"/>
      <c r="L110" s="70">
        <v>1297064.5</v>
      </c>
    </row>
    <row r="111" spans="1:12" ht="25.5">
      <c r="A111" s="63">
        <v>109</v>
      </c>
      <c r="B111" s="63">
        <v>448</v>
      </c>
      <c r="C111" s="65">
        <v>2018</v>
      </c>
      <c r="D111" s="65" t="s">
        <v>1814</v>
      </c>
      <c r="E111" s="64" t="s">
        <v>2092</v>
      </c>
      <c r="F111" s="71">
        <v>641000001</v>
      </c>
      <c r="G111" s="71" t="s">
        <v>2093</v>
      </c>
      <c r="H111" s="71" t="s">
        <v>2094</v>
      </c>
      <c r="I111" s="63" t="s">
        <v>168</v>
      </c>
      <c r="J111" s="66">
        <v>2963457.78</v>
      </c>
      <c r="K111" s="67"/>
      <c r="L111" s="70">
        <v>2963457.78</v>
      </c>
    </row>
    <row r="112" spans="1:12" ht="38.25">
      <c r="A112" s="63">
        <v>110</v>
      </c>
      <c r="B112" s="63">
        <v>420</v>
      </c>
      <c r="C112" s="65">
        <v>2018</v>
      </c>
      <c r="D112" s="65" t="s">
        <v>1792</v>
      </c>
      <c r="E112" s="64" t="s">
        <v>2095</v>
      </c>
      <c r="F112" s="71">
        <v>610360759</v>
      </c>
      <c r="G112" s="71" t="s">
        <v>2096</v>
      </c>
      <c r="H112" s="71" t="s">
        <v>2097</v>
      </c>
      <c r="I112" s="63" t="s">
        <v>168</v>
      </c>
      <c r="J112" s="68">
        <v>1815000</v>
      </c>
      <c r="K112" s="67"/>
      <c r="L112" s="70">
        <v>1815000</v>
      </c>
    </row>
    <row r="113" spans="1:12" ht="25.5">
      <c r="A113" s="63">
        <v>111</v>
      </c>
      <c r="B113" s="63">
        <v>320</v>
      </c>
      <c r="C113" s="65">
        <v>2018</v>
      </c>
      <c r="D113" s="65" t="s">
        <v>1814</v>
      </c>
      <c r="E113" s="64" t="s">
        <v>1921</v>
      </c>
      <c r="F113" s="71">
        <v>640080323</v>
      </c>
      <c r="G113" s="71" t="s">
        <v>2098</v>
      </c>
      <c r="H113" s="71" t="s">
        <v>2099</v>
      </c>
      <c r="I113" s="63" t="s">
        <v>168</v>
      </c>
      <c r="J113" s="68">
        <v>3200000</v>
      </c>
      <c r="K113" s="67"/>
      <c r="L113" s="70">
        <v>3200000</v>
      </c>
    </row>
    <row r="114" spans="1:12" ht="38.25">
      <c r="A114" s="63">
        <v>112</v>
      </c>
      <c r="B114" s="63">
        <v>467</v>
      </c>
      <c r="C114" s="65">
        <v>2018</v>
      </c>
      <c r="D114" s="65" t="s">
        <v>1792</v>
      </c>
      <c r="E114" s="64" t="s">
        <v>2017</v>
      </c>
      <c r="F114" s="71">
        <v>610470281</v>
      </c>
      <c r="G114" s="71" t="s">
        <v>2018</v>
      </c>
      <c r="H114" s="71" t="s">
        <v>2100</v>
      </c>
      <c r="I114" s="63" t="s">
        <v>174</v>
      </c>
      <c r="J114" s="66">
        <v>1052590</v>
      </c>
      <c r="K114" s="69">
        <v>2105.1799999999998</v>
      </c>
      <c r="L114" s="70">
        <v>1050484.82</v>
      </c>
    </row>
    <row r="115" spans="1:12" ht="38.25">
      <c r="A115" s="63">
        <v>113</v>
      </c>
      <c r="B115" s="63">
        <v>617</v>
      </c>
      <c r="C115" s="65">
        <v>2018</v>
      </c>
      <c r="D115" s="65" t="s">
        <v>1797</v>
      </c>
      <c r="E115" s="64" t="s">
        <v>2101</v>
      </c>
      <c r="F115" s="71">
        <v>620370623</v>
      </c>
      <c r="G115" s="71" t="s">
        <v>2102</v>
      </c>
      <c r="H115" s="71" t="s">
        <v>2103</v>
      </c>
      <c r="I115" s="63" t="s">
        <v>168</v>
      </c>
      <c r="J115" s="68">
        <v>2270570</v>
      </c>
      <c r="K115" s="67"/>
      <c r="L115" s="70">
        <v>2270570</v>
      </c>
    </row>
    <row r="116" spans="1:12" ht="25.5">
      <c r="A116" s="63">
        <v>114</v>
      </c>
      <c r="B116" s="63">
        <v>129</v>
      </c>
      <c r="C116" s="65">
        <v>2018</v>
      </c>
      <c r="D116" s="65" t="s">
        <v>1810</v>
      </c>
      <c r="E116" s="64" t="s">
        <v>2104</v>
      </c>
      <c r="F116" s="71">
        <v>630440002</v>
      </c>
      <c r="G116" s="71" t="s">
        <v>2105</v>
      </c>
      <c r="H116" s="71" t="s">
        <v>2106</v>
      </c>
      <c r="I116" s="63" t="s">
        <v>168</v>
      </c>
      <c r="J116" s="66">
        <v>1412433.9</v>
      </c>
      <c r="K116" s="69">
        <v>690933.9</v>
      </c>
      <c r="L116" s="70">
        <v>721499.99999999988</v>
      </c>
    </row>
    <row r="117" spans="1:12">
      <c r="A117" s="63">
        <v>115</v>
      </c>
      <c r="B117" s="63">
        <v>2</v>
      </c>
      <c r="C117" s="65">
        <v>2018</v>
      </c>
      <c r="D117" s="65" t="s">
        <v>1821</v>
      </c>
      <c r="E117" s="64" t="s">
        <v>2107</v>
      </c>
      <c r="F117" s="71">
        <v>650070014</v>
      </c>
      <c r="G117" s="71" t="s">
        <v>2108</v>
      </c>
      <c r="H117" s="71" t="s">
        <v>2109</v>
      </c>
      <c r="I117" s="63" t="s">
        <v>168</v>
      </c>
      <c r="J117" s="68">
        <v>2950000</v>
      </c>
      <c r="K117" s="67"/>
      <c r="L117" s="70">
        <v>2950000</v>
      </c>
    </row>
    <row r="118" spans="1:12">
      <c r="A118" s="63">
        <v>116</v>
      </c>
      <c r="B118" s="63">
        <v>421</v>
      </c>
      <c r="C118" s="65">
        <v>2018</v>
      </c>
      <c r="D118" s="65" t="s">
        <v>1792</v>
      </c>
      <c r="E118" s="64" t="s">
        <v>2110</v>
      </c>
      <c r="F118" s="71">
        <v>610520011</v>
      </c>
      <c r="G118" s="71" t="s">
        <v>2111</v>
      </c>
      <c r="H118" s="71" t="s">
        <v>2112</v>
      </c>
      <c r="I118" s="63" t="s">
        <v>174</v>
      </c>
      <c r="J118" s="66">
        <v>2250407.29</v>
      </c>
      <c r="K118" s="69">
        <v>2250.9</v>
      </c>
      <c r="L118" s="70">
        <v>2248156.39</v>
      </c>
    </row>
    <row r="119" spans="1:12" ht="38.25">
      <c r="A119" s="63">
        <v>117</v>
      </c>
      <c r="B119" s="63">
        <v>211</v>
      </c>
      <c r="C119" s="65">
        <v>2018</v>
      </c>
      <c r="D119" s="65" t="s">
        <v>1814</v>
      </c>
      <c r="E119" s="64" t="s">
        <v>2113</v>
      </c>
      <c r="F119" s="71">
        <v>641040815</v>
      </c>
      <c r="G119" s="71" t="s">
        <v>1805</v>
      </c>
      <c r="H119" s="71" t="s">
        <v>2114</v>
      </c>
      <c r="I119" s="63" t="s">
        <v>168</v>
      </c>
      <c r="J119" s="66">
        <v>1291000</v>
      </c>
      <c r="K119" s="67"/>
      <c r="L119" s="70">
        <v>1291000</v>
      </c>
    </row>
    <row r="120" spans="1:12" ht="38.25">
      <c r="A120" s="63">
        <v>118</v>
      </c>
      <c r="B120" s="63">
        <v>227</v>
      </c>
      <c r="C120" s="65">
        <v>2018</v>
      </c>
      <c r="D120" s="65" t="s">
        <v>1792</v>
      </c>
      <c r="E120" s="64" t="s">
        <v>1951</v>
      </c>
      <c r="F120" s="71">
        <v>610771004</v>
      </c>
      <c r="G120" s="71" t="s">
        <v>2115</v>
      </c>
      <c r="H120" s="71" t="s">
        <v>2116</v>
      </c>
      <c r="I120" s="63" t="s">
        <v>168</v>
      </c>
      <c r="J120" s="66">
        <v>724714</v>
      </c>
      <c r="K120" s="69">
        <v>724.7</v>
      </c>
      <c r="L120" s="70">
        <v>723989.3</v>
      </c>
    </row>
    <row r="121" spans="1:12" ht="25.5">
      <c r="A121" s="63">
        <v>119</v>
      </c>
      <c r="B121" s="63">
        <v>331</v>
      </c>
      <c r="C121" s="65">
        <v>2018</v>
      </c>
      <c r="D121" s="65" t="s">
        <v>1814</v>
      </c>
      <c r="E121" s="64" t="s">
        <v>1921</v>
      </c>
      <c r="F121" s="71">
        <v>640080308</v>
      </c>
      <c r="G121" s="71" t="s">
        <v>2117</v>
      </c>
      <c r="H121" s="71" t="s">
        <v>2118</v>
      </c>
      <c r="I121" s="63" t="s">
        <v>168</v>
      </c>
      <c r="J121" s="68">
        <v>3200000</v>
      </c>
      <c r="K121" s="67"/>
      <c r="L121" s="70">
        <v>3200000</v>
      </c>
    </row>
    <row r="122" spans="1:12" ht="25.5">
      <c r="A122" s="63">
        <v>120</v>
      </c>
      <c r="B122" s="63">
        <v>481</v>
      </c>
      <c r="C122" s="65">
        <v>2018</v>
      </c>
      <c r="D122" s="65" t="s">
        <v>1797</v>
      </c>
      <c r="E122" s="64" t="s">
        <v>1834</v>
      </c>
      <c r="F122" s="71">
        <v>620571835</v>
      </c>
      <c r="G122" s="71" t="s">
        <v>2119</v>
      </c>
      <c r="H122" s="71" t="s">
        <v>2120</v>
      </c>
      <c r="I122" s="63" t="s">
        <v>1818</v>
      </c>
      <c r="J122" s="68">
        <v>959542.5</v>
      </c>
      <c r="K122" s="67"/>
      <c r="L122" s="70">
        <v>959542.5</v>
      </c>
    </row>
    <row r="123" spans="1:12" ht="38.25">
      <c r="A123" s="63">
        <v>121</v>
      </c>
      <c r="B123" s="63">
        <v>574</v>
      </c>
      <c r="C123" s="65">
        <v>2018</v>
      </c>
      <c r="D123" s="65" t="s">
        <v>1797</v>
      </c>
      <c r="E123" s="64" t="s">
        <v>2121</v>
      </c>
      <c r="F123" s="71">
        <v>620410001</v>
      </c>
      <c r="G123" s="71" t="s">
        <v>2122</v>
      </c>
      <c r="H123" s="71" t="s">
        <v>2123</v>
      </c>
      <c r="I123" s="63" t="s">
        <v>168</v>
      </c>
      <c r="J123" s="66">
        <v>1150000</v>
      </c>
      <c r="K123" s="67"/>
      <c r="L123" s="70">
        <v>1150000</v>
      </c>
    </row>
    <row r="124" spans="1:12" ht="38.25">
      <c r="A124" s="63">
        <v>122</v>
      </c>
      <c r="B124" s="63">
        <v>424</v>
      </c>
      <c r="C124" s="65">
        <v>2018</v>
      </c>
      <c r="D124" s="65" t="s">
        <v>1821</v>
      </c>
      <c r="E124" s="64" t="s">
        <v>2124</v>
      </c>
      <c r="F124" s="71">
        <v>650160003</v>
      </c>
      <c r="G124" s="71" t="s">
        <v>2125</v>
      </c>
      <c r="H124" s="71" t="s">
        <v>2126</v>
      </c>
      <c r="I124" s="63" t="s">
        <v>168</v>
      </c>
      <c r="J124" s="66">
        <v>1319244.7</v>
      </c>
      <c r="K124" s="67"/>
      <c r="L124" s="70">
        <v>1319244.7</v>
      </c>
    </row>
    <row r="125" spans="1:12" ht="25.5">
      <c r="A125" s="63">
        <v>123</v>
      </c>
      <c r="B125" s="63">
        <v>92</v>
      </c>
      <c r="C125" s="65">
        <v>2018</v>
      </c>
      <c r="D125" s="65" t="s">
        <v>1821</v>
      </c>
      <c r="E125" s="64" t="s">
        <v>1886</v>
      </c>
      <c r="F125" s="71">
        <v>651140007</v>
      </c>
      <c r="G125" s="71" t="s">
        <v>2127</v>
      </c>
      <c r="H125" s="71" t="s">
        <v>2128</v>
      </c>
      <c r="I125" s="63" t="s">
        <v>1889</v>
      </c>
      <c r="J125" s="66">
        <v>1729725.76</v>
      </c>
      <c r="K125" s="67"/>
      <c r="L125" s="70">
        <v>1729725.76</v>
      </c>
    </row>
    <row r="126" spans="1:12" ht="25.5">
      <c r="A126" s="63">
        <v>124</v>
      </c>
      <c r="B126" s="63">
        <v>637</v>
      </c>
      <c r="C126" s="65">
        <v>2018</v>
      </c>
      <c r="D126" s="65" t="s">
        <v>1821</v>
      </c>
      <c r="E126" s="64" t="s">
        <v>2129</v>
      </c>
      <c r="F126" s="71">
        <v>630720004</v>
      </c>
      <c r="G126" s="71" t="s">
        <v>2130</v>
      </c>
      <c r="H126" s="71" t="s">
        <v>2131</v>
      </c>
      <c r="I126" s="63" t="s">
        <v>168</v>
      </c>
      <c r="J126" s="68">
        <v>1050490</v>
      </c>
      <c r="K126" s="67"/>
      <c r="L126" s="70">
        <v>1050490</v>
      </c>
    </row>
    <row r="127" spans="1:12" ht="25.5">
      <c r="A127" s="63">
        <v>125</v>
      </c>
      <c r="B127" s="63">
        <v>709</v>
      </c>
      <c r="C127" s="65">
        <v>2018</v>
      </c>
      <c r="D127" s="65" t="s">
        <v>1821</v>
      </c>
      <c r="E127" s="64" t="s">
        <v>2132</v>
      </c>
      <c r="F127" s="71">
        <v>650022062</v>
      </c>
      <c r="G127" s="71" t="s">
        <v>2133</v>
      </c>
      <c r="H127" s="71" t="s">
        <v>2134</v>
      </c>
      <c r="I127" s="63" t="s">
        <v>168</v>
      </c>
      <c r="J127" s="66">
        <v>2500000</v>
      </c>
      <c r="K127" s="67">
        <v>175000</v>
      </c>
      <c r="L127" s="70">
        <v>2325000</v>
      </c>
    </row>
    <row r="128" spans="1:12" ht="38.25">
      <c r="A128" s="63">
        <v>126</v>
      </c>
      <c r="B128" s="63">
        <v>585</v>
      </c>
      <c r="C128" s="65">
        <v>2018</v>
      </c>
      <c r="D128" s="65" t="s">
        <v>1821</v>
      </c>
      <c r="E128" s="64" t="s">
        <v>2135</v>
      </c>
      <c r="F128" s="71">
        <v>650641727</v>
      </c>
      <c r="G128" s="71" t="s">
        <v>2136</v>
      </c>
      <c r="H128" s="71" t="s">
        <v>2137</v>
      </c>
      <c r="I128" s="63" t="s">
        <v>168</v>
      </c>
      <c r="J128" s="66">
        <v>1200000</v>
      </c>
      <c r="K128" s="67"/>
      <c r="L128" s="70">
        <v>1200000</v>
      </c>
    </row>
    <row r="129" spans="1:12" ht="25.5">
      <c r="A129" s="63">
        <v>127</v>
      </c>
      <c r="B129" s="63">
        <v>464</v>
      </c>
      <c r="C129" s="65">
        <v>2018</v>
      </c>
      <c r="D129" s="65" t="s">
        <v>1797</v>
      </c>
      <c r="E129" s="64" t="s">
        <v>1834</v>
      </c>
      <c r="F129" s="71">
        <v>620570007</v>
      </c>
      <c r="G129" s="71" t="s">
        <v>2138</v>
      </c>
      <c r="H129" s="71" t="s">
        <v>2139</v>
      </c>
      <c r="I129" s="63" t="s">
        <v>174</v>
      </c>
      <c r="J129" s="66">
        <v>1830188.38</v>
      </c>
      <c r="K129" s="67"/>
      <c r="L129" s="70">
        <v>1830188.38</v>
      </c>
    </row>
    <row r="130" spans="1:12" ht="25.5">
      <c r="A130" s="63">
        <v>128</v>
      </c>
      <c r="B130" s="63">
        <v>378</v>
      </c>
      <c r="C130" s="65">
        <v>2018</v>
      </c>
      <c r="D130" s="65" t="s">
        <v>1821</v>
      </c>
      <c r="E130" s="64" t="s">
        <v>2140</v>
      </c>
      <c r="F130" s="71" t="s">
        <v>1805</v>
      </c>
      <c r="G130" s="71" t="s">
        <v>2141</v>
      </c>
      <c r="H130" s="71" t="s">
        <v>2142</v>
      </c>
      <c r="I130" s="63" t="s">
        <v>1818</v>
      </c>
      <c r="J130" s="66">
        <v>4456074.9000000004</v>
      </c>
      <c r="K130" s="67"/>
      <c r="L130" s="70">
        <v>4456074.9000000004</v>
      </c>
    </row>
    <row r="131" spans="1:12" ht="25.5">
      <c r="A131" s="63">
        <v>129</v>
      </c>
      <c r="B131" s="63">
        <v>231</v>
      </c>
      <c r="C131" s="65">
        <v>2018</v>
      </c>
      <c r="D131" s="65" t="s">
        <v>1792</v>
      </c>
      <c r="E131" s="64" t="s">
        <v>1951</v>
      </c>
      <c r="F131" s="71" t="s">
        <v>2143</v>
      </c>
      <c r="G131" s="71" t="s">
        <v>2144</v>
      </c>
      <c r="H131" s="71" t="s">
        <v>2145</v>
      </c>
      <c r="I131" s="63" t="s">
        <v>168</v>
      </c>
      <c r="J131" s="68">
        <v>3825000</v>
      </c>
      <c r="K131" s="67">
        <v>3825</v>
      </c>
      <c r="L131" s="70">
        <v>3821175</v>
      </c>
    </row>
    <row r="132" spans="1:12" ht="25.5">
      <c r="A132" s="63">
        <v>130</v>
      </c>
      <c r="B132" s="63">
        <v>141</v>
      </c>
      <c r="C132" s="65">
        <v>2018</v>
      </c>
      <c r="D132" s="65" t="s">
        <v>1821</v>
      </c>
      <c r="E132" s="64" t="s">
        <v>2146</v>
      </c>
      <c r="F132" s="71">
        <v>651500001</v>
      </c>
      <c r="G132" s="71" t="s">
        <v>2147</v>
      </c>
      <c r="H132" s="71" t="s">
        <v>2148</v>
      </c>
      <c r="I132" s="63" t="s">
        <v>168</v>
      </c>
      <c r="J132" s="66">
        <v>1270053.42</v>
      </c>
      <c r="K132" s="67"/>
      <c r="L132" s="70">
        <v>1270053.42</v>
      </c>
    </row>
    <row r="133" spans="1:12" ht="38.25">
      <c r="A133" s="63">
        <v>131</v>
      </c>
      <c r="B133" s="63">
        <v>160</v>
      </c>
      <c r="C133" s="65">
        <v>2018</v>
      </c>
      <c r="D133" s="65" t="s">
        <v>1821</v>
      </c>
      <c r="E133" s="64" t="s">
        <v>2080</v>
      </c>
      <c r="F133" s="71">
        <v>651290007</v>
      </c>
      <c r="G133" s="71" t="s">
        <v>2081</v>
      </c>
      <c r="H133" s="71" t="s">
        <v>2149</v>
      </c>
      <c r="I133" s="63" t="s">
        <v>168</v>
      </c>
      <c r="J133" s="68">
        <v>695000</v>
      </c>
      <c r="K133" s="67"/>
      <c r="L133" s="70">
        <v>695000</v>
      </c>
    </row>
    <row r="134" spans="1:12" ht="25.5">
      <c r="A134" s="63">
        <v>132</v>
      </c>
      <c r="B134" s="63">
        <v>644</v>
      </c>
      <c r="C134" s="65">
        <v>2018</v>
      </c>
      <c r="D134" s="65" t="s">
        <v>1792</v>
      </c>
      <c r="E134" s="64" t="s">
        <v>1996</v>
      </c>
      <c r="F134" s="71">
        <v>610230003</v>
      </c>
      <c r="G134" s="71" t="s">
        <v>2150</v>
      </c>
      <c r="H134" s="71" t="s">
        <v>2151</v>
      </c>
      <c r="I134" s="63" t="s">
        <v>174</v>
      </c>
      <c r="J134" s="68">
        <v>1092000</v>
      </c>
      <c r="K134" s="67"/>
      <c r="L134" s="70">
        <v>1092000</v>
      </c>
    </row>
    <row r="135" spans="1:12" ht="25.5">
      <c r="A135" s="63">
        <v>133</v>
      </c>
      <c r="B135" s="63">
        <v>283</v>
      </c>
      <c r="C135" s="65">
        <v>2018</v>
      </c>
      <c r="D135" s="65" t="s">
        <v>1814</v>
      </c>
      <c r="E135" s="64" t="s">
        <v>2152</v>
      </c>
      <c r="F135" s="71">
        <v>640630001</v>
      </c>
      <c r="G135" s="71" t="s">
        <v>2153</v>
      </c>
      <c r="H135" s="71" t="s">
        <v>2154</v>
      </c>
      <c r="I135" s="63" t="s">
        <v>168</v>
      </c>
      <c r="J135" s="66">
        <v>1352000</v>
      </c>
      <c r="K135" s="69">
        <v>1352</v>
      </c>
      <c r="L135" s="70">
        <v>1350648</v>
      </c>
    </row>
    <row r="136" spans="1:12">
      <c r="A136" s="63">
        <v>134</v>
      </c>
      <c r="B136" s="63">
        <v>209</v>
      </c>
      <c r="C136" s="65">
        <v>2018</v>
      </c>
      <c r="D136" s="65" t="s">
        <v>1810</v>
      </c>
      <c r="E136" s="64" t="s">
        <v>2155</v>
      </c>
      <c r="F136" s="71">
        <v>630530393</v>
      </c>
      <c r="G136" s="71" t="s">
        <v>2156</v>
      </c>
      <c r="H136" s="71" t="s">
        <v>2157</v>
      </c>
      <c r="I136" s="63" t="s">
        <v>168</v>
      </c>
      <c r="J136" s="68">
        <v>11</v>
      </c>
      <c r="K136" s="69">
        <v>116500</v>
      </c>
      <c r="L136" s="70">
        <v>-116489</v>
      </c>
    </row>
    <row r="137" spans="1:12" ht="25.5">
      <c r="A137" s="63">
        <v>135</v>
      </c>
      <c r="B137" s="63">
        <v>58</v>
      </c>
      <c r="C137" s="65">
        <v>2018</v>
      </c>
      <c r="D137" s="65" t="s">
        <v>1797</v>
      </c>
      <c r="E137" s="64" t="s">
        <v>2158</v>
      </c>
      <c r="F137" s="71">
        <v>620070077</v>
      </c>
      <c r="G137" s="71" t="s">
        <v>2159</v>
      </c>
      <c r="H137" s="71" t="s">
        <v>2160</v>
      </c>
      <c r="I137" s="63" t="s">
        <v>174</v>
      </c>
      <c r="J137" s="68">
        <v>440400</v>
      </c>
      <c r="K137" s="69">
        <v>484.5</v>
      </c>
      <c r="L137" s="70">
        <v>439915.5</v>
      </c>
    </row>
    <row r="138" spans="1:12">
      <c r="A138" s="63">
        <v>136</v>
      </c>
      <c r="B138" s="63">
        <v>517</v>
      </c>
      <c r="C138" s="65">
        <v>2018</v>
      </c>
      <c r="D138" s="65" t="s">
        <v>1814</v>
      </c>
      <c r="E138" s="64" t="s">
        <v>1954</v>
      </c>
      <c r="F138" s="71">
        <v>640060155</v>
      </c>
      <c r="G138" s="71" t="s">
        <v>2161</v>
      </c>
      <c r="H138" s="71" t="s">
        <v>2162</v>
      </c>
      <c r="I138" s="63" t="s">
        <v>1818</v>
      </c>
      <c r="J138" s="66">
        <v>2789460</v>
      </c>
      <c r="K138" s="67"/>
      <c r="L138" s="70">
        <v>2789460</v>
      </c>
    </row>
    <row r="139" spans="1:12" ht="38.25">
      <c r="A139" s="63">
        <v>137</v>
      </c>
      <c r="B139" s="63">
        <v>434</v>
      </c>
      <c r="C139" s="65">
        <v>2018</v>
      </c>
      <c r="D139" s="65" t="s">
        <v>1792</v>
      </c>
      <c r="E139" s="64" t="s">
        <v>2110</v>
      </c>
      <c r="F139" s="71">
        <v>610521924</v>
      </c>
      <c r="G139" s="71" t="s">
        <v>2163</v>
      </c>
      <c r="H139" s="71" t="s">
        <v>2164</v>
      </c>
      <c r="I139" s="63" t="s">
        <v>174</v>
      </c>
      <c r="J139" s="68">
        <v>3000000</v>
      </c>
      <c r="K139" s="67">
        <v>1500</v>
      </c>
      <c r="L139" s="70">
        <v>2998500</v>
      </c>
    </row>
    <row r="140" spans="1:12" ht="38.25">
      <c r="A140" s="63">
        <v>138</v>
      </c>
      <c r="B140" s="63">
        <v>466</v>
      </c>
      <c r="C140" s="65">
        <v>2018</v>
      </c>
      <c r="D140" s="65" t="s">
        <v>1814</v>
      </c>
      <c r="E140" s="64" t="s">
        <v>2068</v>
      </c>
      <c r="F140" s="71">
        <v>640991908</v>
      </c>
      <c r="G140" s="71" t="s">
        <v>2165</v>
      </c>
      <c r="H140" s="71" t="s">
        <v>2166</v>
      </c>
      <c r="I140" s="63" t="s">
        <v>168</v>
      </c>
      <c r="J140" s="66">
        <v>1931250</v>
      </c>
      <c r="K140" s="69">
        <v>1158.75</v>
      </c>
      <c r="L140" s="70">
        <v>1930091.25</v>
      </c>
    </row>
    <row r="141" spans="1:12" ht="25.5">
      <c r="A141" s="63">
        <v>139</v>
      </c>
      <c r="B141" s="63">
        <v>406</v>
      </c>
      <c r="C141" s="65">
        <v>2018</v>
      </c>
      <c r="D141" s="65" t="s">
        <v>1821</v>
      </c>
      <c r="E141" s="64" t="s">
        <v>2167</v>
      </c>
      <c r="F141" s="71">
        <v>650792043</v>
      </c>
      <c r="G141" s="71" t="s">
        <v>2168</v>
      </c>
      <c r="H141" s="71" t="s">
        <v>2169</v>
      </c>
      <c r="I141" s="63" t="s">
        <v>168</v>
      </c>
      <c r="J141" s="68">
        <v>4497000</v>
      </c>
      <c r="K141" s="67"/>
      <c r="L141" s="70">
        <v>4497000</v>
      </c>
    </row>
    <row r="142" spans="1:12" ht="25.5">
      <c r="A142" s="63">
        <v>140</v>
      </c>
      <c r="B142" s="63">
        <v>52</v>
      </c>
      <c r="C142" s="65">
        <v>2018</v>
      </c>
      <c r="D142" s="65" t="s">
        <v>1810</v>
      </c>
      <c r="E142" s="64" t="s">
        <v>2104</v>
      </c>
      <c r="F142" s="71">
        <v>630440001</v>
      </c>
      <c r="G142" s="71" t="s">
        <v>1805</v>
      </c>
      <c r="H142" s="71" t="s">
        <v>2170</v>
      </c>
      <c r="I142" s="63" t="s">
        <v>174</v>
      </c>
      <c r="J142" s="66">
        <v>2884152.4</v>
      </c>
      <c r="K142" s="67"/>
      <c r="L142" s="70">
        <v>2884152.4</v>
      </c>
    </row>
    <row r="143" spans="1:12" ht="25.5">
      <c r="A143" s="63">
        <v>141</v>
      </c>
      <c r="B143" s="63">
        <v>477</v>
      </c>
      <c r="C143" s="65">
        <v>2018</v>
      </c>
      <c r="D143" s="65" t="s">
        <v>1797</v>
      </c>
      <c r="E143" s="64" t="s">
        <v>1834</v>
      </c>
      <c r="F143" s="71">
        <v>620571816</v>
      </c>
      <c r="G143" s="71" t="s">
        <v>2171</v>
      </c>
      <c r="H143" s="71" t="s">
        <v>2172</v>
      </c>
      <c r="I143" s="63" t="s">
        <v>174</v>
      </c>
      <c r="J143" s="68">
        <v>575400</v>
      </c>
      <c r="K143" s="67"/>
      <c r="L143" s="70">
        <v>575400</v>
      </c>
    </row>
    <row r="144" spans="1:12" ht="25.5">
      <c r="A144" s="63">
        <v>142</v>
      </c>
      <c r="B144" s="63">
        <v>612</v>
      </c>
      <c r="C144" s="65">
        <v>2018</v>
      </c>
      <c r="D144" s="65" t="s">
        <v>1810</v>
      </c>
      <c r="E144" s="64" t="s">
        <v>2129</v>
      </c>
      <c r="F144" s="71">
        <v>630720002</v>
      </c>
      <c r="G144" s="71" t="s">
        <v>2173</v>
      </c>
      <c r="H144" s="71" t="s">
        <v>2174</v>
      </c>
      <c r="I144" s="63" t="s">
        <v>174</v>
      </c>
      <c r="J144" s="66">
        <v>2459349.9700000002</v>
      </c>
      <c r="K144" s="67"/>
      <c r="L144" s="70">
        <v>2459349.9700000002</v>
      </c>
    </row>
    <row r="145" spans="1:12" ht="38.25">
      <c r="A145" s="63">
        <v>143</v>
      </c>
      <c r="B145" s="63">
        <v>357</v>
      </c>
      <c r="C145" s="65">
        <v>2018</v>
      </c>
      <c r="D145" s="65" t="s">
        <v>1792</v>
      </c>
      <c r="E145" s="64" t="s">
        <v>2175</v>
      </c>
      <c r="F145" s="71">
        <v>610281100</v>
      </c>
      <c r="G145" s="71" t="s">
        <v>2176</v>
      </c>
      <c r="H145" s="71" t="s">
        <v>2177</v>
      </c>
      <c r="I145" s="63" t="s">
        <v>1818</v>
      </c>
      <c r="J145" s="68">
        <v>308640</v>
      </c>
      <c r="K145" s="67"/>
      <c r="L145" s="70">
        <v>308640</v>
      </c>
    </row>
    <row r="146" spans="1:12" ht="25.5">
      <c r="A146" s="63">
        <v>144</v>
      </c>
      <c r="B146" s="63">
        <v>359</v>
      </c>
      <c r="C146" s="65">
        <v>2018</v>
      </c>
      <c r="D146" s="65" t="s">
        <v>1792</v>
      </c>
      <c r="E146" s="64" t="s">
        <v>2175</v>
      </c>
      <c r="F146" s="71">
        <v>610281099</v>
      </c>
      <c r="G146" s="71" t="s">
        <v>2178</v>
      </c>
      <c r="H146" s="71" t="s">
        <v>2179</v>
      </c>
      <c r="I146" s="63" t="s">
        <v>1818</v>
      </c>
      <c r="J146" s="68">
        <v>1135000</v>
      </c>
      <c r="K146" s="67"/>
      <c r="L146" s="70">
        <v>1135000</v>
      </c>
    </row>
    <row r="147" spans="1:12" ht="25.5">
      <c r="A147" s="63">
        <v>145</v>
      </c>
      <c r="B147" s="63">
        <v>583</v>
      </c>
      <c r="C147" s="65">
        <v>2018</v>
      </c>
      <c r="D147" s="65" t="s">
        <v>1797</v>
      </c>
      <c r="E147" s="64" t="s">
        <v>2180</v>
      </c>
      <c r="F147" s="71">
        <v>620280001</v>
      </c>
      <c r="G147" s="71" t="s">
        <v>1805</v>
      </c>
      <c r="H147" s="71" t="s">
        <v>2181</v>
      </c>
      <c r="I147" s="63" t="s">
        <v>168</v>
      </c>
      <c r="J147" s="68">
        <v>667000</v>
      </c>
      <c r="K147" s="67">
        <v>6.7</v>
      </c>
      <c r="L147" s="70">
        <v>666993.30000000005</v>
      </c>
    </row>
    <row r="148" spans="1:12" ht="25.5">
      <c r="A148" s="63">
        <v>146</v>
      </c>
      <c r="B148" s="63">
        <v>539</v>
      </c>
      <c r="C148" s="65">
        <v>2018</v>
      </c>
      <c r="D148" s="65" t="s">
        <v>1821</v>
      </c>
      <c r="E148" s="64" t="s">
        <v>2182</v>
      </c>
      <c r="F148" s="71" t="s">
        <v>1805</v>
      </c>
      <c r="G148" s="71" t="s">
        <v>2183</v>
      </c>
      <c r="H148" s="71" t="s">
        <v>2184</v>
      </c>
      <c r="I148" s="63" t="s">
        <v>168</v>
      </c>
      <c r="J148" s="68">
        <v>1500000</v>
      </c>
      <c r="K148" s="67"/>
      <c r="L148" s="70">
        <v>1500000</v>
      </c>
    </row>
    <row r="149" spans="1:12" ht="25.5">
      <c r="A149" s="63">
        <v>147</v>
      </c>
      <c r="B149" s="63">
        <v>373</v>
      </c>
      <c r="C149" s="65">
        <v>2018</v>
      </c>
      <c r="D149" s="65" t="s">
        <v>1792</v>
      </c>
      <c r="E149" s="64" t="s">
        <v>1878</v>
      </c>
      <c r="F149" s="71">
        <v>610220007</v>
      </c>
      <c r="G149" s="71" t="s">
        <v>2185</v>
      </c>
      <c r="H149" s="71" t="s">
        <v>2186</v>
      </c>
      <c r="I149" s="63" t="s">
        <v>168</v>
      </c>
      <c r="J149" s="68">
        <v>940000</v>
      </c>
      <c r="K149" s="67"/>
      <c r="L149" s="70">
        <v>940000</v>
      </c>
    </row>
    <row r="150" spans="1:12" ht="25.5">
      <c r="A150" s="63">
        <v>148</v>
      </c>
      <c r="B150" s="63">
        <v>554</v>
      </c>
      <c r="C150" s="65">
        <v>2018</v>
      </c>
      <c r="D150" s="65" t="s">
        <v>1814</v>
      </c>
      <c r="E150" s="64" t="s">
        <v>2092</v>
      </c>
      <c r="F150" s="71">
        <v>641000002</v>
      </c>
      <c r="G150" s="71" t="s">
        <v>2187</v>
      </c>
      <c r="H150" s="71" t="s">
        <v>2188</v>
      </c>
      <c r="I150" s="63" t="s">
        <v>1818</v>
      </c>
      <c r="J150" s="66">
        <v>992553.6</v>
      </c>
      <c r="K150" s="67"/>
      <c r="L150" s="70">
        <v>992553.6</v>
      </c>
    </row>
    <row r="151" spans="1:12" ht="25.5">
      <c r="A151" s="63">
        <v>149</v>
      </c>
      <c r="B151" s="63">
        <v>450</v>
      </c>
      <c r="C151" s="65">
        <v>2018</v>
      </c>
      <c r="D151" s="65" t="s">
        <v>1821</v>
      </c>
      <c r="E151" s="64" t="s">
        <v>2189</v>
      </c>
      <c r="F151" s="71">
        <v>651360003</v>
      </c>
      <c r="G151" s="71" t="s">
        <v>2190</v>
      </c>
      <c r="H151" s="71" t="s">
        <v>2191</v>
      </c>
      <c r="I151" s="63" t="s">
        <v>174</v>
      </c>
      <c r="J151" s="66">
        <v>3252990.19</v>
      </c>
      <c r="K151" s="67"/>
      <c r="L151" s="70">
        <v>3252990.19</v>
      </c>
    </row>
    <row r="152" spans="1:12" ht="25.5">
      <c r="A152" s="63">
        <v>150</v>
      </c>
      <c r="B152" s="63">
        <v>175</v>
      </c>
      <c r="C152" s="65">
        <v>2018</v>
      </c>
      <c r="D152" s="65" t="s">
        <v>1810</v>
      </c>
      <c r="E152" s="64" t="s">
        <v>2192</v>
      </c>
      <c r="F152" s="71">
        <v>630351552</v>
      </c>
      <c r="G152" s="71" t="s">
        <v>2193</v>
      </c>
      <c r="H152" s="71" t="s">
        <v>2194</v>
      </c>
      <c r="I152" s="63" t="s">
        <v>174</v>
      </c>
      <c r="J152" s="66">
        <v>2448549.63</v>
      </c>
      <c r="K152" s="67"/>
      <c r="L152" s="70">
        <v>2448549.63</v>
      </c>
    </row>
    <row r="153" spans="1:12" ht="38.25">
      <c r="A153" s="63">
        <v>151</v>
      </c>
      <c r="B153" s="63">
        <v>394</v>
      </c>
      <c r="C153" s="65">
        <v>2018</v>
      </c>
      <c r="D153" s="65" t="s">
        <v>1792</v>
      </c>
      <c r="E153" s="64" t="s">
        <v>2195</v>
      </c>
      <c r="F153" s="71" t="s">
        <v>2196</v>
      </c>
      <c r="G153" s="71" t="s">
        <v>1805</v>
      </c>
      <c r="H153" s="71" t="s">
        <v>2197</v>
      </c>
      <c r="I153" s="63" t="s">
        <v>168</v>
      </c>
      <c r="J153" s="66">
        <v>967342.88</v>
      </c>
      <c r="K153" s="67"/>
      <c r="L153" s="70">
        <v>967342.88</v>
      </c>
    </row>
    <row r="154" spans="1:12" ht="25.5">
      <c r="A154" s="63">
        <v>152</v>
      </c>
      <c r="B154" s="63">
        <v>93</v>
      </c>
      <c r="C154" s="65">
        <v>2018</v>
      </c>
      <c r="D154" s="65" t="s">
        <v>1821</v>
      </c>
      <c r="E154" s="64" t="s">
        <v>2198</v>
      </c>
      <c r="F154" s="71">
        <v>650690341</v>
      </c>
      <c r="G154" s="71" t="s">
        <v>2199</v>
      </c>
      <c r="H154" s="71" t="s">
        <v>2200</v>
      </c>
      <c r="I154" s="63" t="s">
        <v>1818</v>
      </c>
      <c r="J154" s="66">
        <v>1923000</v>
      </c>
      <c r="K154" s="67"/>
      <c r="L154" s="70">
        <v>1923000</v>
      </c>
    </row>
    <row r="155" spans="1:12">
      <c r="A155" s="63">
        <v>153</v>
      </c>
      <c r="B155" s="63">
        <v>654</v>
      </c>
      <c r="C155" s="65">
        <v>2018</v>
      </c>
      <c r="D155" s="65" t="s">
        <v>1821</v>
      </c>
      <c r="E155" s="64" t="s">
        <v>2062</v>
      </c>
      <c r="F155" s="71" t="s">
        <v>1805</v>
      </c>
      <c r="G155" s="71" t="s">
        <v>1805</v>
      </c>
      <c r="H155" s="71" t="s">
        <v>2201</v>
      </c>
      <c r="I155" s="63" t="s">
        <v>168</v>
      </c>
      <c r="J155" s="66">
        <v>1990461.08</v>
      </c>
      <c r="K155" s="69">
        <v>961461.08</v>
      </c>
      <c r="L155" s="70">
        <v>1029000.0000000001</v>
      </c>
    </row>
    <row r="156" spans="1:12" ht="25.5">
      <c r="A156" s="63">
        <v>154</v>
      </c>
      <c r="B156" s="63">
        <v>148</v>
      </c>
      <c r="C156" s="65">
        <v>2018</v>
      </c>
      <c r="D156" s="65" t="s">
        <v>1821</v>
      </c>
      <c r="E156" s="64" t="s">
        <v>2202</v>
      </c>
      <c r="F156" s="71">
        <v>650780842</v>
      </c>
      <c r="G156" s="71" t="s">
        <v>2203</v>
      </c>
      <c r="H156" s="71" t="s">
        <v>2204</v>
      </c>
      <c r="I156" s="63" t="s">
        <v>1889</v>
      </c>
      <c r="J156" s="68">
        <v>2430000</v>
      </c>
      <c r="K156" s="67"/>
      <c r="L156" s="70">
        <v>2430000</v>
      </c>
    </row>
    <row r="157" spans="1:12" ht="25.5">
      <c r="A157" s="63">
        <v>155</v>
      </c>
      <c r="B157" s="63">
        <v>493</v>
      </c>
      <c r="C157" s="65">
        <v>2018</v>
      </c>
      <c r="D157" s="65" t="s">
        <v>1792</v>
      </c>
      <c r="E157" s="64" t="s">
        <v>1951</v>
      </c>
      <c r="F157" s="71">
        <v>610771012</v>
      </c>
      <c r="G157" s="71" t="s">
        <v>2205</v>
      </c>
      <c r="H157" s="71" t="s">
        <v>2206</v>
      </c>
      <c r="I157" s="63" t="s">
        <v>168</v>
      </c>
      <c r="J157" s="66">
        <v>1840000</v>
      </c>
      <c r="K157" s="69">
        <v>1840</v>
      </c>
      <c r="L157" s="70">
        <v>1838160</v>
      </c>
    </row>
    <row r="158" spans="1:12" ht="38.25">
      <c r="A158" s="63">
        <v>156</v>
      </c>
      <c r="B158" s="63">
        <v>72</v>
      </c>
      <c r="C158" s="65">
        <v>2018</v>
      </c>
      <c r="D158" s="65" t="s">
        <v>1792</v>
      </c>
      <c r="E158" s="64" t="s">
        <v>2022</v>
      </c>
      <c r="F158" s="71">
        <v>610320139</v>
      </c>
      <c r="G158" s="71" t="s">
        <v>2052</v>
      </c>
      <c r="H158" s="71" t="s">
        <v>2207</v>
      </c>
      <c r="I158" s="63" t="s">
        <v>174</v>
      </c>
      <c r="J158" s="66">
        <v>532988.4</v>
      </c>
      <c r="K158" s="69">
        <v>1598.97</v>
      </c>
      <c r="L158" s="70">
        <v>531389.43000000005</v>
      </c>
    </row>
    <row r="159" spans="1:12" ht="38.25">
      <c r="A159" s="63">
        <v>157</v>
      </c>
      <c r="B159" s="63">
        <v>60</v>
      </c>
      <c r="C159" s="65">
        <v>2018</v>
      </c>
      <c r="D159" s="65" t="s">
        <v>1821</v>
      </c>
      <c r="E159" s="64" t="s">
        <v>2208</v>
      </c>
      <c r="F159" s="71">
        <v>650650176</v>
      </c>
      <c r="G159" s="71" t="s">
        <v>2209</v>
      </c>
      <c r="H159" s="71" t="s">
        <v>2210</v>
      </c>
      <c r="I159" s="63" t="s">
        <v>168</v>
      </c>
      <c r="J159" s="68">
        <v>850000</v>
      </c>
      <c r="K159" s="67"/>
      <c r="L159" s="70">
        <v>850000</v>
      </c>
    </row>
    <row r="160" spans="1:12" ht="38.25">
      <c r="A160" s="63">
        <v>158</v>
      </c>
      <c r="B160" s="63">
        <v>645</v>
      </c>
      <c r="C160" s="65">
        <v>2018</v>
      </c>
      <c r="D160" s="65" t="s">
        <v>1810</v>
      </c>
      <c r="E160" s="64" t="s">
        <v>2211</v>
      </c>
      <c r="F160" s="71">
        <v>630030116</v>
      </c>
      <c r="G160" s="71" t="s">
        <v>2212</v>
      </c>
      <c r="H160" s="71" t="s">
        <v>2213</v>
      </c>
      <c r="I160" s="63" t="s">
        <v>168</v>
      </c>
      <c r="J160" s="66">
        <v>2045000</v>
      </c>
      <c r="K160" s="67"/>
      <c r="L160" s="70">
        <v>2045000</v>
      </c>
    </row>
    <row r="161" spans="1:12" ht="25.5">
      <c r="A161" s="63">
        <v>159</v>
      </c>
      <c r="B161" s="63">
        <v>543</v>
      </c>
      <c r="C161" s="65">
        <v>2018</v>
      </c>
      <c r="D161" s="65" t="s">
        <v>1810</v>
      </c>
      <c r="E161" s="64" t="s">
        <v>2214</v>
      </c>
      <c r="F161" s="71">
        <v>630820005</v>
      </c>
      <c r="G161" s="71" t="s">
        <v>2215</v>
      </c>
      <c r="H161" s="71" t="s">
        <v>2216</v>
      </c>
      <c r="I161" s="63" t="s">
        <v>174</v>
      </c>
      <c r="J161" s="66">
        <v>1912090.32</v>
      </c>
      <c r="K161" s="67"/>
      <c r="L161" s="70">
        <v>1912090.32</v>
      </c>
    </row>
    <row r="162" spans="1:12">
      <c r="A162" s="63">
        <v>160</v>
      </c>
      <c r="B162" s="63">
        <v>398</v>
      </c>
      <c r="C162" s="65">
        <v>2018</v>
      </c>
      <c r="D162" s="65" t="s">
        <v>1792</v>
      </c>
      <c r="E162" s="64" t="s">
        <v>1819</v>
      </c>
      <c r="F162" s="71">
        <v>610820010</v>
      </c>
      <c r="G162" s="71" t="s">
        <v>1805</v>
      </c>
      <c r="H162" s="71" t="s">
        <v>2217</v>
      </c>
      <c r="I162" s="63" t="s">
        <v>168</v>
      </c>
      <c r="J162" s="68">
        <v>3190000</v>
      </c>
      <c r="K162" s="67"/>
      <c r="L162" s="70">
        <v>3190000</v>
      </c>
    </row>
    <row r="163" spans="1:12" ht="38.25">
      <c r="A163" s="63">
        <v>161</v>
      </c>
      <c r="B163" s="63">
        <v>232</v>
      </c>
      <c r="C163" s="65">
        <v>2018</v>
      </c>
      <c r="D163" s="65" t="s">
        <v>1797</v>
      </c>
      <c r="E163" s="64" t="s">
        <v>2218</v>
      </c>
      <c r="F163" s="71">
        <v>620550006</v>
      </c>
      <c r="G163" s="71" t="s">
        <v>2219</v>
      </c>
      <c r="H163" s="71" t="s">
        <v>2220</v>
      </c>
      <c r="I163" s="63" t="s">
        <v>1818</v>
      </c>
      <c r="J163" s="68">
        <v>620000</v>
      </c>
      <c r="K163" s="67">
        <v>3100</v>
      </c>
      <c r="L163" s="70">
        <v>616900</v>
      </c>
    </row>
    <row r="164" spans="1:12" ht="25.5">
      <c r="A164" s="63">
        <v>162</v>
      </c>
      <c r="B164" s="63">
        <v>619</v>
      </c>
      <c r="C164" s="65">
        <v>2018</v>
      </c>
      <c r="D164" s="65" t="s">
        <v>1792</v>
      </c>
      <c r="E164" s="64" t="s">
        <v>1878</v>
      </c>
      <c r="F164" s="71">
        <v>610220042</v>
      </c>
      <c r="G164" s="71" t="s">
        <v>1805</v>
      </c>
      <c r="H164" s="71" t="s">
        <v>2221</v>
      </c>
      <c r="I164" s="63" t="s">
        <v>168</v>
      </c>
      <c r="J164" s="68">
        <v>395000</v>
      </c>
      <c r="K164" s="67"/>
      <c r="L164" s="70">
        <v>395000</v>
      </c>
    </row>
    <row r="165" spans="1:12" ht="38.25">
      <c r="A165" s="63">
        <v>163</v>
      </c>
      <c r="B165" s="63">
        <v>723</v>
      </c>
      <c r="C165" s="65">
        <v>2018</v>
      </c>
      <c r="D165" s="65" t="s">
        <v>1821</v>
      </c>
      <c r="E165" s="64" t="s">
        <v>1923</v>
      </c>
      <c r="F165" s="71">
        <v>650370920</v>
      </c>
      <c r="G165" s="71" t="s">
        <v>1805</v>
      </c>
      <c r="H165" s="71" t="s">
        <v>2222</v>
      </c>
      <c r="I165" s="63" t="s">
        <v>168</v>
      </c>
      <c r="J165" s="66">
        <v>288576.15000000002</v>
      </c>
      <c r="K165" s="67"/>
      <c r="L165" s="70">
        <v>288576.15000000002</v>
      </c>
    </row>
    <row r="166" spans="1:12" ht="25.5">
      <c r="A166" s="63">
        <v>164</v>
      </c>
      <c r="B166" s="63">
        <v>263</v>
      </c>
      <c r="C166" s="65">
        <v>2018</v>
      </c>
      <c r="D166" s="65" t="s">
        <v>1814</v>
      </c>
      <c r="E166" s="64" t="s">
        <v>2223</v>
      </c>
      <c r="F166" s="71">
        <v>641190002</v>
      </c>
      <c r="G166" s="71" t="s">
        <v>2224</v>
      </c>
      <c r="H166" s="71" t="s">
        <v>2225</v>
      </c>
      <c r="I166" s="63" t="s">
        <v>168</v>
      </c>
      <c r="J166" s="66">
        <v>1484066.1</v>
      </c>
      <c r="K166" s="67">
        <v>3000</v>
      </c>
      <c r="L166" s="70">
        <v>1481066.1</v>
      </c>
    </row>
    <row r="167" spans="1:12" ht="25.5">
      <c r="A167" s="63">
        <v>165</v>
      </c>
      <c r="B167" s="63">
        <v>199</v>
      </c>
      <c r="C167" s="65">
        <v>2018</v>
      </c>
      <c r="D167" s="65" t="s">
        <v>1810</v>
      </c>
      <c r="E167" s="64" t="s">
        <v>2226</v>
      </c>
      <c r="F167" s="71">
        <v>630371704</v>
      </c>
      <c r="G167" s="71" t="s">
        <v>2227</v>
      </c>
      <c r="H167" s="71" t="s">
        <v>2228</v>
      </c>
      <c r="I167" s="63" t="s">
        <v>168</v>
      </c>
      <c r="J167" s="66">
        <v>722567.17</v>
      </c>
      <c r="K167" s="69">
        <v>134777.17000000001</v>
      </c>
      <c r="L167" s="70">
        <v>587790</v>
      </c>
    </row>
    <row r="168" spans="1:12">
      <c r="A168" s="63">
        <v>166</v>
      </c>
      <c r="B168" s="63">
        <v>459</v>
      </c>
      <c r="C168" s="65">
        <v>2018</v>
      </c>
      <c r="D168" s="65" t="s">
        <v>1810</v>
      </c>
      <c r="E168" s="64" t="s">
        <v>2229</v>
      </c>
      <c r="F168" s="71" t="s">
        <v>1805</v>
      </c>
      <c r="G168" s="71" t="s">
        <v>1805</v>
      </c>
      <c r="H168" s="71" t="s">
        <v>2230</v>
      </c>
      <c r="I168" s="63" t="s">
        <v>1826</v>
      </c>
      <c r="J168" s="66">
        <v>3319210.8</v>
      </c>
      <c r="K168" s="69">
        <v>545026.65</v>
      </c>
      <c r="L168" s="70">
        <v>2774184.15</v>
      </c>
    </row>
    <row r="169" spans="1:12" ht="25.5">
      <c r="A169" s="63">
        <v>167</v>
      </c>
      <c r="B169" s="63">
        <v>468</v>
      </c>
      <c r="C169" s="65">
        <v>2018</v>
      </c>
      <c r="D169" s="65" t="s">
        <v>1814</v>
      </c>
      <c r="E169" s="64" t="s">
        <v>2231</v>
      </c>
      <c r="F169" s="71">
        <v>640870003</v>
      </c>
      <c r="G169" s="71" t="s">
        <v>2232</v>
      </c>
      <c r="H169" s="71" t="s">
        <v>2233</v>
      </c>
      <c r="I169" s="63" t="s">
        <v>168</v>
      </c>
      <c r="J169" s="66">
        <v>432469.01</v>
      </c>
      <c r="K169" s="67"/>
      <c r="L169" s="70">
        <v>432469.01</v>
      </c>
    </row>
    <row r="170" spans="1:12" ht="25.5">
      <c r="A170" s="63">
        <v>168</v>
      </c>
      <c r="B170" s="63">
        <v>722</v>
      </c>
      <c r="C170" s="65">
        <v>2018</v>
      </c>
      <c r="D170" s="65" t="s">
        <v>1814</v>
      </c>
      <c r="E170" s="64" t="s">
        <v>1974</v>
      </c>
      <c r="F170" s="71">
        <v>640450010</v>
      </c>
      <c r="G170" s="71" t="s">
        <v>1805</v>
      </c>
      <c r="H170" s="71" t="s">
        <v>2234</v>
      </c>
      <c r="I170" s="63" t="s">
        <v>168</v>
      </c>
      <c r="J170" s="68">
        <v>409248</v>
      </c>
      <c r="K170" s="67">
        <v>409</v>
      </c>
      <c r="L170" s="70">
        <v>408839</v>
      </c>
    </row>
    <row r="171" spans="1:12">
      <c r="A171" s="63">
        <v>169</v>
      </c>
      <c r="B171" s="63">
        <v>529</v>
      </c>
      <c r="C171" s="65">
        <v>2018</v>
      </c>
      <c r="D171" s="65" t="s">
        <v>1797</v>
      </c>
      <c r="E171" s="64" t="s">
        <v>2101</v>
      </c>
      <c r="F171" s="71">
        <v>620370001</v>
      </c>
      <c r="G171" s="71" t="s">
        <v>2235</v>
      </c>
      <c r="H171" s="71" t="s">
        <v>2236</v>
      </c>
      <c r="I171" s="63" t="s">
        <v>174</v>
      </c>
      <c r="J171" s="68">
        <v>750000</v>
      </c>
      <c r="K171" s="67"/>
      <c r="L171" s="70">
        <v>750000</v>
      </c>
    </row>
    <row r="172" spans="1:12">
      <c r="A172" s="63">
        <v>170</v>
      </c>
      <c r="B172" s="63">
        <v>549</v>
      </c>
      <c r="C172" s="65">
        <v>2018</v>
      </c>
      <c r="D172" s="65" t="s">
        <v>1814</v>
      </c>
      <c r="E172" s="64" t="s">
        <v>1954</v>
      </c>
      <c r="F172" s="71">
        <v>640060158</v>
      </c>
      <c r="G172" s="71" t="s">
        <v>2237</v>
      </c>
      <c r="H172" s="71" t="s">
        <v>2238</v>
      </c>
      <c r="I172" s="63" t="s">
        <v>1818</v>
      </c>
      <c r="J172" s="66">
        <v>2430000</v>
      </c>
      <c r="K172" s="67"/>
      <c r="L172" s="70">
        <v>2430000</v>
      </c>
    </row>
    <row r="173" spans="1:12" ht="38.25">
      <c r="A173" s="63">
        <v>171</v>
      </c>
      <c r="B173" s="63">
        <v>14</v>
      </c>
      <c r="C173" s="65">
        <v>2018</v>
      </c>
      <c r="D173" s="65" t="s">
        <v>1821</v>
      </c>
      <c r="E173" s="64" t="s">
        <v>2239</v>
      </c>
      <c r="F173" s="71">
        <v>650991237</v>
      </c>
      <c r="G173" s="71" t="s">
        <v>2240</v>
      </c>
      <c r="H173" s="71" t="s">
        <v>2241</v>
      </c>
      <c r="I173" s="63" t="s">
        <v>168</v>
      </c>
      <c r="J173" s="68">
        <v>2000000</v>
      </c>
      <c r="K173" s="69">
        <v>24119.16</v>
      </c>
      <c r="L173" s="70">
        <v>1975880.84</v>
      </c>
    </row>
    <row r="174" spans="1:12" ht="25.5">
      <c r="A174" s="63">
        <v>172</v>
      </c>
      <c r="B174" s="63">
        <v>712</v>
      </c>
      <c r="C174" s="65">
        <v>2018</v>
      </c>
      <c r="D174" s="65" t="s">
        <v>1821</v>
      </c>
      <c r="E174" s="64" t="s">
        <v>2132</v>
      </c>
      <c r="F174" s="71">
        <v>650022069</v>
      </c>
      <c r="G174" s="71" t="s">
        <v>2242</v>
      </c>
      <c r="H174" s="71" t="s">
        <v>2243</v>
      </c>
      <c r="I174" s="63" t="s">
        <v>168</v>
      </c>
      <c r="J174" s="66">
        <v>1413000</v>
      </c>
      <c r="K174" s="67"/>
      <c r="L174" s="70">
        <v>1413000</v>
      </c>
    </row>
    <row r="175" spans="1:12" ht="38.25">
      <c r="A175" s="63">
        <v>173</v>
      </c>
      <c r="B175" s="63">
        <v>223</v>
      </c>
      <c r="C175" s="65">
        <v>2018</v>
      </c>
      <c r="D175" s="65" t="s">
        <v>1792</v>
      </c>
      <c r="E175" s="64" t="s">
        <v>1951</v>
      </c>
      <c r="F175" s="71">
        <v>610771004</v>
      </c>
      <c r="G175" s="71" t="s">
        <v>2244</v>
      </c>
      <c r="H175" s="71" t="s">
        <v>2245</v>
      </c>
      <c r="I175" s="63" t="s">
        <v>168</v>
      </c>
      <c r="J175" s="66">
        <v>957365</v>
      </c>
      <c r="K175" s="69">
        <v>957.36500000000001</v>
      </c>
      <c r="L175" s="70">
        <v>956407.63500000001</v>
      </c>
    </row>
    <row r="176" spans="1:12" ht="25.5">
      <c r="A176" s="63">
        <v>174</v>
      </c>
      <c r="B176" s="63">
        <v>279</v>
      </c>
      <c r="C176" s="65">
        <v>2018</v>
      </c>
      <c r="D176" s="65" t="s">
        <v>1797</v>
      </c>
      <c r="E176" s="64" t="s">
        <v>2246</v>
      </c>
      <c r="F176" s="71">
        <v>620730001</v>
      </c>
      <c r="G176" s="71" t="s">
        <v>2247</v>
      </c>
      <c r="H176" s="71" t="s">
        <v>2248</v>
      </c>
      <c r="I176" s="63" t="s">
        <v>168</v>
      </c>
      <c r="J176" s="68">
        <v>500000</v>
      </c>
      <c r="K176" s="67"/>
      <c r="L176" s="70">
        <v>500000</v>
      </c>
    </row>
    <row r="177" spans="1:12" ht="25.5">
      <c r="A177" s="63">
        <v>175</v>
      </c>
      <c r="B177" s="63">
        <v>643</v>
      </c>
      <c r="C177" s="65">
        <v>2018</v>
      </c>
      <c r="D177" s="65" t="s">
        <v>1810</v>
      </c>
      <c r="E177" s="64" t="s">
        <v>2129</v>
      </c>
      <c r="F177" s="71">
        <v>630720001</v>
      </c>
      <c r="G177" s="71" t="s">
        <v>2249</v>
      </c>
      <c r="H177" s="71" t="s">
        <v>2250</v>
      </c>
      <c r="I177" s="63" t="s">
        <v>168</v>
      </c>
      <c r="J177" s="68">
        <v>503830</v>
      </c>
      <c r="K177" s="67"/>
      <c r="L177" s="70">
        <v>503830</v>
      </c>
    </row>
    <row r="178" spans="1:12" ht="38.25">
      <c r="A178" s="63">
        <v>176</v>
      </c>
      <c r="B178" s="63">
        <v>649</v>
      </c>
      <c r="C178" s="65">
        <v>2018</v>
      </c>
      <c r="D178" s="65" t="s">
        <v>1797</v>
      </c>
      <c r="E178" s="64" t="s">
        <v>2251</v>
      </c>
      <c r="F178" s="71">
        <v>620420253</v>
      </c>
      <c r="G178" s="71" t="s">
        <v>1805</v>
      </c>
      <c r="H178" s="71" t="s">
        <v>2252</v>
      </c>
      <c r="I178" s="63" t="s">
        <v>168</v>
      </c>
      <c r="J178" s="66">
        <v>1860000</v>
      </c>
      <c r="K178" s="67"/>
      <c r="L178" s="70">
        <v>1860000</v>
      </c>
    </row>
    <row r="179" spans="1:12" ht="25.5">
      <c r="A179" s="63">
        <v>177</v>
      </c>
      <c r="B179" s="63">
        <v>413</v>
      </c>
      <c r="C179" s="65">
        <v>2018</v>
      </c>
      <c r="D179" s="65" t="s">
        <v>1792</v>
      </c>
      <c r="E179" s="64" t="s">
        <v>1878</v>
      </c>
      <c r="F179" s="71">
        <v>610220002</v>
      </c>
      <c r="G179" s="71" t="s">
        <v>2253</v>
      </c>
      <c r="H179" s="71" t="s">
        <v>2254</v>
      </c>
      <c r="I179" s="63" t="s">
        <v>1818</v>
      </c>
      <c r="J179" s="68">
        <v>2000000</v>
      </c>
      <c r="K179" s="67"/>
      <c r="L179" s="70">
        <v>2000000</v>
      </c>
    </row>
    <row r="180" spans="1:12" ht="38.25">
      <c r="A180" s="63">
        <v>178</v>
      </c>
      <c r="B180" s="63">
        <v>355</v>
      </c>
      <c r="C180" s="65">
        <v>2018</v>
      </c>
      <c r="D180" s="65" t="s">
        <v>1792</v>
      </c>
      <c r="E180" s="64" t="s">
        <v>2175</v>
      </c>
      <c r="F180" s="71">
        <v>610281094</v>
      </c>
      <c r="G180" s="71" t="s">
        <v>2255</v>
      </c>
      <c r="H180" s="71" t="s">
        <v>2256</v>
      </c>
      <c r="I180" s="63" t="s">
        <v>1818</v>
      </c>
      <c r="J180" s="68">
        <v>1710000</v>
      </c>
      <c r="K180" s="67"/>
      <c r="L180" s="70">
        <v>1710000</v>
      </c>
    </row>
    <row r="181" spans="1:12" ht="25.5">
      <c r="A181" s="63">
        <v>179</v>
      </c>
      <c r="B181" s="63">
        <v>623</v>
      </c>
      <c r="C181" s="65">
        <v>2018</v>
      </c>
      <c r="D181" s="65" t="s">
        <v>1810</v>
      </c>
      <c r="E181" s="64" t="s">
        <v>2129</v>
      </c>
      <c r="F181" s="71">
        <v>63072003</v>
      </c>
      <c r="G181" s="71" t="s">
        <v>2257</v>
      </c>
      <c r="H181" s="71" t="s">
        <v>2258</v>
      </c>
      <c r="I181" s="63" t="s">
        <v>168</v>
      </c>
      <c r="J181" s="66">
        <v>763326.25</v>
      </c>
      <c r="K181" s="67"/>
      <c r="L181" s="70">
        <v>763326.25</v>
      </c>
    </row>
    <row r="182" spans="1:12" ht="25.5">
      <c r="A182" s="63">
        <v>180</v>
      </c>
      <c r="B182" s="63">
        <v>164</v>
      </c>
      <c r="C182" s="65">
        <v>2018</v>
      </c>
      <c r="D182" s="65" t="s">
        <v>1792</v>
      </c>
      <c r="E182" s="64" t="s">
        <v>2038</v>
      </c>
      <c r="F182" s="71">
        <v>610810001</v>
      </c>
      <c r="G182" s="71" t="s">
        <v>2259</v>
      </c>
      <c r="H182" s="71" t="s">
        <v>2260</v>
      </c>
      <c r="I182" s="63" t="s">
        <v>1818</v>
      </c>
      <c r="J182" s="66">
        <v>1010373.14</v>
      </c>
      <c r="K182" s="67"/>
      <c r="L182" s="70">
        <v>1010373.14</v>
      </c>
    </row>
    <row r="183" spans="1:12">
      <c r="A183" s="63">
        <v>181</v>
      </c>
      <c r="B183" s="63">
        <v>708</v>
      </c>
      <c r="C183" s="65">
        <v>2018</v>
      </c>
      <c r="D183" s="65" t="s">
        <v>1821</v>
      </c>
      <c r="E183" s="64" t="s">
        <v>2132</v>
      </c>
      <c r="F183" s="71">
        <v>650022065</v>
      </c>
      <c r="G183" s="71" t="s">
        <v>2261</v>
      </c>
      <c r="H183" s="71" t="s">
        <v>2262</v>
      </c>
      <c r="I183" s="63" t="s">
        <v>174</v>
      </c>
      <c r="J183" s="68">
        <v>2953600</v>
      </c>
      <c r="K183" s="67"/>
      <c r="L183" s="70">
        <v>2953600</v>
      </c>
    </row>
    <row r="184" spans="1:12" ht="38.25">
      <c r="A184" s="63">
        <v>182</v>
      </c>
      <c r="B184" s="63">
        <v>587</v>
      </c>
      <c r="C184" s="65">
        <v>2018</v>
      </c>
      <c r="D184" s="65" t="s">
        <v>1814</v>
      </c>
      <c r="E184" s="64" t="s">
        <v>2263</v>
      </c>
      <c r="F184" s="71">
        <v>640750004</v>
      </c>
      <c r="G184" s="71" t="s">
        <v>2264</v>
      </c>
      <c r="H184" s="71" t="s">
        <v>2265</v>
      </c>
      <c r="I184" s="63" t="s">
        <v>1826</v>
      </c>
      <c r="J184" s="66">
        <v>3500000</v>
      </c>
      <c r="K184" s="67"/>
      <c r="L184" s="70">
        <v>3500000</v>
      </c>
    </row>
    <row r="185" spans="1:12" ht="25.5">
      <c r="A185" s="63">
        <v>183</v>
      </c>
      <c r="B185" s="63">
        <v>689</v>
      </c>
      <c r="C185" s="65">
        <v>2018</v>
      </c>
      <c r="D185" s="65" t="s">
        <v>1792</v>
      </c>
      <c r="E185" s="64" t="s">
        <v>1878</v>
      </c>
      <c r="F185" s="71">
        <v>610220021</v>
      </c>
      <c r="G185" s="71" t="s">
        <v>2266</v>
      </c>
      <c r="H185" s="71" t="s">
        <v>2267</v>
      </c>
      <c r="I185" s="63" t="s">
        <v>168</v>
      </c>
      <c r="J185" s="68">
        <v>1100000</v>
      </c>
      <c r="K185" s="67">
        <v>20000</v>
      </c>
      <c r="L185" s="70">
        <v>1080000</v>
      </c>
    </row>
    <row r="186" spans="1:12" ht="25.5">
      <c r="A186" s="63">
        <v>184</v>
      </c>
      <c r="B186" s="63">
        <v>262</v>
      </c>
      <c r="C186" s="65">
        <v>2018</v>
      </c>
      <c r="D186" s="65" t="s">
        <v>1814</v>
      </c>
      <c r="E186" s="64" t="s">
        <v>2223</v>
      </c>
      <c r="F186" s="71">
        <v>641190002</v>
      </c>
      <c r="G186" s="71" t="s">
        <v>2268</v>
      </c>
      <c r="H186" s="71" t="s">
        <v>2269</v>
      </c>
      <c r="I186" s="63" t="s">
        <v>168</v>
      </c>
      <c r="J186" s="66">
        <v>875603.35</v>
      </c>
      <c r="K186" s="67">
        <v>3000</v>
      </c>
      <c r="L186" s="70">
        <v>872603.35</v>
      </c>
    </row>
    <row r="187" spans="1:12" ht="51">
      <c r="A187" s="63">
        <v>185</v>
      </c>
      <c r="B187" s="63">
        <v>182</v>
      </c>
      <c r="C187" s="65">
        <v>2018</v>
      </c>
      <c r="D187" s="65" t="s">
        <v>1810</v>
      </c>
      <c r="E187" s="64" t="s">
        <v>2192</v>
      </c>
      <c r="F187" s="71">
        <v>630351255</v>
      </c>
      <c r="G187" s="71" t="s">
        <v>2270</v>
      </c>
      <c r="H187" s="71" t="s">
        <v>2271</v>
      </c>
      <c r="I187" s="63" t="s">
        <v>174</v>
      </c>
      <c r="J187" s="66">
        <v>2119296.61</v>
      </c>
      <c r="K187" s="67"/>
      <c r="L187" s="70">
        <v>2119296.61</v>
      </c>
    </row>
    <row r="188" spans="1:12" ht="25.5">
      <c r="A188" s="63">
        <v>186</v>
      </c>
      <c r="B188" s="63">
        <v>692</v>
      </c>
      <c r="C188" s="65">
        <v>2018</v>
      </c>
      <c r="D188" s="65" t="s">
        <v>1792</v>
      </c>
      <c r="E188" s="64" t="s">
        <v>1878</v>
      </c>
      <c r="F188" s="71" t="s">
        <v>1805</v>
      </c>
      <c r="G188" s="71" t="s">
        <v>2272</v>
      </c>
      <c r="H188" s="71" t="s">
        <v>2273</v>
      </c>
      <c r="I188" s="63" t="s">
        <v>1818</v>
      </c>
      <c r="J188" s="66">
        <v>5674060</v>
      </c>
      <c r="K188" s="67"/>
      <c r="L188" s="70">
        <v>5674060</v>
      </c>
    </row>
    <row r="189" spans="1:12">
      <c r="A189" s="63">
        <v>187</v>
      </c>
      <c r="B189" s="63">
        <v>363</v>
      </c>
      <c r="C189" s="65">
        <v>2018</v>
      </c>
      <c r="D189" s="65" t="s">
        <v>1797</v>
      </c>
      <c r="E189" s="64" t="s">
        <v>2274</v>
      </c>
      <c r="F189" s="71">
        <v>620390001</v>
      </c>
      <c r="G189" s="71" t="s">
        <v>2275</v>
      </c>
      <c r="H189" s="71" t="s">
        <v>2276</v>
      </c>
      <c r="I189" s="63" t="s">
        <v>168</v>
      </c>
      <c r="J189" s="68">
        <v>323188</v>
      </c>
      <c r="K189" s="67"/>
      <c r="L189" s="70">
        <v>323188</v>
      </c>
    </row>
    <row r="190" spans="1:12" ht="25.5">
      <c r="A190" s="63">
        <v>188</v>
      </c>
      <c r="B190" s="63">
        <v>491</v>
      </c>
      <c r="C190" s="65">
        <v>2018</v>
      </c>
      <c r="D190" s="65" t="s">
        <v>1797</v>
      </c>
      <c r="E190" s="64" t="s">
        <v>2277</v>
      </c>
      <c r="F190" s="71">
        <v>6207600900</v>
      </c>
      <c r="G190" s="71" t="s">
        <v>2278</v>
      </c>
      <c r="H190" s="71" t="s">
        <v>2279</v>
      </c>
      <c r="I190" s="63" t="s">
        <v>174</v>
      </c>
      <c r="J190" s="66">
        <v>1097749.08</v>
      </c>
      <c r="K190" s="67">
        <v>372749.08</v>
      </c>
      <c r="L190" s="70">
        <v>725000</v>
      </c>
    </row>
    <row r="191" spans="1:12" ht="25.5">
      <c r="A191" s="63">
        <v>189</v>
      </c>
      <c r="B191" s="63">
        <v>36</v>
      </c>
      <c r="C191" s="65">
        <v>2018</v>
      </c>
      <c r="D191" s="65" t="s">
        <v>1810</v>
      </c>
      <c r="E191" s="64" t="s">
        <v>1967</v>
      </c>
      <c r="F191" s="71">
        <v>630102005</v>
      </c>
      <c r="G191" s="71" t="s">
        <v>1968</v>
      </c>
      <c r="H191" s="71" t="s">
        <v>2280</v>
      </c>
      <c r="I191" s="63" t="s">
        <v>168</v>
      </c>
      <c r="J191" s="66">
        <v>668072.21</v>
      </c>
      <c r="K191" s="67"/>
      <c r="L191" s="70">
        <v>668072.21</v>
      </c>
    </row>
    <row r="192" spans="1:12" ht="25.5">
      <c r="A192" s="63">
        <v>190</v>
      </c>
      <c r="B192" s="63">
        <v>312</v>
      </c>
      <c r="C192" s="65">
        <v>2018</v>
      </c>
      <c r="D192" s="65" t="s">
        <v>1821</v>
      </c>
      <c r="E192" s="64" t="s">
        <v>2281</v>
      </c>
      <c r="F192" s="71" t="s">
        <v>1805</v>
      </c>
      <c r="G192" s="71" t="s">
        <v>2282</v>
      </c>
      <c r="H192" s="71" t="s">
        <v>2283</v>
      </c>
      <c r="I192" s="63" t="s">
        <v>174</v>
      </c>
      <c r="J192" s="66">
        <v>1350763.91</v>
      </c>
      <c r="K192" s="67"/>
      <c r="L192" s="70">
        <v>1350763.91</v>
      </c>
    </row>
    <row r="193" spans="1:12" ht="25.5">
      <c r="A193" s="63">
        <v>191</v>
      </c>
      <c r="B193" s="63">
        <v>485</v>
      </c>
      <c r="C193" s="65">
        <v>2018</v>
      </c>
      <c r="D193" s="65" t="s">
        <v>1792</v>
      </c>
      <c r="E193" s="64" t="s">
        <v>1951</v>
      </c>
      <c r="F193" s="71">
        <v>610771005</v>
      </c>
      <c r="G193" s="71" t="s">
        <v>2284</v>
      </c>
      <c r="H193" s="71" t="s">
        <v>2285</v>
      </c>
      <c r="I193" s="63" t="s">
        <v>168</v>
      </c>
      <c r="J193" s="66">
        <v>713691.18</v>
      </c>
      <c r="K193" s="69">
        <v>713.69</v>
      </c>
      <c r="L193" s="70">
        <v>712977.49000000011</v>
      </c>
    </row>
    <row r="194" spans="1:12" ht="25.5">
      <c r="A194" s="63">
        <v>192</v>
      </c>
      <c r="B194" s="63">
        <v>240</v>
      </c>
      <c r="C194" s="65">
        <v>2018</v>
      </c>
      <c r="D194" s="65" t="s">
        <v>1797</v>
      </c>
      <c r="E194" s="64" t="s">
        <v>1859</v>
      </c>
      <c r="F194" s="71">
        <v>620010733</v>
      </c>
      <c r="G194" s="71" t="s">
        <v>2286</v>
      </c>
      <c r="H194" s="71" t="s">
        <v>2287</v>
      </c>
      <c r="I194" s="63" t="s">
        <v>1818</v>
      </c>
      <c r="J194" s="68">
        <v>599662</v>
      </c>
      <c r="K194" s="67"/>
      <c r="L194" s="70">
        <v>599662</v>
      </c>
    </row>
    <row r="195" spans="1:12" ht="25.5">
      <c r="A195" s="63">
        <v>193</v>
      </c>
      <c r="B195" s="63">
        <v>707</v>
      </c>
      <c r="C195" s="65">
        <v>2018</v>
      </c>
      <c r="D195" s="65" t="s">
        <v>1814</v>
      </c>
      <c r="E195" s="64" t="s">
        <v>2288</v>
      </c>
      <c r="F195" s="71">
        <v>640070532</v>
      </c>
      <c r="G195" s="71" t="s">
        <v>2289</v>
      </c>
      <c r="H195" s="71" t="s">
        <v>2290</v>
      </c>
      <c r="I195" s="63" t="s">
        <v>168</v>
      </c>
      <c r="J195" s="68">
        <v>3198020.6</v>
      </c>
      <c r="K195" s="67">
        <v>320000</v>
      </c>
      <c r="L195" s="70">
        <v>2878020.6</v>
      </c>
    </row>
    <row r="196" spans="1:12">
      <c r="A196" s="63">
        <v>194</v>
      </c>
      <c r="B196" s="63">
        <v>26</v>
      </c>
      <c r="C196" s="65">
        <v>2018</v>
      </c>
      <c r="D196" s="65" t="s">
        <v>1821</v>
      </c>
      <c r="E196" s="64" t="s">
        <v>2291</v>
      </c>
      <c r="F196" s="71">
        <v>651110743</v>
      </c>
      <c r="G196" s="71" t="s">
        <v>2292</v>
      </c>
      <c r="H196" s="71" t="s">
        <v>2293</v>
      </c>
      <c r="I196" s="63" t="s">
        <v>1826</v>
      </c>
      <c r="J196" s="66">
        <v>3193240.94</v>
      </c>
      <c r="K196" s="67"/>
      <c r="L196" s="70">
        <v>3193240.94</v>
      </c>
    </row>
    <row r="197" spans="1:12">
      <c r="A197" s="63">
        <v>195</v>
      </c>
      <c r="B197" s="63">
        <v>207</v>
      </c>
      <c r="C197" s="65">
        <v>2018</v>
      </c>
      <c r="D197" s="65" t="s">
        <v>1810</v>
      </c>
      <c r="E197" s="64" t="s">
        <v>2155</v>
      </c>
      <c r="F197" s="71">
        <v>630530398</v>
      </c>
      <c r="G197" s="71" t="s">
        <v>2294</v>
      </c>
      <c r="H197" s="71" t="s">
        <v>2295</v>
      </c>
      <c r="I197" s="63" t="s">
        <v>168</v>
      </c>
      <c r="J197" s="66">
        <v>1172683.49</v>
      </c>
      <c r="K197" s="69">
        <v>117268.35</v>
      </c>
      <c r="L197" s="70">
        <v>1055415.1399999999</v>
      </c>
    </row>
    <row r="198" spans="1:12" ht="25.5">
      <c r="A198" s="63">
        <v>196</v>
      </c>
      <c r="B198" s="63">
        <v>475</v>
      </c>
      <c r="C198" s="65">
        <v>2018</v>
      </c>
      <c r="D198" s="65" t="s">
        <v>1810</v>
      </c>
      <c r="E198" s="64" t="s">
        <v>2296</v>
      </c>
      <c r="F198" s="71">
        <v>630731188</v>
      </c>
      <c r="G198" s="71" t="s">
        <v>2297</v>
      </c>
      <c r="H198" s="71" t="s">
        <v>2298</v>
      </c>
      <c r="I198" s="63" t="s">
        <v>168</v>
      </c>
      <c r="J198" s="68">
        <v>2050000</v>
      </c>
      <c r="K198" s="67"/>
      <c r="L198" s="70">
        <v>2050000</v>
      </c>
    </row>
    <row r="199" spans="1:12" ht="25.5">
      <c r="A199" s="63">
        <v>197</v>
      </c>
      <c r="B199" s="63">
        <v>170</v>
      </c>
      <c r="C199" s="65">
        <v>2018</v>
      </c>
      <c r="D199" s="65" t="s">
        <v>1810</v>
      </c>
      <c r="E199" s="64" t="s">
        <v>2192</v>
      </c>
      <c r="F199" s="71">
        <v>630351560</v>
      </c>
      <c r="G199" s="71" t="s">
        <v>2270</v>
      </c>
      <c r="H199" s="71" t="s">
        <v>2299</v>
      </c>
      <c r="I199" s="63" t="s">
        <v>174</v>
      </c>
      <c r="J199" s="66">
        <v>3061356.15</v>
      </c>
      <c r="K199" s="67"/>
      <c r="L199" s="70">
        <v>3061356.15</v>
      </c>
    </row>
    <row r="200" spans="1:12" ht="25.5">
      <c r="A200" s="63">
        <v>198</v>
      </c>
      <c r="B200" s="63">
        <v>615</v>
      </c>
      <c r="C200" s="65">
        <v>2018</v>
      </c>
      <c r="D200" s="65" t="s">
        <v>1792</v>
      </c>
      <c r="E200" s="64" t="s">
        <v>1878</v>
      </c>
      <c r="F200" s="71">
        <v>610220023</v>
      </c>
      <c r="G200" s="71" t="s">
        <v>2300</v>
      </c>
      <c r="H200" s="71" t="s">
        <v>2301</v>
      </c>
      <c r="I200" s="63" t="s">
        <v>168</v>
      </c>
      <c r="J200" s="68">
        <v>4965549.4000000004</v>
      </c>
      <c r="K200" s="67"/>
      <c r="L200" s="70">
        <v>4965549.4000000004</v>
      </c>
    </row>
    <row r="201" spans="1:12">
      <c r="A201" s="63">
        <v>199</v>
      </c>
      <c r="B201" s="63">
        <v>55</v>
      </c>
      <c r="C201" s="65">
        <v>2018</v>
      </c>
      <c r="D201" s="65" t="s">
        <v>1814</v>
      </c>
      <c r="E201" s="64" t="s">
        <v>2302</v>
      </c>
      <c r="F201" s="71">
        <v>640260075</v>
      </c>
      <c r="G201" s="71" t="s">
        <v>2303</v>
      </c>
      <c r="H201" s="71" t="s">
        <v>2304</v>
      </c>
      <c r="I201" s="63" t="s">
        <v>174</v>
      </c>
      <c r="J201" s="66">
        <v>3193511.43</v>
      </c>
      <c r="K201" s="67"/>
      <c r="L201" s="70">
        <v>3193511.43</v>
      </c>
    </row>
    <row r="202" spans="1:12" ht="25.5">
      <c r="A202" s="63">
        <v>200</v>
      </c>
      <c r="B202" s="63">
        <v>621</v>
      </c>
      <c r="C202" s="65">
        <v>2018</v>
      </c>
      <c r="D202" s="65" t="s">
        <v>1810</v>
      </c>
      <c r="E202" s="64" t="s">
        <v>2305</v>
      </c>
      <c r="F202" s="71">
        <v>630870005</v>
      </c>
      <c r="G202" s="71" t="s">
        <v>2306</v>
      </c>
      <c r="H202" s="71" t="s">
        <v>2307</v>
      </c>
      <c r="I202" s="63" t="s">
        <v>174</v>
      </c>
      <c r="J202" s="68">
        <v>2170000</v>
      </c>
      <c r="K202" s="67"/>
      <c r="L202" s="70">
        <v>2170000</v>
      </c>
    </row>
    <row r="203" spans="1:12" ht="38.25">
      <c r="A203" s="63">
        <v>201</v>
      </c>
      <c r="B203" s="63">
        <v>167</v>
      </c>
      <c r="C203" s="65">
        <v>2018</v>
      </c>
      <c r="D203" s="65" t="s">
        <v>1810</v>
      </c>
      <c r="E203" s="64" t="s">
        <v>2226</v>
      </c>
      <c r="F203" s="71">
        <v>630371716</v>
      </c>
      <c r="G203" s="71" t="s">
        <v>2308</v>
      </c>
      <c r="H203" s="71" t="s">
        <v>2309</v>
      </c>
      <c r="I203" s="63" t="s">
        <v>174</v>
      </c>
      <c r="J203" s="66">
        <v>2439045.96</v>
      </c>
      <c r="K203" s="69">
        <v>1219.52</v>
      </c>
      <c r="L203" s="70">
        <v>2437826.44</v>
      </c>
    </row>
    <row r="204" spans="1:12" ht="25.5">
      <c r="A204" s="63">
        <v>202</v>
      </c>
      <c r="B204" s="63">
        <v>83</v>
      </c>
      <c r="C204" s="65">
        <v>2018</v>
      </c>
      <c r="D204" s="65" t="s">
        <v>1792</v>
      </c>
      <c r="E204" s="64" t="s">
        <v>2310</v>
      </c>
      <c r="F204" s="71">
        <v>610390992</v>
      </c>
      <c r="G204" s="71" t="s">
        <v>2311</v>
      </c>
      <c r="H204" s="71" t="s">
        <v>2312</v>
      </c>
      <c r="I204" s="63" t="s">
        <v>168</v>
      </c>
      <c r="J204" s="68">
        <v>2770000</v>
      </c>
      <c r="K204" s="67"/>
      <c r="L204" s="70">
        <v>2770000</v>
      </c>
    </row>
    <row r="205" spans="1:12" ht="25.5">
      <c r="A205" s="63">
        <v>203</v>
      </c>
      <c r="B205" s="63">
        <v>258</v>
      </c>
      <c r="C205" s="65">
        <v>2018</v>
      </c>
      <c r="D205" s="65" t="s">
        <v>1814</v>
      </c>
      <c r="E205" s="64" t="s">
        <v>2313</v>
      </c>
      <c r="F205" s="71">
        <v>641200812</v>
      </c>
      <c r="G205" s="71" t="s">
        <v>2314</v>
      </c>
      <c r="H205" s="71" t="s">
        <v>2315</v>
      </c>
      <c r="I205" s="63" t="s">
        <v>174</v>
      </c>
      <c r="J205" s="66">
        <v>1913792.54</v>
      </c>
      <c r="K205" s="67">
        <v>500</v>
      </c>
      <c r="L205" s="70">
        <v>1913292.54</v>
      </c>
    </row>
    <row r="206" spans="1:12" ht="38.25">
      <c r="A206" s="63">
        <v>204</v>
      </c>
      <c r="B206" s="63">
        <v>213</v>
      </c>
      <c r="C206" s="65">
        <v>2018</v>
      </c>
      <c r="D206" s="65" t="s">
        <v>1792</v>
      </c>
      <c r="E206" s="64" t="s">
        <v>2316</v>
      </c>
      <c r="F206" s="71">
        <v>610050898</v>
      </c>
      <c r="G206" s="71" t="s">
        <v>2317</v>
      </c>
      <c r="H206" s="71" t="s">
        <v>2318</v>
      </c>
      <c r="I206" s="63" t="s">
        <v>168</v>
      </c>
      <c r="J206" s="66">
        <v>2479246.19</v>
      </c>
      <c r="K206" s="67"/>
      <c r="L206" s="70">
        <v>2479246.19</v>
      </c>
    </row>
    <row r="207" spans="1:12" ht="38.25">
      <c r="A207" s="63">
        <v>205</v>
      </c>
      <c r="B207" s="63">
        <v>691</v>
      </c>
      <c r="C207" s="65">
        <v>2018</v>
      </c>
      <c r="D207" s="65" t="s">
        <v>1792</v>
      </c>
      <c r="E207" s="64" t="s">
        <v>2319</v>
      </c>
      <c r="F207" s="71">
        <v>610730002</v>
      </c>
      <c r="G207" s="71" t="s">
        <v>2320</v>
      </c>
      <c r="H207" s="71" t="s">
        <v>2321</v>
      </c>
      <c r="I207" s="63" t="s">
        <v>168</v>
      </c>
      <c r="J207" s="66">
        <v>2894205.01</v>
      </c>
      <c r="K207" s="67"/>
      <c r="L207" s="70">
        <v>2894205.01</v>
      </c>
    </row>
    <row r="208" spans="1:12" ht="25.5">
      <c r="A208" s="63">
        <v>206</v>
      </c>
      <c r="B208" s="63">
        <v>697</v>
      </c>
      <c r="C208" s="65">
        <v>2018</v>
      </c>
      <c r="D208" s="65" t="s">
        <v>1792</v>
      </c>
      <c r="E208" s="64" t="s">
        <v>2322</v>
      </c>
      <c r="F208" s="71">
        <v>610100207</v>
      </c>
      <c r="G208" s="71" t="s">
        <v>2323</v>
      </c>
      <c r="H208" s="71" t="s">
        <v>2324</v>
      </c>
      <c r="I208" s="63" t="s">
        <v>168</v>
      </c>
      <c r="J208" s="68">
        <v>815000</v>
      </c>
      <c r="K208" s="67">
        <v>8.1999999999999993</v>
      </c>
      <c r="L208" s="70">
        <v>814991.8</v>
      </c>
    </row>
    <row r="209" spans="1:12" ht="25.5">
      <c r="A209" s="63">
        <v>207</v>
      </c>
      <c r="B209" s="63">
        <v>453</v>
      </c>
      <c r="C209" s="65">
        <v>2018</v>
      </c>
      <c r="D209" s="65" t="s">
        <v>1821</v>
      </c>
      <c r="E209" s="64" t="s">
        <v>2325</v>
      </c>
      <c r="F209" s="71">
        <v>650700002</v>
      </c>
      <c r="G209" s="71" t="s">
        <v>2326</v>
      </c>
      <c r="H209" s="71" t="s">
        <v>2327</v>
      </c>
      <c r="I209" s="63" t="s">
        <v>174</v>
      </c>
      <c r="J209" s="66">
        <v>650000</v>
      </c>
      <c r="K209" s="67">
        <v>500</v>
      </c>
      <c r="L209" s="70">
        <v>649500</v>
      </c>
    </row>
    <row r="210" spans="1:12" ht="25.5">
      <c r="A210" s="63">
        <v>208</v>
      </c>
      <c r="B210" s="63">
        <v>626</v>
      </c>
      <c r="C210" s="65">
        <v>2018</v>
      </c>
      <c r="D210" s="65" t="s">
        <v>1792</v>
      </c>
      <c r="E210" s="64" t="s">
        <v>2328</v>
      </c>
      <c r="F210" s="71">
        <v>610430709</v>
      </c>
      <c r="G210" s="71" t="s">
        <v>2329</v>
      </c>
      <c r="H210" s="71" t="s">
        <v>2330</v>
      </c>
      <c r="I210" s="63" t="s">
        <v>168</v>
      </c>
      <c r="J210" s="68">
        <v>1000000</v>
      </c>
      <c r="K210" s="67"/>
      <c r="L210" s="70">
        <v>1000000</v>
      </c>
    </row>
    <row r="211" spans="1:12" ht="38.25">
      <c r="A211" s="63">
        <v>209</v>
      </c>
      <c r="B211" s="63">
        <v>646</v>
      </c>
      <c r="C211" s="65">
        <v>2018</v>
      </c>
      <c r="D211" s="65" t="s">
        <v>1821</v>
      </c>
      <c r="E211" s="64" t="s">
        <v>2331</v>
      </c>
      <c r="F211" s="71" t="s">
        <v>1805</v>
      </c>
      <c r="G211" s="71" t="s">
        <v>2332</v>
      </c>
      <c r="H211" s="71" t="s">
        <v>2333</v>
      </c>
      <c r="I211" s="63" t="s">
        <v>168</v>
      </c>
      <c r="J211" s="66">
        <v>1880000</v>
      </c>
      <c r="K211" s="67"/>
      <c r="L211" s="70">
        <v>1880000</v>
      </c>
    </row>
    <row r="212" spans="1:12">
      <c r="A212" s="63">
        <v>210</v>
      </c>
      <c r="B212" s="63">
        <v>681</v>
      </c>
      <c r="C212" s="65">
        <v>2018</v>
      </c>
      <c r="D212" s="65" t="s">
        <v>1814</v>
      </c>
      <c r="E212" s="64" t="s">
        <v>2334</v>
      </c>
      <c r="F212" s="71">
        <v>640340360</v>
      </c>
      <c r="G212" s="71" t="s">
        <v>2335</v>
      </c>
      <c r="H212" s="71" t="s">
        <v>2336</v>
      </c>
      <c r="I212" s="63" t="s">
        <v>174</v>
      </c>
      <c r="J212" s="66">
        <v>966318.1</v>
      </c>
      <c r="K212" s="67">
        <v>100</v>
      </c>
      <c r="L212" s="70">
        <v>966218.1</v>
      </c>
    </row>
    <row r="213" spans="1:12" ht="25.5">
      <c r="A213" s="63">
        <v>211</v>
      </c>
      <c r="B213" s="63">
        <v>651</v>
      </c>
      <c r="C213" s="65">
        <v>2018</v>
      </c>
      <c r="D213" s="65" t="s">
        <v>1792</v>
      </c>
      <c r="E213" s="64" t="s">
        <v>2084</v>
      </c>
      <c r="F213" s="71">
        <v>610020005</v>
      </c>
      <c r="G213" s="71" t="s">
        <v>2337</v>
      </c>
      <c r="H213" s="71" t="s">
        <v>2338</v>
      </c>
      <c r="I213" s="63" t="s">
        <v>168</v>
      </c>
      <c r="J213" s="66">
        <v>1426289.98</v>
      </c>
      <c r="K213" s="67"/>
      <c r="L213" s="70">
        <v>1426289.98</v>
      </c>
    </row>
    <row r="214" spans="1:12" ht="25.5">
      <c r="A214" s="63">
        <v>212</v>
      </c>
      <c r="B214" s="63">
        <v>154</v>
      </c>
      <c r="C214" s="65">
        <v>2018</v>
      </c>
      <c r="D214" s="65" t="s">
        <v>1810</v>
      </c>
      <c r="E214" s="64" t="s">
        <v>2226</v>
      </c>
      <c r="F214" s="71">
        <v>6303771710</v>
      </c>
      <c r="G214" s="71" t="s">
        <v>2339</v>
      </c>
      <c r="H214" s="71" t="s">
        <v>2340</v>
      </c>
      <c r="I214" s="63" t="s">
        <v>174</v>
      </c>
      <c r="J214" s="66">
        <v>482842.66</v>
      </c>
      <c r="K214" s="69">
        <v>1062.25</v>
      </c>
      <c r="L214" s="70">
        <v>481780.41</v>
      </c>
    </row>
    <row r="215" spans="1:12" ht="51">
      <c r="A215" s="63">
        <v>213</v>
      </c>
      <c r="B215" s="63">
        <v>181</v>
      </c>
      <c r="C215" s="65">
        <v>2018</v>
      </c>
      <c r="D215" s="65" t="s">
        <v>1821</v>
      </c>
      <c r="E215" s="64" t="s">
        <v>2341</v>
      </c>
      <c r="F215" s="71">
        <v>650340875</v>
      </c>
      <c r="G215" s="71" t="s">
        <v>2342</v>
      </c>
      <c r="H215" s="71" t="s">
        <v>2343</v>
      </c>
      <c r="I215" s="63" t="s">
        <v>1826</v>
      </c>
      <c r="J215" s="66">
        <v>1610642.22</v>
      </c>
      <c r="K215" s="67"/>
      <c r="L215" s="70">
        <v>1610642.22</v>
      </c>
    </row>
    <row r="216" spans="1:12" ht="38.25">
      <c r="A216" s="63">
        <v>214</v>
      </c>
      <c r="B216" s="63">
        <v>145</v>
      </c>
      <c r="C216" s="65">
        <v>2018</v>
      </c>
      <c r="D216" s="65" t="s">
        <v>1810</v>
      </c>
      <c r="E216" s="64" t="s">
        <v>2344</v>
      </c>
      <c r="F216" s="71">
        <v>630830002</v>
      </c>
      <c r="G216" s="71" t="s">
        <v>2345</v>
      </c>
      <c r="H216" s="71" t="s">
        <v>2346</v>
      </c>
      <c r="I216" s="63" t="s">
        <v>1818</v>
      </c>
      <c r="J216" s="68">
        <v>3573600</v>
      </c>
      <c r="K216" s="67"/>
      <c r="L216" s="70">
        <v>3573600</v>
      </c>
    </row>
    <row r="217" spans="1:12" ht="25.5">
      <c r="A217" s="63">
        <v>215</v>
      </c>
      <c r="B217" s="63">
        <v>125</v>
      </c>
      <c r="C217" s="65">
        <v>2018</v>
      </c>
      <c r="D217" s="65" t="s">
        <v>1821</v>
      </c>
      <c r="E217" s="64" t="s">
        <v>2347</v>
      </c>
      <c r="F217" s="71">
        <v>651471755</v>
      </c>
      <c r="G217" s="71" t="s">
        <v>2348</v>
      </c>
      <c r="H217" s="71" t="s">
        <v>2349</v>
      </c>
      <c r="I217" s="63" t="s">
        <v>168</v>
      </c>
      <c r="J217" s="66">
        <v>1098596.6399999999</v>
      </c>
      <c r="K217" s="67"/>
      <c r="L217" s="70">
        <v>1098596.6399999999</v>
      </c>
    </row>
    <row r="218" spans="1:12" ht="25.5">
      <c r="A218" s="63">
        <v>216</v>
      </c>
      <c r="B218" s="63">
        <v>663</v>
      </c>
      <c r="C218" s="65">
        <v>2018</v>
      </c>
      <c r="D218" s="65" t="s">
        <v>1810</v>
      </c>
      <c r="E218" s="64" t="s">
        <v>2211</v>
      </c>
      <c r="F218" s="71" t="s">
        <v>1805</v>
      </c>
      <c r="G218" s="71" t="s">
        <v>1805</v>
      </c>
      <c r="H218" s="71" t="s">
        <v>2350</v>
      </c>
      <c r="I218" s="63" t="s">
        <v>1826</v>
      </c>
      <c r="J218" s="66">
        <v>4622760</v>
      </c>
      <c r="K218" s="67"/>
      <c r="L218" s="70">
        <v>4622760</v>
      </c>
    </row>
    <row r="219" spans="1:12" ht="38.25">
      <c r="A219" s="63">
        <v>217</v>
      </c>
      <c r="B219" s="63">
        <v>24</v>
      </c>
      <c r="C219" s="65">
        <v>2018</v>
      </c>
      <c r="D219" s="65" t="s">
        <v>1821</v>
      </c>
      <c r="E219" s="64" t="s">
        <v>2351</v>
      </c>
      <c r="F219" s="71">
        <v>651521089</v>
      </c>
      <c r="G219" s="71" t="s">
        <v>2352</v>
      </c>
      <c r="H219" s="71" t="s">
        <v>2353</v>
      </c>
      <c r="I219" s="63" t="s">
        <v>168</v>
      </c>
      <c r="J219" s="66">
        <v>806824.74</v>
      </c>
      <c r="K219" s="67"/>
      <c r="L219" s="70">
        <v>806824.74</v>
      </c>
    </row>
    <row r="220" spans="1:12" ht="25.5">
      <c r="A220" s="63">
        <v>218</v>
      </c>
      <c r="B220" s="63">
        <v>100</v>
      </c>
      <c r="C220" s="65">
        <v>2018</v>
      </c>
      <c r="D220" s="65" t="s">
        <v>1814</v>
      </c>
      <c r="E220" s="64" t="s">
        <v>2354</v>
      </c>
      <c r="F220" s="71">
        <v>640291594</v>
      </c>
      <c r="G220" s="71" t="s">
        <v>2355</v>
      </c>
      <c r="H220" s="71" t="s">
        <v>2356</v>
      </c>
      <c r="I220" s="63" t="s">
        <v>168</v>
      </c>
      <c r="J220" s="66">
        <v>1306026.3999999999</v>
      </c>
      <c r="K220" s="67"/>
      <c r="L220" s="70">
        <v>1306026.3999999999</v>
      </c>
    </row>
    <row r="221" spans="1:12" ht="25.5">
      <c r="A221" s="63">
        <v>219</v>
      </c>
      <c r="B221" s="63">
        <v>500</v>
      </c>
      <c r="C221" s="65">
        <v>2018</v>
      </c>
      <c r="D221" s="65" t="s">
        <v>1792</v>
      </c>
      <c r="E221" s="64" t="s">
        <v>2357</v>
      </c>
      <c r="F221" s="71">
        <v>610410004</v>
      </c>
      <c r="G221" s="71" t="s">
        <v>2358</v>
      </c>
      <c r="H221" s="71" t="s">
        <v>2359</v>
      </c>
      <c r="I221" s="63" t="s">
        <v>168</v>
      </c>
      <c r="J221" s="66">
        <v>970000</v>
      </c>
      <c r="K221" s="67"/>
      <c r="L221" s="70">
        <v>970000</v>
      </c>
    </row>
    <row r="222" spans="1:12" ht="38.25">
      <c r="A222" s="63">
        <v>220</v>
      </c>
      <c r="B222" s="63">
        <v>183</v>
      </c>
      <c r="C222" s="65">
        <v>2018</v>
      </c>
      <c r="D222" s="65" t="s">
        <v>1810</v>
      </c>
      <c r="E222" s="64" t="s">
        <v>2344</v>
      </c>
      <c r="F222" s="71">
        <v>630830005</v>
      </c>
      <c r="G222" s="71" t="s">
        <v>2360</v>
      </c>
      <c r="H222" s="71" t="s">
        <v>2361</v>
      </c>
      <c r="I222" s="63" t="s">
        <v>1818</v>
      </c>
      <c r="J222" s="66">
        <v>3968000</v>
      </c>
      <c r="K222" s="67"/>
      <c r="L222" s="70">
        <v>3968000</v>
      </c>
    </row>
    <row r="223" spans="1:12">
      <c r="A223" s="63">
        <v>221</v>
      </c>
      <c r="B223" s="63">
        <v>674</v>
      </c>
      <c r="C223" s="65">
        <v>2018</v>
      </c>
      <c r="D223" s="65" t="s">
        <v>1821</v>
      </c>
      <c r="E223" s="64" t="s">
        <v>2062</v>
      </c>
      <c r="F223" s="71" t="s">
        <v>1805</v>
      </c>
      <c r="G223" s="71" t="s">
        <v>1805</v>
      </c>
      <c r="H223" s="71" t="s">
        <v>2362</v>
      </c>
      <c r="I223" s="63" t="s">
        <v>168</v>
      </c>
      <c r="J223" s="66">
        <v>1300600</v>
      </c>
      <c r="K223" s="67"/>
      <c r="L223" s="70">
        <v>1300600</v>
      </c>
    </row>
    <row r="224" spans="1:12" ht="25.5">
      <c r="A224" s="63">
        <v>222</v>
      </c>
      <c r="B224" s="63">
        <v>317</v>
      </c>
      <c r="C224" s="65">
        <v>2018</v>
      </c>
      <c r="D224" s="65" t="s">
        <v>1821</v>
      </c>
      <c r="E224" s="64" t="s">
        <v>2363</v>
      </c>
      <c r="F224" s="71">
        <v>651220002</v>
      </c>
      <c r="G224" s="71" t="s">
        <v>2364</v>
      </c>
      <c r="H224" s="71" t="s">
        <v>2365</v>
      </c>
      <c r="I224" s="63" t="s">
        <v>174</v>
      </c>
      <c r="J224" s="66">
        <v>6013742.2400000002</v>
      </c>
      <c r="K224" s="67"/>
      <c r="L224" s="70">
        <v>6013742.2400000002</v>
      </c>
    </row>
    <row r="225" spans="1:12" ht="25.5">
      <c r="A225" s="63">
        <v>223</v>
      </c>
      <c r="B225" s="63">
        <v>463</v>
      </c>
      <c r="C225" s="65">
        <v>2018</v>
      </c>
      <c r="D225" s="65" t="s">
        <v>1810</v>
      </c>
      <c r="E225" s="64" t="s">
        <v>2366</v>
      </c>
      <c r="F225" s="71">
        <v>630180002</v>
      </c>
      <c r="G225" s="71" t="s">
        <v>1805</v>
      </c>
      <c r="H225" s="71" t="s">
        <v>2367</v>
      </c>
      <c r="I225" s="63" t="s">
        <v>174</v>
      </c>
      <c r="J225" s="66">
        <v>1554276.77</v>
      </c>
      <c r="K225" s="67"/>
      <c r="L225" s="70">
        <v>1554276.77</v>
      </c>
    </row>
    <row r="226" spans="1:12" ht="25.5">
      <c r="A226" s="63">
        <v>224</v>
      </c>
      <c r="B226" s="63">
        <v>633</v>
      </c>
      <c r="C226" s="65">
        <v>2018</v>
      </c>
      <c r="D226" s="65" t="s">
        <v>1810</v>
      </c>
      <c r="E226" s="64" t="s">
        <v>2305</v>
      </c>
      <c r="F226" s="71">
        <v>630870002</v>
      </c>
      <c r="G226" s="71" t="s">
        <v>2368</v>
      </c>
      <c r="H226" s="71" t="s">
        <v>2369</v>
      </c>
      <c r="I226" s="63" t="s">
        <v>174</v>
      </c>
      <c r="J226" s="68">
        <v>2053000</v>
      </c>
      <c r="K226" s="67"/>
      <c r="L226" s="70">
        <v>2053000</v>
      </c>
    </row>
    <row r="227" spans="1:12" ht="25.5">
      <c r="A227" s="63">
        <v>225</v>
      </c>
      <c r="B227" s="63">
        <v>104</v>
      </c>
      <c r="C227" s="65">
        <v>2018</v>
      </c>
      <c r="D227" s="65" t="s">
        <v>1810</v>
      </c>
      <c r="E227" s="64" t="s">
        <v>2344</v>
      </c>
      <c r="F227" s="71">
        <v>630830001</v>
      </c>
      <c r="G227" s="71" t="s">
        <v>2370</v>
      </c>
      <c r="H227" s="71" t="s">
        <v>2371</v>
      </c>
      <c r="I227" s="63" t="s">
        <v>168</v>
      </c>
      <c r="J227" s="68">
        <v>3200000</v>
      </c>
      <c r="K227" s="67"/>
      <c r="L227" s="70">
        <v>3200000</v>
      </c>
    </row>
    <row r="228" spans="1:12" ht="25.5">
      <c r="A228" s="63">
        <v>226</v>
      </c>
      <c r="B228" s="63">
        <v>348</v>
      </c>
      <c r="C228" s="65">
        <v>2018</v>
      </c>
      <c r="D228" s="65" t="s">
        <v>1792</v>
      </c>
      <c r="E228" s="64" t="s">
        <v>2175</v>
      </c>
      <c r="F228" s="71">
        <v>610281097</v>
      </c>
      <c r="G228" s="71" t="s">
        <v>2372</v>
      </c>
      <c r="H228" s="71" t="s">
        <v>2373</v>
      </c>
      <c r="I228" s="63" t="s">
        <v>1818</v>
      </c>
      <c r="J228" s="66">
        <v>693000</v>
      </c>
      <c r="K228" s="67"/>
      <c r="L228" s="70">
        <v>693000</v>
      </c>
    </row>
    <row r="229" spans="1:12" ht="25.5">
      <c r="A229" s="63">
        <v>227</v>
      </c>
      <c r="B229" s="63">
        <v>560</v>
      </c>
      <c r="C229" s="65">
        <v>2018</v>
      </c>
      <c r="D229" s="65" t="s">
        <v>1792</v>
      </c>
      <c r="E229" s="64" t="s">
        <v>2374</v>
      </c>
      <c r="F229" s="71">
        <v>610720344</v>
      </c>
      <c r="G229" s="71" t="s">
        <v>2375</v>
      </c>
      <c r="H229" s="71" t="s">
        <v>2376</v>
      </c>
      <c r="I229" s="63" t="s">
        <v>168</v>
      </c>
      <c r="J229" s="68">
        <v>731250</v>
      </c>
      <c r="K229" s="67">
        <v>732</v>
      </c>
      <c r="L229" s="70">
        <v>730518</v>
      </c>
    </row>
    <row r="230" spans="1:12" ht="25.5">
      <c r="A230" s="63">
        <v>228</v>
      </c>
      <c r="B230" s="63">
        <v>32</v>
      </c>
      <c r="C230" s="65">
        <v>2018</v>
      </c>
      <c r="D230" s="65" t="s">
        <v>1821</v>
      </c>
      <c r="E230" s="64" t="s">
        <v>2377</v>
      </c>
      <c r="F230" s="71" t="s">
        <v>1805</v>
      </c>
      <c r="G230" s="71" t="s">
        <v>2378</v>
      </c>
      <c r="H230" s="71" t="s">
        <v>2379</v>
      </c>
      <c r="I230" s="63" t="s">
        <v>1889</v>
      </c>
      <c r="J230" s="66">
        <v>1272679.52</v>
      </c>
      <c r="K230" s="69">
        <v>46072.43</v>
      </c>
      <c r="L230" s="70">
        <v>1226607.0900000001</v>
      </c>
    </row>
    <row r="231" spans="1:12">
      <c r="A231" s="63">
        <v>229</v>
      </c>
      <c r="B231" s="63">
        <v>402</v>
      </c>
      <c r="C231" s="65">
        <v>2018</v>
      </c>
      <c r="D231" s="65" t="s">
        <v>1821</v>
      </c>
      <c r="E231" s="64" t="s">
        <v>2380</v>
      </c>
      <c r="F231" s="71" t="s">
        <v>1805</v>
      </c>
      <c r="G231" s="71" t="s">
        <v>1805</v>
      </c>
      <c r="H231" s="71" t="s">
        <v>2381</v>
      </c>
      <c r="I231" s="63" t="s">
        <v>1818</v>
      </c>
      <c r="J231" s="68">
        <v>1600000</v>
      </c>
      <c r="K231" s="67"/>
      <c r="L231" s="70">
        <v>1600000</v>
      </c>
    </row>
    <row r="232" spans="1:12" ht="25.5">
      <c r="A232" s="63">
        <v>230</v>
      </c>
      <c r="B232" s="63">
        <v>264</v>
      </c>
      <c r="C232" s="65">
        <v>2018</v>
      </c>
      <c r="D232" s="65" t="s">
        <v>1821</v>
      </c>
      <c r="E232" s="64" t="s">
        <v>2382</v>
      </c>
      <c r="F232" s="71" t="s">
        <v>1805</v>
      </c>
      <c r="G232" s="71" t="s">
        <v>2383</v>
      </c>
      <c r="H232" s="71" t="s">
        <v>2384</v>
      </c>
      <c r="I232" s="63" t="s">
        <v>168</v>
      </c>
      <c r="J232" s="66">
        <v>961657.92</v>
      </c>
      <c r="K232" s="67">
        <v>7700</v>
      </c>
      <c r="L232" s="70">
        <v>953957.92</v>
      </c>
    </row>
    <row r="233" spans="1:12" ht="38.25">
      <c r="A233" s="63">
        <v>231</v>
      </c>
      <c r="B233" s="63">
        <v>21</v>
      </c>
      <c r="C233" s="65">
        <v>2018</v>
      </c>
      <c r="D233" s="65" t="s">
        <v>1814</v>
      </c>
      <c r="E233" s="64" t="s">
        <v>2385</v>
      </c>
      <c r="F233" s="71">
        <v>640640002</v>
      </c>
      <c r="G233" s="71" t="s">
        <v>2386</v>
      </c>
      <c r="H233" s="71" t="s">
        <v>2387</v>
      </c>
      <c r="I233" s="63" t="s">
        <v>168</v>
      </c>
      <c r="J233" s="66">
        <v>1111451.3</v>
      </c>
      <c r="K233" s="67"/>
      <c r="L233" s="70">
        <v>1111451.3</v>
      </c>
    </row>
    <row r="234" spans="1:12" ht="38.25">
      <c r="A234" s="63">
        <v>232</v>
      </c>
      <c r="B234" s="63">
        <v>433</v>
      </c>
      <c r="C234" s="65">
        <v>2018</v>
      </c>
      <c r="D234" s="65" t="s">
        <v>1792</v>
      </c>
      <c r="E234" s="64" t="s">
        <v>2095</v>
      </c>
      <c r="F234" s="71">
        <v>610360760</v>
      </c>
      <c r="G234" s="71" t="s">
        <v>2388</v>
      </c>
      <c r="H234" s="71" t="s">
        <v>2389</v>
      </c>
      <c r="I234" s="63" t="s">
        <v>1818</v>
      </c>
      <c r="J234" s="68">
        <v>1644000</v>
      </c>
      <c r="K234" s="67">
        <v>822</v>
      </c>
      <c r="L234" s="70">
        <v>1643178</v>
      </c>
    </row>
    <row r="235" spans="1:12">
      <c r="A235" s="63">
        <v>233</v>
      </c>
      <c r="B235" s="63">
        <v>192</v>
      </c>
      <c r="C235" s="65">
        <v>2018</v>
      </c>
      <c r="D235" s="65" t="s">
        <v>1814</v>
      </c>
      <c r="E235" s="64" t="s">
        <v>2390</v>
      </c>
      <c r="F235" s="71">
        <v>640520002</v>
      </c>
      <c r="G235" s="71" t="s">
        <v>2391</v>
      </c>
      <c r="H235" s="71" t="s">
        <v>2392</v>
      </c>
      <c r="I235" s="63" t="s">
        <v>168</v>
      </c>
      <c r="J235" s="68">
        <v>1298500</v>
      </c>
      <c r="K235" s="67">
        <v>8000</v>
      </c>
      <c r="L235" s="70">
        <v>1290500</v>
      </c>
    </row>
    <row r="236" spans="1:12" ht="38.25">
      <c r="A236" s="63">
        <v>234</v>
      </c>
      <c r="B236" s="63">
        <v>189</v>
      </c>
      <c r="C236" s="65">
        <v>2018</v>
      </c>
      <c r="D236" s="65" t="s">
        <v>1810</v>
      </c>
      <c r="E236" s="64" t="s">
        <v>2393</v>
      </c>
      <c r="F236" s="71">
        <v>630090001</v>
      </c>
      <c r="G236" s="71" t="s">
        <v>2394</v>
      </c>
      <c r="H236" s="71" t="s">
        <v>2395</v>
      </c>
      <c r="I236" s="63" t="s">
        <v>2064</v>
      </c>
      <c r="J236" s="66">
        <v>3196554.81</v>
      </c>
      <c r="K236" s="67"/>
      <c r="L236" s="70">
        <v>3196554.81</v>
      </c>
    </row>
    <row r="237" spans="1:12" ht="25.5">
      <c r="A237" s="63">
        <v>235</v>
      </c>
      <c r="B237" s="63">
        <v>418</v>
      </c>
      <c r="C237" s="65">
        <v>2018</v>
      </c>
      <c r="D237" s="65" t="s">
        <v>1821</v>
      </c>
      <c r="E237" s="64" t="s">
        <v>2396</v>
      </c>
      <c r="F237" s="71">
        <v>651510934</v>
      </c>
      <c r="G237" s="71" t="s">
        <v>2397</v>
      </c>
      <c r="H237" s="71" t="s">
        <v>2398</v>
      </c>
      <c r="I237" s="63" t="s">
        <v>1818</v>
      </c>
      <c r="J237" s="68">
        <v>1890000</v>
      </c>
      <c r="K237" s="67"/>
      <c r="L237" s="70">
        <v>1890000</v>
      </c>
    </row>
    <row r="238" spans="1:12" ht="25.5">
      <c r="A238" s="63">
        <v>236</v>
      </c>
      <c r="B238" s="63">
        <v>179</v>
      </c>
      <c r="C238" s="65">
        <v>2018</v>
      </c>
      <c r="D238" s="65" t="s">
        <v>1810</v>
      </c>
      <c r="E238" s="64" t="s">
        <v>2344</v>
      </c>
      <c r="F238" s="71">
        <v>630830011</v>
      </c>
      <c r="G238" s="71" t="s">
        <v>2399</v>
      </c>
      <c r="H238" s="71" t="s">
        <v>2400</v>
      </c>
      <c r="I238" s="63" t="s">
        <v>1818</v>
      </c>
      <c r="J238" s="66">
        <v>3339200</v>
      </c>
      <c r="K238" s="67"/>
      <c r="L238" s="70">
        <v>3339200</v>
      </c>
    </row>
    <row r="239" spans="1:12" ht="25.5">
      <c r="A239" s="63">
        <v>237</v>
      </c>
      <c r="B239" s="63">
        <v>499</v>
      </c>
      <c r="C239" s="65">
        <v>2018</v>
      </c>
      <c r="D239" s="65" t="s">
        <v>1821</v>
      </c>
      <c r="E239" s="64" t="s">
        <v>2401</v>
      </c>
      <c r="F239" s="71">
        <v>651160011</v>
      </c>
      <c r="G239" s="71" t="s">
        <v>2402</v>
      </c>
      <c r="H239" s="71" t="s">
        <v>2403</v>
      </c>
      <c r="I239" s="63" t="s">
        <v>168</v>
      </c>
      <c r="J239" s="66">
        <v>1298487.6399999999</v>
      </c>
      <c r="K239" s="67"/>
      <c r="L239" s="70">
        <v>1298487.6399999999</v>
      </c>
    </row>
    <row r="240" spans="1:12" ht="25.5">
      <c r="A240" s="63">
        <v>238</v>
      </c>
      <c r="B240" s="63">
        <v>280</v>
      </c>
      <c r="C240" s="65">
        <v>2018</v>
      </c>
      <c r="D240" s="65" t="s">
        <v>1797</v>
      </c>
      <c r="E240" s="64" t="s">
        <v>2246</v>
      </c>
      <c r="F240" s="71">
        <v>620730003</v>
      </c>
      <c r="G240" s="71" t="s">
        <v>2404</v>
      </c>
      <c r="H240" s="71" t="s">
        <v>2405</v>
      </c>
      <c r="I240" s="63" t="s">
        <v>168</v>
      </c>
      <c r="J240" s="66">
        <v>1300000</v>
      </c>
      <c r="K240" s="67"/>
      <c r="L240" s="70">
        <v>1300000</v>
      </c>
    </row>
    <row r="241" spans="1:12" ht="25.5">
      <c r="A241" s="63">
        <v>239</v>
      </c>
      <c r="B241" s="63">
        <v>367</v>
      </c>
      <c r="C241" s="65">
        <v>2018</v>
      </c>
      <c r="D241" s="65" t="s">
        <v>1821</v>
      </c>
      <c r="E241" s="64" t="s">
        <v>2380</v>
      </c>
      <c r="F241" s="71" t="s">
        <v>1805</v>
      </c>
      <c r="G241" s="71" t="s">
        <v>2406</v>
      </c>
      <c r="H241" s="71" t="s">
        <v>2407</v>
      </c>
      <c r="I241" s="63" t="s">
        <v>168</v>
      </c>
      <c r="J241" s="66">
        <v>579127.89</v>
      </c>
      <c r="K241" s="67"/>
      <c r="L241" s="70">
        <v>579127.89</v>
      </c>
    </row>
    <row r="242" spans="1:12" ht="25.5">
      <c r="A242" s="63">
        <v>240</v>
      </c>
      <c r="B242" s="63">
        <v>687</v>
      </c>
      <c r="C242" s="65">
        <v>2018</v>
      </c>
      <c r="D242" s="65" t="s">
        <v>1814</v>
      </c>
      <c r="E242" s="64" t="s">
        <v>2408</v>
      </c>
      <c r="F242" s="71">
        <v>640441869</v>
      </c>
      <c r="G242" s="71" t="s">
        <v>2409</v>
      </c>
      <c r="H242" s="71" t="s">
        <v>2410</v>
      </c>
      <c r="I242" s="63" t="s">
        <v>174</v>
      </c>
      <c r="J242" s="66">
        <v>5475258.5800000001</v>
      </c>
      <c r="K242" s="67"/>
      <c r="L242" s="70">
        <v>5475258.5800000001</v>
      </c>
    </row>
    <row r="243" spans="1:12" ht="38.25">
      <c r="A243" s="63">
        <v>241</v>
      </c>
      <c r="B243" s="63">
        <v>166</v>
      </c>
      <c r="C243" s="65">
        <v>2018</v>
      </c>
      <c r="D243" s="65" t="s">
        <v>1810</v>
      </c>
      <c r="E243" s="64" t="s">
        <v>2226</v>
      </c>
      <c r="F243" s="71">
        <v>630371716</v>
      </c>
      <c r="G243" s="71" t="s">
        <v>2411</v>
      </c>
      <c r="H243" s="71" t="s">
        <v>2412</v>
      </c>
      <c r="I243" s="63" t="s">
        <v>174</v>
      </c>
      <c r="J243" s="66">
        <v>1112304.5</v>
      </c>
      <c r="K243" s="67"/>
      <c r="L243" s="70">
        <v>1112304.5</v>
      </c>
    </row>
    <row r="244" spans="1:12" ht="25.5">
      <c r="A244" s="63">
        <v>242</v>
      </c>
      <c r="B244" s="63">
        <v>3</v>
      </c>
      <c r="C244" s="65">
        <v>2018</v>
      </c>
      <c r="D244" s="65" t="s">
        <v>1821</v>
      </c>
      <c r="E244" s="64" t="s">
        <v>2413</v>
      </c>
      <c r="F244" s="71">
        <v>65106178</v>
      </c>
      <c r="G244" s="71" t="s">
        <v>2414</v>
      </c>
      <c r="H244" s="71" t="s">
        <v>2415</v>
      </c>
      <c r="I244" s="63" t="s">
        <v>168</v>
      </c>
      <c r="J244" s="66">
        <v>1007018.63</v>
      </c>
      <c r="K244" s="67"/>
      <c r="L244" s="70">
        <v>1007018.63</v>
      </c>
    </row>
    <row r="245" spans="1:12" ht="25.5">
      <c r="A245" s="63">
        <v>243</v>
      </c>
      <c r="B245" s="63">
        <v>548</v>
      </c>
      <c r="C245" s="65">
        <v>2018</v>
      </c>
      <c r="D245" s="65" t="s">
        <v>1821</v>
      </c>
      <c r="E245" s="64" t="s">
        <v>2416</v>
      </c>
      <c r="F245" s="71">
        <v>650081122</v>
      </c>
      <c r="G245" s="71" t="s">
        <v>2417</v>
      </c>
      <c r="H245" s="71" t="s">
        <v>2418</v>
      </c>
      <c r="I245" s="63" t="s">
        <v>168</v>
      </c>
      <c r="J245" s="66">
        <v>450000</v>
      </c>
      <c r="K245" s="67"/>
      <c r="L245" s="70">
        <v>450000</v>
      </c>
    </row>
    <row r="246" spans="1:12" ht="25.5">
      <c r="A246" s="63">
        <v>244</v>
      </c>
      <c r="B246" s="63">
        <v>41</v>
      </c>
      <c r="C246" s="65">
        <v>2018</v>
      </c>
      <c r="D246" s="65" t="s">
        <v>1814</v>
      </c>
      <c r="E246" s="64" t="s">
        <v>2419</v>
      </c>
      <c r="F246" s="71">
        <v>640670039</v>
      </c>
      <c r="G246" s="71" t="s">
        <v>2420</v>
      </c>
      <c r="H246" s="71" t="s">
        <v>2421</v>
      </c>
      <c r="I246" s="63" t="s">
        <v>1818</v>
      </c>
      <c r="J246" s="66">
        <v>400655.01</v>
      </c>
      <c r="K246" s="69">
        <v>612.01</v>
      </c>
      <c r="L246" s="70">
        <v>400043</v>
      </c>
    </row>
    <row r="247" spans="1:12" ht="38.25">
      <c r="A247" s="63">
        <v>245</v>
      </c>
      <c r="B247" s="63">
        <v>426</v>
      </c>
      <c r="C247" s="65">
        <v>2018</v>
      </c>
      <c r="D247" s="65" t="s">
        <v>1792</v>
      </c>
      <c r="E247" s="64" t="s">
        <v>2095</v>
      </c>
      <c r="F247" s="71">
        <v>610360763</v>
      </c>
      <c r="G247" s="71" t="s">
        <v>2422</v>
      </c>
      <c r="H247" s="71" t="s">
        <v>2423</v>
      </c>
      <c r="I247" s="63" t="s">
        <v>168</v>
      </c>
      <c r="J247" s="66">
        <v>900000</v>
      </c>
      <c r="K247" s="69">
        <v>450</v>
      </c>
      <c r="L247" s="70">
        <v>899550</v>
      </c>
    </row>
    <row r="248" spans="1:12" ht="25.5">
      <c r="A248" s="63">
        <v>246</v>
      </c>
      <c r="B248" s="63">
        <v>504</v>
      </c>
      <c r="C248" s="65">
        <v>2018</v>
      </c>
      <c r="D248" s="65" t="s">
        <v>1821</v>
      </c>
      <c r="E248" s="64" t="s">
        <v>2424</v>
      </c>
      <c r="F248" s="71">
        <v>6514900030</v>
      </c>
      <c r="G248" s="71" t="s">
        <v>2425</v>
      </c>
      <c r="H248" s="71" t="s">
        <v>2426</v>
      </c>
      <c r="I248" s="63" t="s">
        <v>168</v>
      </c>
      <c r="J248" s="66">
        <v>1100000</v>
      </c>
      <c r="K248" s="67"/>
      <c r="L248" s="70">
        <v>1100000</v>
      </c>
    </row>
    <row r="249" spans="1:12" ht="38.25">
      <c r="A249" s="63">
        <v>247</v>
      </c>
      <c r="B249" s="63">
        <v>569</v>
      </c>
      <c r="C249" s="65">
        <v>2018</v>
      </c>
      <c r="D249" s="65" t="s">
        <v>1792</v>
      </c>
      <c r="E249" s="64" t="s">
        <v>2427</v>
      </c>
      <c r="F249" s="71">
        <v>610451603</v>
      </c>
      <c r="G249" s="71" t="s">
        <v>2428</v>
      </c>
      <c r="H249" s="71" t="s">
        <v>2429</v>
      </c>
      <c r="I249" s="63" t="s">
        <v>174</v>
      </c>
      <c r="J249" s="66">
        <v>1725400</v>
      </c>
      <c r="K249" s="69">
        <v>200</v>
      </c>
      <c r="L249" s="70">
        <v>1725200</v>
      </c>
    </row>
    <row r="250" spans="1:12" ht="25.5">
      <c r="A250" s="63">
        <v>248</v>
      </c>
      <c r="B250" s="63">
        <v>356</v>
      </c>
      <c r="C250" s="65">
        <v>2018</v>
      </c>
      <c r="D250" s="65" t="s">
        <v>1821</v>
      </c>
      <c r="E250" s="64" t="s">
        <v>2430</v>
      </c>
      <c r="F250" s="71">
        <v>650830004</v>
      </c>
      <c r="G250" s="71" t="s">
        <v>2431</v>
      </c>
      <c r="H250" s="71" t="s">
        <v>2432</v>
      </c>
      <c r="I250" s="63" t="s">
        <v>168</v>
      </c>
      <c r="J250" s="66">
        <v>1099961.93</v>
      </c>
      <c r="K250" s="67"/>
      <c r="L250" s="70">
        <v>1099961.93</v>
      </c>
    </row>
    <row r="251" spans="1:12">
      <c r="A251" s="63">
        <v>249</v>
      </c>
      <c r="B251" s="63">
        <v>417</v>
      </c>
      <c r="C251" s="65">
        <v>2018</v>
      </c>
      <c r="D251" s="65" t="s">
        <v>1821</v>
      </c>
      <c r="E251" s="64" t="s">
        <v>2167</v>
      </c>
      <c r="F251" s="71">
        <v>650790001</v>
      </c>
      <c r="G251" s="71" t="s">
        <v>1805</v>
      </c>
      <c r="H251" s="71" t="s">
        <v>2433</v>
      </c>
      <c r="I251" s="63" t="s">
        <v>1826</v>
      </c>
      <c r="J251" s="68">
        <v>1300000</v>
      </c>
      <c r="K251" s="67">
        <v>488500</v>
      </c>
      <c r="L251" s="70">
        <v>811500</v>
      </c>
    </row>
    <row r="252" spans="1:12" ht="25.5">
      <c r="A252" s="63">
        <v>250</v>
      </c>
      <c r="B252" s="63">
        <v>350</v>
      </c>
      <c r="C252" s="65">
        <v>2018</v>
      </c>
      <c r="D252" s="65" t="s">
        <v>1797</v>
      </c>
      <c r="E252" s="64" t="s">
        <v>2434</v>
      </c>
      <c r="F252" s="71">
        <v>620270642</v>
      </c>
      <c r="G252" s="71" t="s">
        <v>2435</v>
      </c>
      <c r="H252" s="71" t="s">
        <v>2436</v>
      </c>
      <c r="I252" s="63" t="s">
        <v>174</v>
      </c>
      <c r="J252" s="66">
        <v>1030000</v>
      </c>
      <c r="K252" s="67"/>
      <c r="L252" s="70">
        <v>1030000</v>
      </c>
    </row>
    <row r="253" spans="1:12" ht="38.25">
      <c r="A253" s="63">
        <v>251</v>
      </c>
      <c r="B253" s="63">
        <v>347</v>
      </c>
      <c r="C253" s="65">
        <v>2018</v>
      </c>
      <c r="D253" s="65" t="s">
        <v>1821</v>
      </c>
      <c r="E253" s="64" t="s">
        <v>2437</v>
      </c>
      <c r="F253" s="71">
        <v>650550003</v>
      </c>
      <c r="G253" s="71" t="s">
        <v>2438</v>
      </c>
      <c r="H253" s="71" t="s">
        <v>2439</v>
      </c>
      <c r="I253" s="63" t="s">
        <v>2064</v>
      </c>
      <c r="J253" s="66">
        <v>1200000</v>
      </c>
      <c r="K253" s="67"/>
      <c r="L253" s="70">
        <v>1200000</v>
      </c>
    </row>
    <row r="254" spans="1:12" ht="25.5">
      <c r="A254" s="63">
        <v>252</v>
      </c>
      <c r="B254" s="63">
        <v>265</v>
      </c>
      <c r="C254" s="65">
        <v>2018</v>
      </c>
      <c r="D254" s="65" t="s">
        <v>1821</v>
      </c>
      <c r="E254" s="64" t="s">
        <v>2440</v>
      </c>
      <c r="F254" s="71" t="s">
        <v>1805</v>
      </c>
      <c r="G254" s="71" t="s">
        <v>2441</v>
      </c>
      <c r="H254" s="71" t="s">
        <v>2442</v>
      </c>
      <c r="I254" s="63" t="s">
        <v>168</v>
      </c>
      <c r="J254" s="68">
        <v>800000</v>
      </c>
      <c r="K254" s="67">
        <v>4000</v>
      </c>
      <c r="L254" s="70">
        <v>796000</v>
      </c>
    </row>
    <row r="255" spans="1:12" ht="25.5">
      <c r="A255" s="63">
        <v>253</v>
      </c>
      <c r="B255" s="63">
        <v>670</v>
      </c>
      <c r="C255" s="65">
        <v>2018</v>
      </c>
      <c r="D255" s="65" t="s">
        <v>1792</v>
      </c>
      <c r="E255" s="64" t="s">
        <v>2322</v>
      </c>
      <c r="F255" s="71">
        <v>610100207</v>
      </c>
      <c r="G255" s="71" t="s">
        <v>2443</v>
      </c>
      <c r="H255" s="71" t="s">
        <v>2444</v>
      </c>
      <c r="I255" s="63" t="s">
        <v>168</v>
      </c>
      <c r="J255" s="66">
        <v>405000</v>
      </c>
      <c r="K255" s="69">
        <v>4.0999999999999996</v>
      </c>
      <c r="L255" s="70">
        <v>404995.9</v>
      </c>
    </row>
    <row r="256" spans="1:12" ht="25.5">
      <c r="A256" s="63">
        <v>254</v>
      </c>
      <c r="B256" s="63">
        <v>667</v>
      </c>
      <c r="C256" s="65">
        <v>2018</v>
      </c>
      <c r="D256" s="65" t="s">
        <v>1814</v>
      </c>
      <c r="E256" s="64" t="s">
        <v>2288</v>
      </c>
      <c r="F256" s="71">
        <v>640070531</v>
      </c>
      <c r="G256" s="71" t="s">
        <v>2445</v>
      </c>
      <c r="H256" s="71" t="s">
        <v>2446</v>
      </c>
      <c r="I256" s="63" t="s">
        <v>174</v>
      </c>
      <c r="J256" s="66">
        <v>3000000</v>
      </c>
      <c r="K256" s="69">
        <v>300000</v>
      </c>
      <c r="L256" s="70">
        <v>2700000</v>
      </c>
    </row>
    <row r="257" spans="1:12" ht="38.25">
      <c r="A257" s="63">
        <v>255</v>
      </c>
      <c r="B257" s="63">
        <v>660</v>
      </c>
      <c r="C257" s="65">
        <v>2018</v>
      </c>
      <c r="D257" s="65" t="s">
        <v>1821</v>
      </c>
      <c r="E257" s="64" t="s">
        <v>2062</v>
      </c>
      <c r="F257" s="71" t="s">
        <v>1805</v>
      </c>
      <c r="G257" s="71" t="s">
        <v>2447</v>
      </c>
      <c r="H257" s="71" t="s">
        <v>2448</v>
      </c>
      <c r="I257" s="63" t="s">
        <v>2064</v>
      </c>
      <c r="J257" s="66">
        <v>2008556.42</v>
      </c>
      <c r="K257" s="69">
        <v>296556.42</v>
      </c>
      <c r="L257" s="70">
        <v>1712000</v>
      </c>
    </row>
    <row r="258" spans="1:12" ht="51">
      <c r="A258" s="63">
        <v>256</v>
      </c>
      <c r="B258" s="63">
        <v>222</v>
      </c>
      <c r="C258" s="65">
        <v>2018</v>
      </c>
      <c r="D258" s="65" t="s">
        <v>1792</v>
      </c>
      <c r="E258" s="64" t="s">
        <v>1986</v>
      </c>
      <c r="F258" s="71">
        <v>610740754</v>
      </c>
      <c r="G258" s="71" t="s">
        <v>2449</v>
      </c>
      <c r="H258" s="71" t="s">
        <v>2450</v>
      </c>
      <c r="I258" s="63" t="s">
        <v>1818</v>
      </c>
      <c r="J258" s="66">
        <v>453299.17</v>
      </c>
      <c r="K258" s="69">
        <v>453.29</v>
      </c>
      <c r="L258" s="70">
        <v>452845.88</v>
      </c>
    </row>
    <row r="259" spans="1:12" ht="25.5">
      <c r="A259" s="63">
        <v>257</v>
      </c>
      <c r="B259" s="63">
        <v>316</v>
      </c>
      <c r="C259" s="65">
        <v>2018</v>
      </c>
      <c r="D259" s="65" t="s">
        <v>1821</v>
      </c>
      <c r="E259" s="64" t="s">
        <v>1923</v>
      </c>
      <c r="F259" s="71">
        <v>650371033</v>
      </c>
      <c r="G259" s="71" t="s">
        <v>2451</v>
      </c>
      <c r="H259" s="71" t="s">
        <v>2452</v>
      </c>
      <c r="I259" s="63" t="s">
        <v>168</v>
      </c>
      <c r="J259" s="66">
        <v>1385340.76</v>
      </c>
      <c r="K259" s="67"/>
      <c r="L259" s="70">
        <v>1385340.76</v>
      </c>
    </row>
    <row r="260" spans="1:12" ht="25.5">
      <c r="A260" s="63">
        <v>258</v>
      </c>
      <c r="B260" s="63">
        <v>445</v>
      </c>
      <c r="C260" s="65">
        <v>2018</v>
      </c>
      <c r="D260" s="65" t="s">
        <v>1821</v>
      </c>
      <c r="E260" s="64" t="s">
        <v>2325</v>
      </c>
      <c r="F260" s="71">
        <v>650700004</v>
      </c>
      <c r="G260" s="71" t="s">
        <v>2453</v>
      </c>
      <c r="H260" s="71" t="s">
        <v>2454</v>
      </c>
      <c r="I260" s="63" t="s">
        <v>174</v>
      </c>
      <c r="J260" s="66">
        <v>750000</v>
      </c>
      <c r="K260" s="67">
        <v>500</v>
      </c>
      <c r="L260" s="70">
        <v>749500</v>
      </c>
    </row>
    <row r="261" spans="1:12" ht="38.25">
      <c r="A261" s="63">
        <v>259</v>
      </c>
      <c r="B261" s="63">
        <v>349</v>
      </c>
      <c r="C261" s="65">
        <v>2018</v>
      </c>
      <c r="D261" s="65" t="s">
        <v>1792</v>
      </c>
      <c r="E261" s="64" t="s">
        <v>2175</v>
      </c>
      <c r="F261" s="71">
        <v>610281095</v>
      </c>
      <c r="G261" s="71" t="s">
        <v>2455</v>
      </c>
      <c r="H261" s="71" t="s">
        <v>2456</v>
      </c>
      <c r="I261" s="63" t="s">
        <v>1818</v>
      </c>
      <c r="J261" s="68">
        <v>1000000</v>
      </c>
      <c r="K261" s="67"/>
      <c r="L261" s="70">
        <v>1000000</v>
      </c>
    </row>
    <row r="262" spans="1:12" ht="25.5">
      <c r="A262" s="63">
        <v>260</v>
      </c>
      <c r="B262" s="63">
        <v>184</v>
      </c>
      <c r="C262" s="65">
        <v>2018</v>
      </c>
      <c r="D262" s="65" t="s">
        <v>1810</v>
      </c>
      <c r="E262" s="64" t="s">
        <v>2344</v>
      </c>
      <c r="F262" s="71">
        <v>630830010</v>
      </c>
      <c r="G262" s="71" t="s">
        <v>2457</v>
      </c>
      <c r="H262" s="71" t="s">
        <v>2458</v>
      </c>
      <c r="I262" s="63" t="s">
        <v>1818</v>
      </c>
      <c r="J262" s="68">
        <v>4000000</v>
      </c>
      <c r="K262" s="67"/>
      <c r="L262" s="70">
        <v>4000000</v>
      </c>
    </row>
    <row r="263" spans="1:12" ht="25.5">
      <c r="A263" s="63">
        <v>261</v>
      </c>
      <c r="B263" s="63">
        <v>107</v>
      </c>
      <c r="C263" s="65">
        <v>2018</v>
      </c>
      <c r="D263" s="65" t="s">
        <v>1810</v>
      </c>
      <c r="E263" s="64" t="s">
        <v>2459</v>
      </c>
      <c r="F263" s="71">
        <v>630830012</v>
      </c>
      <c r="G263" s="71" t="s">
        <v>2460</v>
      </c>
      <c r="H263" s="71" t="s">
        <v>2461</v>
      </c>
      <c r="I263" s="63" t="s">
        <v>174</v>
      </c>
      <c r="J263" s="68">
        <v>3200000</v>
      </c>
      <c r="K263" s="67"/>
      <c r="L263" s="70">
        <v>3200000</v>
      </c>
    </row>
    <row r="264" spans="1:12">
      <c r="A264" s="63">
        <v>262</v>
      </c>
      <c r="B264" s="63">
        <v>135</v>
      </c>
      <c r="C264" s="65">
        <v>2018</v>
      </c>
      <c r="D264" s="65" t="s">
        <v>1821</v>
      </c>
      <c r="E264" s="64" t="s">
        <v>2462</v>
      </c>
      <c r="F264" s="71">
        <v>651580987</v>
      </c>
      <c r="G264" s="71" t="s">
        <v>2463</v>
      </c>
      <c r="H264" s="71" t="s">
        <v>2464</v>
      </c>
      <c r="I264" s="63" t="s">
        <v>168</v>
      </c>
      <c r="J264" s="68">
        <v>2000000</v>
      </c>
      <c r="K264" s="67"/>
      <c r="L264" s="70">
        <v>2000000</v>
      </c>
    </row>
    <row r="265" spans="1:12" ht="25.5">
      <c r="A265" s="63">
        <v>263</v>
      </c>
      <c r="B265" s="63">
        <v>435</v>
      </c>
      <c r="C265" s="65">
        <v>2018</v>
      </c>
      <c r="D265" s="65" t="s">
        <v>1814</v>
      </c>
      <c r="E265" s="64" t="s">
        <v>2465</v>
      </c>
      <c r="F265" s="71" t="s">
        <v>2466</v>
      </c>
      <c r="G265" s="71" t="s">
        <v>2467</v>
      </c>
      <c r="H265" s="71" t="s">
        <v>2468</v>
      </c>
      <c r="I265" s="63" t="s">
        <v>168</v>
      </c>
      <c r="J265" s="68">
        <v>1372386</v>
      </c>
      <c r="K265" s="67"/>
      <c r="L265" s="70">
        <v>1372386</v>
      </c>
    </row>
    <row r="266" spans="1:12" ht="25.5">
      <c r="A266" s="63">
        <v>264</v>
      </c>
      <c r="B266" s="63">
        <v>74</v>
      </c>
      <c r="C266" s="65">
        <v>2018</v>
      </c>
      <c r="D266" s="65" t="s">
        <v>1821</v>
      </c>
      <c r="E266" s="64" t="s">
        <v>2469</v>
      </c>
      <c r="F266" s="71" t="s">
        <v>1805</v>
      </c>
      <c r="G266" s="71" t="s">
        <v>2470</v>
      </c>
      <c r="H266" s="71" t="s">
        <v>2471</v>
      </c>
      <c r="I266" s="63" t="s">
        <v>168</v>
      </c>
      <c r="J266" s="66">
        <v>1335294.6299999999</v>
      </c>
      <c r="K266" s="67"/>
      <c r="L266" s="70">
        <v>1335294.6299999999</v>
      </c>
    </row>
    <row r="267" spans="1:12" ht="25.5">
      <c r="A267" s="63">
        <v>265</v>
      </c>
      <c r="B267" s="63">
        <v>634</v>
      </c>
      <c r="C267" s="65">
        <v>2018</v>
      </c>
      <c r="D267" s="65" t="s">
        <v>1821</v>
      </c>
      <c r="E267" s="64" t="s">
        <v>2087</v>
      </c>
      <c r="F267" s="71">
        <v>650141204</v>
      </c>
      <c r="G267" s="71" t="s">
        <v>2472</v>
      </c>
      <c r="H267" s="71" t="s">
        <v>2473</v>
      </c>
      <c r="I267" s="63" t="s">
        <v>1826</v>
      </c>
      <c r="J267" s="68">
        <v>5500000</v>
      </c>
      <c r="K267" s="67"/>
      <c r="L267" s="70">
        <v>5500000</v>
      </c>
    </row>
    <row r="268" spans="1:12" ht="25.5">
      <c r="A268" s="63">
        <v>266</v>
      </c>
      <c r="B268" s="63">
        <v>401</v>
      </c>
      <c r="C268" s="65">
        <v>2018</v>
      </c>
      <c r="D268" s="65" t="s">
        <v>1821</v>
      </c>
      <c r="E268" s="64" t="s">
        <v>2167</v>
      </c>
      <c r="F268" s="71">
        <v>650792044</v>
      </c>
      <c r="G268" s="71" t="s">
        <v>2168</v>
      </c>
      <c r="H268" s="71" t="s">
        <v>2474</v>
      </c>
      <c r="I268" s="63" t="s">
        <v>174</v>
      </c>
      <c r="J268" s="68">
        <v>2300000</v>
      </c>
      <c r="K268" s="67">
        <v>1220480</v>
      </c>
      <c r="L268" s="70">
        <v>1079520</v>
      </c>
    </row>
    <row r="269" spans="1:12" ht="25.5">
      <c r="A269" s="63">
        <v>267</v>
      </c>
      <c r="B269" s="63">
        <v>140</v>
      </c>
      <c r="C269" s="65">
        <v>2018</v>
      </c>
      <c r="D269" s="65" t="s">
        <v>1810</v>
      </c>
      <c r="E269" s="64" t="s">
        <v>2344</v>
      </c>
      <c r="F269" s="71">
        <v>630830004</v>
      </c>
      <c r="G269" s="71" t="s">
        <v>2475</v>
      </c>
      <c r="H269" s="71" t="s">
        <v>2476</v>
      </c>
      <c r="I269" s="63" t="s">
        <v>174</v>
      </c>
      <c r="J269" s="68">
        <v>3200000</v>
      </c>
      <c r="K269" s="67"/>
      <c r="L269" s="70">
        <v>3200000</v>
      </c>
    </row>
    <row r="270" spans="1:12" ht="25.5">
      <c r="A270" s="63">
        <v>268</v>
      </c>
      <c r="B270" s="63">
        <v>15</v>
      </c>
      <c r="C270" s="65">
        <v>2018</v>
      </c>
      <c r="D270" s="65" t="s">
        <v>1821</v>
      </c>
      <c r="E270" s="64" t="s">
        <v>2239</v>
      </c>
      <c r="F270" s="71">
        <v>650991230</v>
      </c>
      <c r="G270" s="71" t="s">
        <v>2477</v>
      </c>
      <c r="H270" s="71" t="s">
        <v>2478</v>
      </c>
      <c r="I270" s="63" t="s">
        <v>1826</v>
      </c>
      <c r="J270" s="66">
        <v>3160658.27</v>
      </c>
      <c r="K270" s="67"/>
      <c r="L270" s="70">
        <v>3160658.27</v>
      </c>
    </row>
    <row r="271" spans="1:12" ht="25.5">
      <c r="A271" s="63">
        <v>269</v>
      </c>
      <c r="B271" s="63">
        <v>668</v>
      </c>
      <c r="C271" s="65">
        <v>2018</v>
      </c>
      <c r="D271" s="65" t="s">
        <v>1821</v>
      </c>
      <c r="E271" s="64" t="s">
        <v>2479</v>
      </c>
      <c r="F271" s="71">
        <v>650090003</v>
      </c>
      <c r="G271" s="71" t="s">
        <v>2480</v>
      </c>
      <c r="H271" s="71" t="s">
        <v>2481</v>
      </c>
      <c r="I271" s="63" t="s">
        <v>174</v>
      </c>
      <c r="J271" s="66">
        <v>2250000</v>
      </c>
      <c r="K271" s="67"/>
      <c r="L271" s="70">
        <v>2250000</v>
      </c>
    </row>
    <row r="272" spans="1:12" ht="25.5">
      <c r="A272" s="63">
        <v>270</v>
      </c>
      <c r="B272" s="63">
        <v>679</v>
      </c>
      <c r="C272" s="65">
        <v>2018</v>
      </c>
      <c r="D272" s="65" t="s">
        <v>1821</v>
      </c>
      <c r="E272" s="64" t="s">
        <v>2482</v>
      </c>
      <c r="F272" s="71">
        <v>651020003</v>
      </c>
      <c r="G272" s="71" t="s">
        <v>2483</v>
      </c>
      <c r="H272" s="71" t="s">
        <v>2484</v>
      </c>
      <c r="I272" s="63" t="s">
        <v>168</v>
      </c>
      <c r="J272" s="66">
        <v>1341680.45</v>
      </c>
      <c r="K272" s="69">
        <v>375780.45</v>
      </c>
      <c r="L272" s="70">
        <v>965900</v>
      </c>
    </row>
    <row r="273" spans="1:12" ht="25.5">
      <c r="A273" s="63">
        <v>271</v>
      </c>
      <c r="B273" s="63">
        <v>682</v>
      </c>
      <c r="C273" s="65">
        <v>2018</v>
      </c>
      <c r="D273" s="65" t="s">
        <v>1814</v>
      </c>
      <c r="E273" s="64" t="s">
        <v>2408</v>
      </c>
      <c r="F273" s="71">
        <v>640441887</v>
      </c>
      <c r="G273" s="71" t="s">
        <v>2485</v>
      </c>
      <c r="H273" s="71" t="s">
        <v>2486</v>
      </c>
      <c r="I273" s="63" t="s">
        <v>174</v>
      </c>
      <c r="J273" s="66">
        <v>5475258.5800000001</v>
      </c>
      <c r="K273" s="67"/>
      <c r="L273" s="70">
        <v>5475258.5800000001</v>
      </c>
    </row>
    <row r="274" spans="1:12" ht="25.5">
      <c r="A274" s="63">
        <v>272</v>
      </c>
      <c r="B274" s="63">
        <v>604</v>
      </c>
      <c r="C274" s="65">
        <v>2018</v>
      </c>
      <c r="D274" s="65" t="s">
        <v>1792</v>
      </c>
      <c r="E274" s="64" t="s">
        <v>1943</v>
      </c>
      <c r="F274" s="71">
        <v>610690007</v>
      </c>
      <c r="G274" s="71" t="s">
        <v>2487</v>
      </c>
      <c r="H274" s="71" t="s">
        <v>2488</v>
      </c>
      <c r="I274" s="63" t="s">
        <v>1818</v>
      </c>
      <c r="J274" s="68">
        <v>2587916</v>
      </c>
      <c r="K274" s="67"/>
      <c r="L274" s="70">
        <v>2587916</v>
      </c>
    </row>
    <row r="275" spans="1:12" ht="25.5">
      <c r="A275" s="63">
        <v>273</v>
      </c>
      <c r="B275" s="63">
        <v>685</v>
      </c>
      <c r="C275" s="65">
        <v>2018</v>
      </c>
      <c r="D275" s="65" t="s">
        <v>1821</v>
      </c>
      <c r="E275" s="64" t="s">
        <v>2489</v>
      </c>
      <c r="F275" s="71">
        <v>650731815</v>
      </c>
      <c r="G275" s="71" t="s">
        <v>2490</v>
      </c>
      <c r="H275" s="71" t="s">
        <v>2491</v>
      </c>
      <c r="I275" s="63" t="s">
        <v>168</v>
      </c>
      <c r="J275" s="68">
        <v>1900000</v>
      </c>
      <c r="K275" s="67"/>
      <c r="L275" s="70">
        <v>1900000</v>
      </c>
    </row>
    <row r="276" spans="1:12" ht="25.5">
      <c r="A276" s="63">
        <v>274</v>
      </c>
      <c r="B276" s="63">
        <v>66</v>
      </c>
      <c r="C276" s="65">
        <v>2018</v>
      </c>
      <c r="D276" s="65" t="s">
        <v>1792</v>
      </c>
      <c r="E276" s="64" t="s">
        <v>2492</v>
      </c>
      <c r="F276" s="71">
        <v>610850002</v>
      </c>
      <c r="G276" s="71" t="s">
        <v>2493</v>
      </c>
      <c r="H276" s="71" t="s">
        <v>2494</v>
      </c>
      <c r="I276" s="63" t="s">
        <v>168</v>
      </c>
      <c r="J276" s="66">
        <v>1498407.92</v>
      </c>
      <c r="K276" s="67"/>
      <c r="L276" s="70">
        <v>1498407.92</v>
      </c>
    </row>
    <row r="277" spans="1:12">
      <c r="A277" s="63">
        <v>275</v>
      </c>
      <c r="B277" s="63">
        <v>162</v>
      </c>
      <c r="C277" s="65">
        <v>2018</v>
      </c>
      <c r="D277" s="65" t="s">
        <v>1792</v>
      </c>
      <c r="E277" s="64" t="s">
        <v>2038</v>
      </c>
      <c r="F277" s="71">
        <v>610810002</v>
      </c>
      <c r="G277" s="71" t="s">
        <v>2495</v>
      </c>
      <c r="H277" s="71" t="s">
        <v>2496</v>
      </c>
      <c r="I277" s="63" t="s">
        <v>1826</v>
      </c>
      <c r="J277" s="66">
        <v>3138174.24</v>
      </c>
      <c r="K277" s="67"/>
      <c r="L277" s="70">
        <v>3138174.24</v>
      </c>
    </row>
    <row r="278" spans="1:12" ht="25.5">
      <c r="A278" s="63">
        <v>276</v>
      </c>
      <c r="B278" s="63">
        <v>126</v>
      </c>
      <c r="C278" s="65">
        <v>2018</v>
      </c>
      <c r="D278" s="65" t="s">
        <v>1792</v>
      </c>
      <c r="E278" s="64" t="s">
        <v>2497</v>
      </c>
      <c r="F278" s="71">
        <v>610600002</v>
      </c>
      <c r="G278" s="71" t="s">
        <v>2498</v>
      </c>
      <c r="H278" s="71" t="s">
        <v>2499</v>
      </c>
      <c r="I278" s="63" t="s">
        <v>168</v>
      </c>
      <c r="J278" s="66">
        <v>1308172.1399999999</v>
      </c>
      <c r="K278" s="67"/>
      <c r="L278" s="70">
        <v>1308172.1399999999</v>
      </c>
    </row>
    <row r="279" spans="1:12" ht="25.5">
      <c r="A279" s="63">
        <v>277</v>
      </c>
      <c r="B279" s="63">
        <v>343</v>
      </c>
      <c r="C279" s="65">
        <v>2018</v>
      </c>
      <c r="D279" s="65" t="s">
        <v>1792</v>
      </c>
      <c r="E279" s="64" t="s">
        <v>2175</v>
      </c>
      <c r="F279" s="71">
        <v>610281098</v>
      </c>
      <c r="G279" s="71" t="s">
        <v>2500</v>
      </c>
      <c r="H279" s="71" t="s">
        <v>2501</v>
      </c>
      <c r="I279" s="63" t="s">
        <v>1826</v>
      </c>
      <c r="J279" s="66">
        <v>1389000</v>
      </c>
      <c r="K279" s="67"/>
      <c r="L279" s="70">
        <v>1389000</v>
      </c>
    </row>
    <row r="280" spans="1:12" ht="25.5">
      <c r="A280" s="63">
        <v>278</v>
      </c>
      <c r="B280" s="63">
        <v>655</v>
      </c>
      <c r="C280" s="65">
        <v>2018</v>
      </c>
      <c r="D280" s="65" t="s">
        <v>1814</v>
      </c>
      <c r="E280" s="64" t="s">
        <v>2502</v>
      </c>
      <c r="F280" s="71">
        <v>640380001</v>
      </c>
      <c r="G280" s="71" t="s">
        <v>2503</v>
      </c>
      <c r="H280" s="71" t="s">
        <v>2504</v>
      </c>
      <c r="I280" s="63" t="s">
        <v>168</v>
      </c>
      <c r="J280" s="68">
        <v>500000</v>
      </c>
      <c r="K280" s="67"/>
      <c r="L280" s="70">
        <v>500000</v>
      </c>
    </row>
    <row r="281" spans="1:12" ht="25.5">
      <c r="A281" s="63">
        <v>279</v>
      </c>
      <c r="B281" s="63">
        <v>701</v>
      </c>
      <c r="C281" s="65">
        <v>2018</v>
      </c>
      <c r="D281" s="65" t="s">
        <v>1792</v>
      </c>
      <c r="E281" s="64" t="s">
        <v>2505</v>
      </c>
      <c r="F281" s="71" t="s">
        <v>1805</v>
      </c>
      <c r="G281" s="71" t="s">
        <v>2506</v>
      </c>
      <c r="H281" s="71" t="s">
        <v>2507</v>
      </c>
      <c r="I281" s="63" t="s">
        <v>168</v>
      </c>
      <c r="J281" s="66">
        <v>699947.22</v>
      </c>
      <c r="K281" s="67"/>
      <c r="L281" s="70">
        <v>699947.22</v>
      </c>
    </row>
    <row r="282" spans="1:12" ht="25.5">
      <c r="A282" s="63">
        <v>280</v>
      </c>
      <c r="B282" s="63">
        <v>397</v>
      </c>
      <c r="C282" s="65">
        <v>2018</v>
      </c>
      <c r="D282" s="65" t="s">
        <v>1792</v>
      </c>
      <c r="E282" s="64" t="s">
        <v>1819</v>
      </c>
      <c r="F282" s="71">
        <v>610820008</v>
      </c>
      <c r="G282" s="71" t="s">
        <v>1805</v>
      </c>
      <c r="H282" s="71" t="s">
        <v>2508</v>
      </c>
      <c r="I282" s="63" t="s">
        <v>174</v>
      </c>
      <c r="J282" s="66">
        <v>2250000</v>
      </c>
      <c r="K282" s="67"/>
      <c r="L282" s="70">
        <v>2250000</v>
      </c>
    </row>
    <row r="283" spans="1:12" ht="25.5">
      <c r="A283" s="63">
        <v>281</v>
      </c>
      <c r="B283" s="63">
        <v>578</v>
      </c>
      <c r="C283" s="65">
        <v>2018</v>
      </c>
      <c r="D283" s="65" t="s">
        <v>1821</v>
      </c>
      <c r="E283" s="64" t="s">
        <v>2509</v>
      </c>
      <c r="F283" s="71">
        <v>650760001</v>
      </c>
      <c r="G283" s="71" t="s">
        <v>2510</v>
      </c>
      <c r="H283" s="71" t="s">
        <v>2511</v>
      </c>
      <c r="I283" s="63" t="s">
        <v>168</v>
      </c>
      <c r="J283" s="66">
        <v>1342965.57</v>
      </c>
      <c r="K283" s="67"/>
      <c r="L283" s="70">
        <v>1342965.57</v>
      </c>
    </row>
    <row r="284" spans="1:12" ht="25.5">
      <c r="A284" s="63">
        <v>282</v>
      </c>
      <c r="B284" s="63">
        <v>329</v>
      </c>
      <c r="C284" s="65">
        <v>2018</v>
      </c>
      <c r="D284" s="65" t="s">
        <v>1821</v>
      </c>
      <c r="E284" s="64" t="s">
        <v>1923</v>
      </c>
      <c r="F284" s="71">
        <v>650370915</v>
      </c>
      <c r="G284" s="71" t="s">
        <v>2512</v>
      </c>
      <c r="H284" s="71" t="s">
        <v>2513</v>
      </c>
      <c r="I284" s="63" t="s">
        <v>168</v>
      </c>
      <c r="J284" s="66">
        <v>1267848.93</v>
      </c>
      <c r="K284" s="67"/>
      <c r="L284" s="70">
        <v>1267848.93</v>
      </c>
    </row>
    <row r="285" spans="1:12" ht="25.5">
      <c r="A285" s="63">
        <v>283</v>
      </c>
      <c r="B285" s="63">
        <v>620</v>
      </c>
      <c r="C285" s="65">
        <v>2018</v>
      </c>
      <c r="D285" s="65" t="s">
        <v>1821</v>
      </c>
      <c r="E285" s="64" t="s">
        <v>2514</v>
      </c>
      <c r="F285" s="71">
        <v>650560003</v>
      </c>
      <c r="G285" s="71" t="s">
        <v>1805</v>
      </c>
      <c r="H285" s="71" t="s">
        <v>2515</v>
      </c>
      <c r="I285" s="63" t="s">
        <v>168</v>
      </c>
      <c r="J285" s="66">
        <v>963272.28</v>
      </c>
      <c r="K285" s="67"/>
      <c r="L285" s="70">
        <v>963272.28</v>
      </c>
    </row>
    <row r="286" spans="1:12" ht="25.5">
      <c r="A286" s="63">
        <v>284</v>
      </c>
      <c r="B286" s="63">
        <v>134</v>
      </c>
      <c r="C286" s="65">
        <v>2018</v>
      </c>
      <c r="D286" s="65" t="s">
        <v>1792</v>
      </c>
      <c r="E286" s="64" t="s">
        <v>2497</v>
      </c>
      <c r="F286" s="71">
        <v>610600003</v>
      </c>
      <c r="G286" s="71" t="s">
        <v>2516</v>
      </c>
      <c r="H286" s="71" t="s">
        <v>2517</v>
      </c>
      <c r="I286" s="63" t="s">
        <v>168</v>
      </c>
      <c r="J286" s="66">
        <v>397054</v>
      </c>
      <c r="K286" s="67"/>
      <c r="L286" s="70">
        <v>397054</v>
      </c>
    </row>
    <row r="287" spans="1:12" ht="38.25">
      <c r="A287" s="63">
        <v>285</v>
      </c>
      <c r="B287" s="63">
        <v>132</v>
      </c>
      <c r="C287" s="65">
        <v>2018</v>
      </c>
      <c r="D287" s="65" t="s">
        <v>1792</v>
      </c>
      <c r="E287" s="64" t="s">
        <v>2497</v>
      </c>
      <c r="F287" s="71">
        <v>610600004</v>
      </c>
      <c r="G287" s="71" t="s">
        <v>2518</v>
      </c>
      <c r="H287" s="71" t="s">
        <v>2519</v>
      </c>
      <c r="I287" s="63" t="s">
        <v>168</v>
      </c>
      <c r="J287" s="66">
        <v>1282220.6100000001</v>
      </c>
      <c r="K287" s="67"/>
      <c r="L287" s="70">
        <v>1282220.6100000001</v>
      </c>
    </row>
    <row r="288" spans="1:12" ht="38.25">
      <c r="A288" s="63">
        <v>286</v>
      </c>
      <c r="B288" s="63">
        <v>423</v>
      </c>
      <c r="C288" s="65">
        <v>2018</v>
      </c>
      <c r="D288" s="65" t="s">
        <v>1792</v>
      </c>
      <c r="E288" s="64" t="s">
        <v>2095</v>
      </c>
      <c r="F288" s="71">
        <v>6110360761</v>
      </c>
      <c r="G288" s="71" t="s">
        <v>2388</v>
      </c>
      <c r="H288" s="71" t="s">
        <v>2520</v>
      </c>
      <c r="I288" s="63" t="s">
        <v>1818</v>
      </c>
      <c r="J288" s="66">
        <v>493120</v>
      </c>
      <c r="K288" s="69">
        <v>247</v>
      </c>
      <c r="L288" s="70">
        <v>492873</v>
      </c>
    </row>
    <row r="289" spans="1:12" ht="25.5">
      <c r="A289" s="63">
        <v>287</v>
      </c>
      <c r="B289" s="63">
        <v>284</v>
      </c>
      <c r="C289" s="65">
        <v>2018</v>
      </c>
      <c r="D289" s="65" t="s">
        <v>1821</v>
      </c>
      <c r="E289" s="64" t="s">
        <v>2521</v>
      </c>
      <c r="F289" s="71">
        <v>611001228</v>
      </c>
      <c r="G289" s="71" t="s">
        <v>2522</v>
      </c>
      <c r="H289" s="71" t="s">
        <v>2523</v>
      </c>
      <c r="I289" s="63" t="s">
        <v>1826</v>
      </c>
      <c r="J289" s="66">
        <v>3330000</v>
      </c>
      <c r="K289" s="67"/>
      <c r="L289" s="70">
        <v>3330000</v>
      </c>
    </row>
    <row r="290" spans="1:12" ht="25.5">
      <c r="A290" s="63">
        <v>288</v>
      </c>
      <c r="B290" s="63">
        <v>319</v>
      </c>
      <c r="C290" s="65">
        <v>2018</v>
      </c>
      <c r="D290" s="65" t="s">
        <v>1821</v>
      </c>
      <c r="E290" s="64" t="s">
        <v>1923</v>
      </c>
      <c r="F290" s="71">
        <v>650371043</v>
      </c>
      <c r="G290" s="71" t="s">
        <v>2524</v>
      </c>
      <c r="H290" s="71" t="s">
        <v>2525</v>
      </c>
      <c r="I290" s="63" t="s">
        <v>168</v>
      </c>
      <c r="J290" s="68">
        <v>786520</v>
      </c>
      <c r="K290" s="67"/>
      <c r="L290" s="70">
        <v>786520</v>
      </c>
    </row>
    <row r="291" spans="1:12" ht="25.5">
      <c r="A291" s="63">
        <v>289</v>
      </c>
      <c r="B291" s="63">
        <v>308</v>
      </c>
      <c r="C291" s="65">
        <v>2018</v>
      </c>
      <c r="D291" s="65" t="s">
        <v>1821</v>
      </c>
      <c r="E291" s="64" t="s">
        <v>2526</v>
      </c>
      <c r="F291" s="71">
        <v>650130596</v>
      </c>
      <c r="G291" s="71" t="s">
        <v>2527</v>
      </c>
      <c r="H291" s="71" t="s">
        <v>2528</v>
      </c>
      <c r="I291" s="63" t="s">
        <v>168</v>
      </c>
      <c r="J291" s="66">
        <v>829976.2</v>
      </c>
      <c r="K291" s="67"/>
      <c r="L291" s="70">
        <v>829976.2</v>
      </c>
    </row>
    <row r="292" spans="1:12">
      <c r="A292" s="63">
        <v>290</v>
      </c>
      <c r="B292" s="63">
        <v>676</v>
      </c>
      <c r="C292" s="65">
        <v>2018</v>
      </c>
      <c r="D292" s="65" t="s">
        <v>1821</v>
      </c>
      <c r="E292" s="64" t="s">
        <v>2062</v>
      </c>
      <c r="F292" s="71" t="s">
        <v>2529</v>
      </c>
      <c r="G292" s="71" t="s">
        <v>1805</v>
      </c>
      <c r="H292" s="71" t="s">
        <v>2530</v>
      </c>
      <c r="I292" s="63" t="s">
        <v>168</v>
      </c>
      <c r="J292" s="66">
        <v>487617.89</v>
      </c>
      <c r="K292" s="67">
        <v>4.9000000000000004</v>
      </c>
      <c r="L292" s="70">
        <v>487612.99</v>
      </c>
    </row>
    <row r="293" spans="1:12" ht="25.5">
      <c r="A293" s="63">
        <v>291</v>
      </c>
      <c r="B293" s="63">
        <v>611</v>
      </c>
      <c r="C293" s="65">
        <v>2018</v>
      </c>
      <c r="D293" s="65" t="s">
        <v>1821</v>
      </c>
      <c r="E293" s="64" t="s">
        <v>2531</v>
      </c>
      <c r="F293" s="71" t="s">
        <v>1805</v>
      </c>
      <c r="G293" s="71" t="s">
        <v>2532</v>
      </c>
      <c r="H293" s="71" t="s">
        <v>2533</v>
      </c>
      <c r="I293" s="63" t="s">
        <v>168</v>
      </c>
      <c r="J293" s="66">
        <v>1361000</v>
      </c>
      <c r="K293" s="67"/>
      <c r="L293" s="70">
        <v>1361000</v>
      </c>
    </row>
    <row r="294" spans="1:12" ht="25.5">
      <c r="A294" s="63">
        <v>292</v>
      </c>
      <c r="B294" s="63">
        <v>694</v>
      </c>
      <c r="C294" s="65">
        <v>2018</v>
      </c>
      <c r="D294" s="65" t="s">
        <v>1821</v>
      </c>
      <c r="E294" s="64" t="s">
        <v>2534</v>
      </c>
      <c r="F294" s="71" t="s">
        <v>1805</v>
      </c>
      <c r="G294" s="71" t="s">
        <v>2535</v>
      </c>
      <c r="H294" s="71" t="s">
        <v>2536</v>
      </c>
      <c r="I294" s="63" t="s">
        <v>168</v>
      </c>
      <c r="J294" s="66">
        <v>1625000</v>
      </c>
      <c r="K294" s="67"/>
      <c r="L294" s="70">
        <v>1625000</v>
      </c>
    </row>
    <row r="295" spans="1:12" ht="25.5">
      <c r="A295" s="63">
        <v>293</v>
      </c>
      <c r="B295" s="63">
        <v>82</v>
      </c>
      <c r="C295" s="65">
        <v>2018</v>
      </c>
      <c r="D295" s="65" t="s">
        <v>1792</v>
      </c>
      <c r="E295" s="64" t="s">
        <v>2537</v>
      </c>
      <c r="F295" s="71" t="s">
        <v>2538</v>
      </c>
      <c r="G295" s="71" t="s">
        <v>2539</v>
      </c>
      <c r="H295" s="71" t="s">
        <v>2540</v>
      </c>
      <c r="I295" s="63" t="s">
        <v>168</v>
      </c>
      <c r="J295" s="68">
        <v>780000</v>
      </c>
      <c r="K295" s="67"/>
      <c r="L295" s="70">
        <v>780000</v>
      </c>
    </row>
    <row r="296" spans="1:12" ht="51">
      <c r="A296" s="63">
        <v>294</v>
      </c>
      <c r="B296" s="63">
        <v>639</v>
      </c>
      <c r="C296" s="65">
        <v>2018</v>
      </c>
      <c r="D296" s="65" t="s">
        <v>1792</v>
      </c>
      <c r="E296" s="64" t="s">
        <v>2541</v>
      </c>
      <c r="F296" s="71">
        <v>610430733</v>
      </c>
      <c r="G296" s="71" t="s">
        <v>2542</v>
      </c>
      <c r="H296" s="71" t="s">
        <v>2543</v>
      </c>
      <c r="I296" s="63" t="s">
        <v>168</v>
      </c>
      <c r="J296" s="66">
        <v>1018789.78</v>
      </c>
      <c r="K296" s="67"/>
      <c r="L296" s="70">
        <v>1018789.78</v>
      </c>
    </row>
    <row r="297" spans="1:12" ht="38.25">
      <c r="A297" s="63">
        <v>295</v>
      </c>
      <c r="B297" s="63">
        <v>344</v>
      </c>
      <c r="C297" s="65">
        <v>2018</v>
      </c>
      <c r="D297" s="65" t="s">
        <v>1821</v>
      </c>
      <c r="E297" s="64" t="s">
        <v>2544</v>
      </c>
      <c r="F297" s="71">
        <v>650410650</v>
      </c>
      <c r="G297" s="71" t="s">
        <v>2545</v>
      </c>
      <c r="H297" s="71" t="s">
        <v>2546</v>
      </c>
      <c r="I297" s="63" t="s">
        <v>174</v>
      </c>
      <c r="J297" s="66">
        <v>3197259.95</v>
      </c>
      <c r="K297" s="67"/>
      <c r="L297" s="70">
        <v>3197259.95</v>
      </c>
    </row>
    <row r="298" spans="1:12" ht="38.25">
      <c r="A298" s="63">
        <v>296</v>
      </c>
      <c r="B298" s="63">
        <v>503</v>
      </c>
      <c r="C298" s="65">
        <v>2018</v>
      </c>
      <c r="D298" s="65" t="s">
        <v>1792</v>
      </c>
      <c r="E298" s="64" t="s">
        <v>2424</v>
      </c>
      <c r="F298" s="71">
        <v>6514900040</v>
      </c>
      <c r="G298" s="71" t="s">
        <v>2547</v>
      </c>
      <c r="H298" s="71" t="s">
        <v>2548</v>
      </c>
      <c r="I298" s="63" t="s">
        <v>168</v>
      </c>
      <c r="J298" s="66">
        <v>1345000</v>
      </c>
      <c r="K298" s="67"/>
      <c r="L298" s="70">
        <v>1345000</v>
      </c>
    </row>
    <row r="299" spans="1:12" ht="38.25">
      <c r="A299" s="63">
        <v>297</v>
      </c>
      <c r="B299" s="63">
        <v>309</v>
      </c>
      <c r="C299" s="65">
        <v>2018</v>
      </c>
      <c r="D299" s="65" t="s">
        <v>1821</v>
      </c>
      <c r="E299" s="64" t="s">
        <v>2526</v>
      </c>
      <c r="F299" s="71">
        <v>650130601</v>
      </c>
      <c r="G299" s="71" t="s">
        <v>2549</v>
      </c>
      <c r="H299" s="71" t="s">
        <v>2550</v>
      </c>
      <c r="I299" s="63" t="s">
        <v>168</v>
      </c>
      <c r="J299" s="68">
        <v>3180223.1</v>
      </c>
      <c r="K299" s="67"/>
      <c r="L299" s="70">
        <v>3180223.1</v>
      </c>
    </row>
    <row r="300" spans="1:12" ht="25.5">
      <c r="A300" s="63">
        <v>298</v>
      </c>
      <c r="B300" s="63">
        <v>567</v>
      </c>
      <c r="C300" s="65">
        <v>2018</v>
      </c>
      <c r="D300" s="65" t="s">
        <v>1814</v>
      </c>
      <c r="E300" s="64" t="s">
        <v>2263</v>
      </c>
      <c r="F300" s="71">
        <v>640750003</v>
      </c>
      <c r="G300" s="71" t="s">
        <v>2551</v>
      </c>
      <c r="H300" s="71" t="s">
        <v>2552</v>
      </c>
      <c r="I300" s="63" t="s">
        <v>1826</v>
      </c>
      <c r="J300" s="66">
        <v>840000</v>
      </c>
      <c r="K300" s="67"/>
      <c r="L300" s="70">
        <v>840000</v>
      </c>
    </row>
    <row r="301" spans="1:12" ht="25.5">
      <c r="A301" s="63">
        <v>299</v>
      </c>
      <c r="B301" s="63">
        <v>358</v>
      </c>
      <c r="C301" s="65">
        <v>2018</v>
      </c>
      <c r="D301" s="65" t="s">
        <v>1792</v>
      </c>
      <c r="E301" s="64" t="s">
        <v>2553</v>
      </c>
      <c r="F301" s="71">
        <v>610640635</v>
      </c>
      <c r="G301" s="71" t="s">
        <v>2554</v>
      </c>
      <c r="H301" s="71" t="s">
        <v>2555</v>
      </c>
      <c r="I301" s="63" t="s">
        <v>168</v>
      </c>
      <c r="J301" s="68">
        <v>1400000</v>
      </c>
      <c r="K301" s="67"/>
      <c r="L301" s="70">
        <v>1400000</v>
      </c>
    </row>
    <row r="302" spans="1:12">
      <c r="A302" s="63">
        <v>300</v>
      </c>
      <c r="B302" s="63">
        <v>677</v>
      </c>
      <c r="C302" s="65">
        <v>2018</v>
      </c>
      <c r="D302" s="65" t="s">
        <v>1821</v>
      </c>
      <c r="E302" s="64" t="s">
        <v>2062</v>
      </c>
      <c r="F302" s="71" t="s">
        <v>1805</v>
      </c>
      <c r="G302" s="71" t="s">
        <v>2556</v>
      </c>
      <c r="H302" s="71" t="s">
        <v>2557</v>
      </c>
      <c r="I302" s="63" t="s">
        <v>1826</v>
      </c>
      <c r="J302" s="66">
        <v>695430.26</v>
      </c>
      <c r="K302" s="67"/>
      <c r="L302" s="70">
        <v>695430.26</v>
      </c>
    </row>
    <row r="303" spans="1:12" ht="25.5">
      <c r="A303" s="63">
        <v>301</v>
      </c>
      <c r="B303" s="63">
        <v>680</v>
      </c>
      <c r="C303" s="65">
        <v>2018</v>
      </c>
      <c r="D303" s="65" t="s">
        <v>1821</v>
      </c>
      <c r="E303" s="64" t="s">
        <v>2062</v>
      </c>
      <c r="F303" s="71" t="s">
        <v>1805</v>
      </c>
      <c r="G303" s="71" t="s">
        <v>2556</v>
      </c>
      <c r="H303" s="71" t="s">
        <v>2558</v>
      </c>
      <c r="I303" s="63" t="s">
        <v>1826</v>
      </c>
      <c r="J303" s="66">
        <v>720734.58</v>
      </c>
      <c r="K303" s="67"/>
      <c r="L303" s="70">
        <v>720734.58</v>
      </c>
    </row>
    <row r="304" spans="1:12">
      <c r="A304" s="63">
        <v>302</v>
      </c>
      <c r="B304" s="63">
        <v>287</v>
      </c>
      <c r="C304" s="65">
        <v>2018</v>
      </c>
      <c r="D304" s="65" t="s">
        <v>1810</v>
      </c>
      <c r="E304" s="64" t="s">
        <v>2559</v>
      </c>
      <c r="F304" s="71">
        <v>630771293</v>
      </c>
      <c r="G304" s="71" t="s">
        <v>2560</v>
      </c>
      <c r="H304" s="71" t="s">
        <v>2561</v>
      </c>
      <c r="I304" s="63" t="s">
        <v>174</v>
      </c>
      <c r="J304" s="66">
        <v>1565190.2</v>
      </c>
      <c r="K304" s="67"/>
      <c r="L304" s="70">
        <v>1565190.2</v>
      </c>
    </row>
    <row r="305" spans="1:12" ht="25.5">
      <c r="A305" s="63">
        <v>303</v>
      </c>
      <c r="B305" s="63">
        <v>461</v>
      </c>
      <c r="C305" s="65">
        <v>2018</v>
      </c>
      <c r="D305" s="65" t="s">
        <v>1821</v>
      </c>
      <c r="E305" s="64" t="s">
        <v>2562</v>
      </c>
      <c r="F305" s="71">
        <v>650811730</v>
      </c>
      <c r="G305" s="71" t="s">
        <v>2563</v>
      </c>
      <c r="H305" s="71" t="s">
        <v>2564</v>
      </c>
      <c r="I305" s="63" t="s">
        <v>168</v>
      </c>
      <c r="J305" s="66">
        <v>1599924</v>
      </c>
      <c r="K305" s="67"/>
      <c r="L305" s="70">
        <v>1599924</v>
      </c>
    </row>
    <row r="306" spans="1:12" ht="25.5">
      <c r="A306" s="63">
        <v>304</v>
      </c>
      <c r="B306" s="63">
        <v>78</v>
      </c>
      <c r="C306" s="65">
        <v>2018</v>
      </c>
      <c r="D306" s="65" t="s">
        <v>1792</v>
      </c>
      <c r="E306" s="64" t="s">
        <v>2565</v>
      </c>
      <c r="F306" s="71">
        <v>611011132</v>
      </c>
      <c r="G306" s="71" t="s">
        <v>2566</v>
      </c>
      <c r="H306" s="71" t="s">
        <v>2567</v>
      </c>
      <c r="I306" s="63" t="s">
        <v>168</v>
      </c>
      <c r="J306" s="66">
        <v>730000</v>
      </c>
      <c r="K306" s="67"/>
      <c r="L306" s="70">
        <v>730000</v>
      </c>
    </row>
    <row r="307" spans="1:12">
      <c r="A307" s="63">
        <v>305</v>
      </c>
      <c r="B307" s="63">
        <v>103</v>
      </c>
      <c r="C307" s="65">
        <v>2018</v>
      </c>
      <c r="D307" s="65" t="s">
        <v>1821</v>
      </c>
      <c r="E307" s="64" t="s">
        <v>2568</v>
      </c>
      <c r="F307" s="71" t="s">
        <v>1805</v>
      </c>
      <c r="G307" s="71" t="s">
        <v>2569</v>
      </c>
      <c r="H307" s="71" t="s">
        <v>2570</v>
      </c>
      <c r="I307" s="63" t="s">
        <v>168</v>
      </c>
      <c r="J307" s="66">
        <v>3059081.24</v>
      </c>
      <c r="K307" s="67"/>
      <c r="L307" s="70">
        <v>3059081.24</v>
      </c>
    </row>
    <row r="308" spans="1:12" ht="38.25">
      <c r="A308" s="63">
        <v>306</v>
      </c>
      <c r="B308" s="63">
        <v>653</v>
      </c>
      <c r="C308" s="65">
        <v>2018</v>
      </c>
      <c r="D308" s="65" t="s">
        <v>1821</v>
      </c>
      <c r="E308" s="64" t="s">
        <v>2571</v>
      </c>
      <c r="F308" s="71" t="s">
        <v>1805</v>
      </c>
      <c r="G308" s="71" t="s">
        <v>1805</v>
      </c>
      <c r="H308" s="71" t="s">
        <v>2572</v>
      </c>
      <c r="I308" s="63" t="s">
        <v>168</v>
      </c>
      <c r="J308" s="68">
        <v>633530</v>
      </c>
      <c r="K308" s="67"/>
      <c r="L308" s="70">
        <v>633530</v>
      </c>
    </row>
    <row r="309" spans="1:12" ht="25.5">
      <c r="A309" s="63">
        <v>307</v>
      </c>
      <c r="B309" s="63">
        <v>490</v>
      </c>
      <c r="C309" s="65">
        <v>2018</v>
      </c>
      <c r="D309" s="65" t="s">
        <v>1821</v>
      </c>
      <c r="E309" s="64" t="s">
        <v>2347</v>
      </c>
      <c r="F309" s="71">
        <v>651471755</v>
      </c>
      <c r="G309" s="71" t="s">
        <v>2348</v>
      </c>
      <c r="H309" s="71" t="s">
        <v>2349</v>
      </c>
      <c r="I309" s="63" t="s">
        <v>168</v>
      </c>
      <c r="J309" s="66">
        <v>1098596.6399999999</v>
      </c>
      <c r="K309" s="67"/>
      <c r="L309" s="70">
        <v>1098596.6399999999</v>
      </c>
    </row>
    <row r="310" spans="1:12" ht="25.5">
      <c r="A310" s="63">
        <v>308</v>
      </c>
      <c r="B310" s="63">
        <v>465</v>
      </c>
      <c r="C310" s="65">
        <v>2018</v>
      </c>
      <c r="D310" s="65" t="s">
        <v>1821</v>
      </c>
      <c r="E310" s="64" t="s">
        <v>2573</v>
      </c>
      <c r="F310" s="71" t="s">
        <v>1805</v>
      </c>
      <c r="G310" s="71" t="s">
        <v>2574</v>
      </c>
      <c r="H310" s="71" t="s">
        <v>2575</v>
      </c>
      <c r="I310" s="63" t="s">
        <v>174</v>
      </c>
      <c r="J310" s="66">
        <v>2420882</v>
      </c>
      <c r="K310" s="67"/>
      <c r="L310" s="70">
        <v>2420882</v>
      </c>
    </row>
    <row r="311" spans="1:12" ht="25.5">
      <c r="A311" s="63">
        <v>309</v>
      </c>
      <c r="B311" s="63">
        <v>627</v>
      </c>
      <c r="C311" s="65">
        <v>2018</v>
      </c>
      <c r="D311" s="65" t="s">
        <v>1814</v>
      </c>
      <c r="E311" s="64" t="s">
        <v>2576</v>
      </c>
      <c r="F311" s="71" t="s">
        <v>2577</v>
      </c>
      <c r="G311" s="71" t="s">
        <v>2578</v>
      </c>
      <c r="H311" s="71" t="s">
        <v>2579</v>
      </c>
      <c r="I311" s="63" t="s">
        <v>1826</v>
      </c>
      <c r="J311" s="68">
        <v>1060000</v>
      </c>
      <c r="K311" s="67"/>
      <c r="L311" s="70">
        <v>1060000</v>
      </c>
    </row>
    <row r="312" spans="1:12" ht="25.5">
      <c r="A312" s="63">
        <v>310</v>
      </c>
      <c r="B312" s="63">
        <v>241</v>
      </c>
      <c r="C312" s="65">
        <v>2018</v>
      </c>
      <c r="D312" s="65" t="s">
        <v>1792</v>
      </c>
      <c r="E312" s="64" t="s">
        <v>2580</v>
      </c>
      <c r="F312" s="71">
        <v>610830003</v>
      </c>
      <c r="G312" s="71" t="s">
        <v>2581</v>
      </c>
      <c r="H312" s="71" t="s">
        <v>2582</v>
      </c>
      <c r="I312" s="63" t="s">
        <v>168</v>
      </c>
      <c r="J312" s="68">
        <v>885000</v>
      </c>
      <c r="K312" s="67"/>
      <c r="L312" s="70">
        <v>885000</v>
      </c>
    </row>
    <row r="313" spans="1:12" ht="25.5">
      <c r="A313" s="63">
        <v>311</v>
      </c>
      <c r="B313" s="63">
        <v>16</v>
      </c>
      <c r="C313" s="65">
        <v>2018</v>
      </c>
      <c r="D313" s="65" t="s">
        <v>1810</v>
      </c>
      <c r="E313" s="64" t="s">
        <v>2583</v>
      </c>
      <c r="F313" s="71">
        <v>630171516</v>
      </c>
      <c r="G313" s="71" t="s">
        <v>2584</v>
      </c>
      <c r="H313" s="71" t="s">
        <v>2585</v>
      </c>
      <c r="I313" s="63" t="s">
        <v>174</v>
      </c>
      <c r="J313" s="66">
        <v>1411208.87</v>
      </c>
      <c r="K313" s="67"/>
      <c r="L313" s="70">
        <v>1411208.87</v>
      </c>
    </row>
    <row r="314" spans="1:12">
      <c r="A314" s="63">
        <v>312</v>
      </c>
      <c r="B314" s="63">
        <v>208</v>
      </c>
      <c r="C314" s="65">
        <v>2018</v>
      </c>
      <c r="D314" s="65" t="s">
        <v>1810</v>
      </c>
      <c r="E314" s="64" t="s">
        <v>2155</v>
      </c>
      <c r="F314" s="71">
        <v>630530391</v>
      </c>
      <c r="G314" s="71" t="s">
        <v>2156</v>
      </c>
      <c r="H314" s="71" t="s">
        <v>2586</v>
      </c>
      <c r="I314" s="63" t="s">
        <v>1818</v>
      </c>
      <c r="J314" s="66">
        <v>2305105.4</v>
      </c>
      <c r="K314" s="69">
        <v>230510.05</v>
      </c>
      <c r="L314" s="70">
        <v>2074595.3499999999</v>
      </c>
    </row>
    <row r="315" spans="1:12" ht="38.25">
      <c r="A315" s="63">
        <v>313</v>
      </c>
      <c r="B315" s="63">
        <v>536</v>
      </c>
      <c r="C315" s="65">
        <v>2018</v>
      </c>
      <c r="D315" s="65" t="s">
        <v>1810</v>
      </c>
      <c r="E315" s="64" t="s">
        <v>2587</v>
      </c>
      <c r="F315" s="71" t="s">
        <v>2588</v>
      </c>
      <c r="G315" s="71" t="s">
        <v>2589</v>
      </c>
      <c r="H315" s="71" t="s">
        <v>2590</v>
      </c>
      <c r="I315" s="63" t="s">
        <v>168</v>
      </c>
      <c r="J315" s="66">
        <v>2191261.54</v>
      </c>
      <c r="K315" s="67"/>
      <c r="L315" s="70">
        <v>2191261.54</v>
      </c>
    </row>
    <row r="316" spans="1:12">
      <c r="A316" s="63">
        <v>314</v>
      </c>
      <c r="B316" s="63">
        <v>202</v>
      </c>
      <c r="C316" s="65">
        <v>2018</v>
      </c>
      <c r="D316" s="65" t="s">
        <v>1810</v>
      </c>
      <c r="E316" s="64" t="s">
        <v>2591</v>
      </c>
      <c r="F316" s="71" t="s">
        <v>1805</v>
      </c>
      <c r="G316" s="71" t="s">
        <v>1805</v>
      </c>
      <c r="H316" s="71" t="s">
        <v>2592</v>
      </c>
      <c r="I316" s="63" t="s">
        <v>168</v>
      </c>
      <c r="J316" s="68">
        <v>2000000</v>
      </c>
      <c r="K316" s="67"/>
      <c r="L316" s="70">
        <v>2000000</v>
      </c>
    </row>
    <row r="317" spans="1:12" ht="51">
      <c r="A317" s="63">
        <v>315</v>
      </c>
      <c r="B317" s="63">
        <v>30</v>
      </c>
      <c r="C317" s="65">
        <v>2018</v>
      </c>
      <c r="D317" s="65" t="s">
        <v>1821</v>
      </c>
      <c r="E317" s="64" t="s">
        <v>2341</v>
      </c>
      <c r="F317" s="71">
        <v>650340881</v>
      </c>
      <c r="G317" s="71" t="s">
        <v>2593</v>
      </c>
      <c r="H317" s="71" t="s">
        <v>2594</v>
      </c>
      <c r="I317" s="63" t="s">
        <v>168</v>
      </c>
      <c r="J317" s="66">
        <v>1498470.3</v>
      </c>
      <c r="K317" s="67"/>
      <c r="L317" s="70">
        <v>1498470.3</v>
      </c>
    </row>
    <row r="318" spans="1:12" ht="25.5">
      <c r="A318" s="63">
        <v>316</v>
      </c>
      <c r="B318" s="63">
        <v>700</v>
      </c>
      <c r="C318" s="65">
        <v>2018</v>
      </c>
      <c r="D318" s="65" t="s">
        <v>1821</v>
      </c>
      <c r="E318" s="64" t="s">
        <v>2062</v>
      </c>
      <c r="F318" s="71" t="s">
        <v>1805</v>
      </c>
      <c r="G318" s="71" t="s">
        <v>2556</v>
      </c>
      <c r="H318" s="71" t="s">
        <v>2595</v>
      </c>
      <c r="I318" s="63" t="s">
        <v>1818</v>
      </c>
      <c r="J318" s="68">
        <v>740700</v>
      </c>
      <c r="K318" s="67"/>
      <c r="L318" s="70">
        <v>740700</v>
      </c>
    </row>
    <row r="319" spans="1:12" ht="25.5">
      <c r="A319" s="63">
        <v>317</v>
      </c>
      <c r="B319" s="63">
        <v>301</v>
      </c>
      <c r="C319" s="65">
        <v>2018</v>
      </c>
      <c r="D319" s="65" t="s">
        <v>1814</v>
      </c>
      <c r="E319" s="64" t="s">
        <v>2596</v>
      </c>
      <c r="F319" s="71">
        <v>641061262</v>
      </c>
      <c r="G319" s="71" t="s">
        <v>2597</v>
      </c>
      <c r="H319" s="71" t="s">
        <v>2598</v>
      </c>
      <c r="I319" s="63" t="s">
        <v>168</v>
      </c>
      <c r="J319" s="66">
        <v>436970.86</v>
      </c>
      <c r="K319" s="67"/>
      <c r="L319" s="70">
        <v>436970.86</v>
      </c>
    </row>
    <row r="320" spans="1:12" ht="38.25">
      <c r="A320" s="63">
        <v>318</v>
      </c>
      <c r="B320" s="63">
        <v>609</v>
      </c>
      <c r="C320" s="65">
        <v>2018</v>
      </c>
      <c r="D320" s="65" t="s">
        <v>1810</v>
      </c>
      <c r="E320" s="64" t="s">
        <v>2296</v>
      </c>
      <c r="F320" s="71">
        <v>630731221</v>
      </c>
      <c r="G320" s="71" t="s">
        <v>1805</v>
      </c>
      <c r="H320" s="71" t="s">
        <v>2599</v>
      </c>
      <c r="I320" s="63" t="s">
        <v>174</v>
      </c>
      <c r="J320" s="66">
        <v>1480000</v>
      </c>
      <c r="K320" s="67"/>
      <c r="L320" s="70">
        <v>1480000</v>
      </c>
    </row>
    <row r="321" spans="1:12">
      <c r="A321" s="63">
        <v>319</v>
      </c>
      <c r="B321" s="63">
        <v>300</v>
      </c>
      <c r="C321" s="65">
        <v>2018</v>
      </c>
      <c r="D321" s="65" t="s">
        <v>1821</v>
      </c>
      <c r="E321" s="64" t="s">
        <v>2341</v>
      </c>
      <c r="F321" s="71">
        <v>650340859</v>
      </c>
      <c r="G321" s="71" t="s">
        <v>1805</v>
      </c>
      <c r="H321" s="71" t="s">
        <v>2600</v>
      </c>
      <c r="I321" s="63" t="s">
        <v>168</v>
      </c>
      <c r="J321" s="68">
        <v>1320000</v>
      </c>
      <c r="K321" s="67"/>
      <c r="L321" s="70">
        <v>1320000</v>
      </c>
    </row>
    <row r="322" spans="1:12" ht="25.5">
      <c r="A322" s="63">
        <v>320</v>
      </c>
      <c r="B322" s="63">
        <v>278</v>
      </c>
      <c r="C322" s="65">
        <v>2018</v>
      </c>
      <c r="D322" s="65" t="s">
        <v>1797</v>
      </c>
      <c r="E322" s="64" t="s">
        <v>2246</v>
      </c>
      <c r="F322" s="71" t="s">
        <v>2601</v>
      </c>
      <c r="G322" s="71" t="s">
        <v>2602</v>
      </c>
      <c r="H322" s="71" t="s">
        <v>2603</v>
      </c>
      <c r="I322" s="63" t="s">
        <v>168</v>
      </c>
      <c r="J322" s="68">
        <v>1150000</v>
      </c>
      <c r="K322" s="67"/>
      <c r="L322" s="70">
        <v>1150000</v>
      </c>
    </row>
    <row r="323" spans="1:12">
      <c r="A323" s="63">
        <v>321</v>
      </c>
      <c r="B323" s="63">
        <v>205</v>
      </c>
      <c r="C323" s="65">
        <v>2018</v>
      </c>
      <c r="D323" s="65" t="s">
        <v>1810</v>
      </c>
      <c r="E323" s="64" t="s">
        <v>2155</v>
      </c>
      <c r="F323" s="71">
        <v>630530398</v>
      </c>
      <c r="G323" s="71" t="s">
        <v>2294</v>
      </c>
      <c r="H323" s="71" t="s">
        <v>2604</v>
      </c>
      <c r="I323" s="63" t="s">
        <v>168</v>
      </c>
      <c r="J323" s="66">
        <v>703194.34</v>
      </c>
      <c r="K323" s="69">
        <v>70319.429999999993</v>
      </c>
      <c r="L323" s="70">
        <v>632874.90999999992</v>
      </c>
    </row>
    <row r="324" spans="1:12">
      <c r="A324" s="63">
        <v>322</v>
      </c>
      <c r="B324" s="63">
        <v>408</v>
      </c>
      <c r="C324" s="65">
        <v>2018</v>
      </c>
      <c r="D324" s="65" t="s">
        <v>1821</v>
      </c>
      <c r="E324" s="64" t="s">
        <v>2605</v>
      </c>
      <c r="F324" s="71">
        <v>650050003</v>
      </c>
      <c r="G324" s="71" t="s">
        <v>2606</v>
      </c>
      <c r="H324" s="71" t="s">
        <v>2607</v>
      </c>
      <c r="I324" s="63" t="s">
        <v>168</v>
      </c>
      <c r="J324" s="68">
        <v>3200000</v>
      </c>
      <c r="K324" s="67"/>
      <c r="L324" s="70">
        <v>3200000</v>
      </c>
    </row>
    <row r="325" spans="1:12" ht="51">
      <c r="A325" s="63">
        <v>323</v>
      </c>
      <c r="B325" s="63">
        <v>527</v>
      </c>
      <c r="C325" s="65">
        <v>2018</v>
      </c>
      <c r="D325" s="65" t="s">
        <v>1792</v>
      </c>
      <c r="E325" s="64" t="s">
        <v>2608</v>
      </c>
      <c r="F325" s="71" t="s">
        <v>2609</v>
      </c>
      <c r="G325" s="71" t="s">
        <v>2610</v>
      </c>
      <c r="H325" s="71" t="s">
        <v>2611</v>
      </c>
      <c r="I325" s="63" t="s">
        <v>168</v>
      </c>
      <c r="J325" s="66">
        <v>624796</v>
      </c>
      <c r="K325" s="67"/>
      <c r="L325" s="70">
        <v>624796</v>
      </c>
    </row>
    <row r="326" spans="1:12" ht="25.5">
      <c r="A326" s="63">
        <v>324</v>
      </c>
      <c r="B326" s="63">
        <v>427</v>
      </c>
      <c r="C326" s="65">
        <v>2018</v>
      </c>
      <c r="D326" s="65" t="s">
        <v>1821</v>
      </c>
      <c r="E326" s="64" t="s">
        <v>2489</v>
      </c>
      <c r="F326" s="71">
        <v>650731805</v>
      </c>
      <c r="G326" s="71" t="s">
        <v>2612</v>
      </c>
      <c r="H326" s="71" t="s">
        <v>2613</v>
      </c>
      <c r="I326" s="63" t="s">
        <v>1818</v>
      </c>
      <c r="J326" s="66">
        <v>950000</v>
      </c>
      <c r="K326" s="67"/>
      <c r="L326" s="70">
        <v>950000</v>
      </c>
    </row>
    <row r="327" spans="1:12" ht="25.5">
      <c r="A327" s="63">
        <v>325</v>
      </c>
      <c r="B327" s="63">
        <v>225</v>
      </c>
      <c r="C327" s="65">
        <v>2018</v>
      </c>
      <c r="D327" s="65" t="s">
        <v>1792</v>
      </c>
      <c r="E327" s="64" t="s">
        <v>2614</v>
      </c>
      <c r="F327" s="71" t="s">
        <v>2615</v>
      </c>
      <c r="G327" s="71" t="s">
        <v>2616</v>
      </c>
      <c r="H327" s="71" t="s">
        <v>2617</v>
      </c>
      <c r="I327" s="63" t="s">
        <v>174</v>
      </c>
      <c r="J327" s="66">
        <v>1496632.35</v>
      </c>
      <c r="K327" s="67"/>
      <c r="L327" s="70">
        <v>1496632.35</v>
      </c>
    </row>
    <row r="328" spans="1:12" ht="38.25">
      <c r="A328" s="63">
        <v>326</v>
      </c>
      <c r="B328" s="63">
        <v>460</v>
      </c>
      <c r="C328" s="65">
        <v>2018</v>
      </c>
      <c r="D328" s="65" t="s">
        <v>1797</v>
      </c>
      <c r="E328" s="64" t="s">
        <v>2618</v>
      </c>
      <c r="F328" s="71">
        <v>620200002</v>
      </c>
      <c r="G328" s="71" t="s">
        <v>2619</v>
      </c>
      <c r="H328" s="71" t="s">
        <v>2620</v>
      </c>
      <c r="I328" s="63" t="s">
        <v>168</v>
      </c>
      <c r="J328" s="66">
        <v>632000</v>
      </c>
      <c r="K328" s="67"/>
      <c r="L328" s="70">
        <v>632000</v>
      </c>
    </row>
    <row r="329" spans="1:12">
      <c r="A329" s="63">
        <v>327</v>
      </c>
      <c r="B329" s="63">
        <v>580</v>
      </c>
      <c r="C329" s="65">
        <v>2018</v>
      </c>
      <c r="D329" s="65" t="s">
        <v>1814</v>
      </c>
      <c r="E329" s="64" t="s">
        <v>2621</v>
      </c>
      <c r="F329" s="71">
        <v>640281205</v>
      </c>
      <c r="G329" s="71" t="s">
        <v>2622</v>
      </c>
      <c r="H329" s="71" t="s">
        <v>2623</v>
      </c>
      <c r="I329" s="63" t="s">
        <v>174</v>
      </c>
      <c r="J329" s="68">
        <v>3300000</v>
      </c>
      <c r="K329" s="67">
        <v>396000</v>
      </c>
      <c r="L329" s="70">
        <v>2904000</v>
      </c>
    </row>
    <row r="330" spans="1:12" ht="25.5">
      <c r="A330" s="63">
        <v>328</v>
      </c>
      <c r="B330" s="63">
        <v>374</v>
      </c>
      <c r="C330" s="65">
        <v>2018</v>
      </c>
      <c r="D330" s="65" t="s">
        <v>1797</v>
      </c>
      <c r="E330" s="64" t="s">
        <v>2624</v>
      </c>
      <c r="F330" s="71">
        <v>620180001</v>
      </c>
      <c r="G330" s="71" t="s">
        <v>2625</v>
      </c>
      <c r="H330" s="71" t="s">
        <v>2626</v>
      </c>
      <c r="I330" s="63" t="s">
        <v>168</v>
      </c>
      <c r="J330" s="68">
        <v>1000000</v>
      </c>
      <c r="K330" s="67"/>
      <c r="L330" s="70">
        <v>1000000</v>
      </c>
    </row>
    <row r="331" spans="1:12" ht="25.5">
      <c r="A331" s="63">
        <v>329</v>
      </c>
      <c r="B331" s="63">
        <v>246</v>
      </c>
      <c r="C331" s="65">
        <v>2018</v>
      </c>
      <c r="D331" s="65" t="s">
        <v>1797</v>
      </c>
      <c r="E331" s="64" t="s">
        <v>2627</v>
      </c>
      <c r="F331" s="71">
        <v>620771014</v>
      </c>
      <c r="G331" s="71" t="s">
        <v>2628</v>
      </c>
      <c r="H331" s="71" t="s">
        <v>2629</v>
      </c>
      <c r="I331" s="63" t="s">
        <v>1818</v>
      </c>
      <c r="J331" s="68">
        <v>1696500</v>
      </c>
      <c r="K331" s="67"/>
      <c r="L331" s="70">
        <v>1696500</v>
      </c>
    </row>
    <row r="332" spans="1:12">
      <c r="A332" s="63">
        <v>330</v>
      </c>
      <c r="B332" s="63">
        <v>389</v>
      </c>
      <c r="C332" s="65">
        <v>2018</v>
      </c>
      <c r="D332" s="65" t="s">
        <v>1792</v>
      </c>
      <c r="E332" s="64" t="s">
        <v>2630</v>
      </c>
      <c r="F332" s="71" t="s">
        <v>1805</v>
      </c>
      <c r="G332" s="71" t="s">
        <v>1805</v>
      </c>
      <c r="H332" s="71" t="s">
        <v>2631</v>
      </c>
      <c r="I332" s="63" t="s">
        <v>1826</v>
      </c>
      <c r="J332" s="66">
        <v>500000</v>
      </c>
      <c r="K332" s="67"/>
      <c r="L332" s="70">
        <v>500000</v>
      </c>
    </row>
    <row r="333" spans="1:12">
      <c r="A333" s="63">
        <v>331</v>
      </c>
      <c r="B333" s="63">
        <v>596</v>
      </c>
      <c r="C333" s="65">
        <v>2018</v>
      </c>
      <c r="D333" s="65" t="s">
        <v>1821</v>
      </c>
      <c r="E333" s="64" t="s">
        <v>2514</v>
      </c>
      <c r="F333" s="71" t="s">
        <v>1805</v>
      </c>
      <c r="G333" s="71" t="s">
        <v>1805</v>
      </c>
      <c r="H333" s="71" t="s">
        <v>2632</v>
      </c>
      <c r="I333" s="63" t="s">
        <v>1826</v>
      </c>
      <c r="J333" s="68">
        <v>1600000</v>
      </c>
      <c r="K333" s="67"/>
      <c r="L333" s="70">
        <v>1600000</v>
      </c>
    </row>
    <row r="334" spans="1:12" ht="25.5">
      <c r="A334" s="63">
        <v>332</v>
      </c>
      <c r="B334" s="63">
        <v>327</v>
      </c>
      <c r="C334" s="65">
        <v>2018</v>
      </c>
      <c r="D334" s="65" t="s">
        <v>1821</v>
      </c>
      <c r="E334" s="64" t="s">
        <v>1923</v>
      </c>
      <c r="F334" s="71">
        <v>650371048</v>
      </c>
      <c r="G334" s="71" t="s">
        <v>2633</v>
      </c>
      <c r="H334" s="71" t="s">
        <v>2634</v>
      </c>
      <c r="I334" s="63" t="s">
        <v>168</v>
      </c>
      <c r="J334" s="68">
        <v>1450000</v>
      </c>
      <c r="K334" s="67"/>
      <c r="L334" s="70">
        <v>1450000</v>
      </c>
    </row>
    <row r="335" spans="1:12" ht="25.5">
      <c r="A335" s="63">
        <v>333</v>
      </c>
      <c r="B335" s="63">
        <v>155</v>
      </c>
      <c r="C335" s="65">
        <v>2018</v>
      </c>
      <c r="D335" s="65" t="s">
        <v>1792</v>
      </c>
      <c r="E335" s="64" t="s">
        <v>2635</v>
      </c>
      <c r="F335" s="71" t="s">
        <v>1805</v>
      </c>
      <c r="G335" s="71" t="s">
        <v>2636</v>
      </c>
      <c r="H335" s="71" t="s">
        <v>2637</v>
      </c>
      <c r="I335" s="63" t="s">
        <v>168</v>
      </c>
      <c r="J335" s="68">
        <v>770000</v>
      </c>
      <c r="K335" s="67"/>
      <c r="L335" s="70">
        <v>770000</v>
      </c>
    </row>
    <row r="336" spans="1:12" ht="25.5">
      <c r="A336" s="63">
        <v>334</v>
      </c>
      <c r="B336" s="63">
        <v>377</v>
      </c>
      <c r="C336" s="65">
        <v>2018</v>
      </c>
      <c r="D336" s="65" t="s">
        <v>1797</v>
      </c>
      <c r="E336" s="64" t="s">
        <v>2638</v>
      </c>
      <c r="F336" s="71">
        <v>620150002</v>
      </c>
      <c r="G336" s="71" t="s">
        <v>2639</v>
      </c>
      <c r="H336" s="71" t="s">
        <v>2640</v>
      </c>
      <c r="I336" s="63" t="s">
        <v>168</v>
      </c>
      <c r="J336" s="66">
        <v>1896397</v>
      </c>
      <c r="K336" s="67"/>
      <c r="L336" s="70">
        <v>1896397</v>
      </c>
    </row>
    <row r="337" spans="1:12">
      <c r="A337" s="63">
        <v>335</v>
      </c>
      <c r="B337" s="63">
        <v>446</v>
      </c>
      <c r="C337" s="65">
        <v>2018</v>
      </c>
      <c r="D337" s="65" t="s">
        <v>1797</v>
      </c>
      <c r="E337" s="64" t="s">
        <v>2627</v>
      </c>
      <c r="F337" s="71">
        <v>620771013</v>
      </c>
      <c r="G337" s="71" t="s">
        <v>2628</v>
      </c>
      <c r="H337" s="71" t="s">
        <v>2641</v>
      </c>
      <c r="I337" s="63" t="s">
        <v>1818</v>
      </c>
      <c r="J337" s="66">
        <v>144000</v>
      </c>
      <c r="K337" s="67"/>
      <c r="L337" s="70">
        <v>144000</v>
      </c>
    </row>
    <row r="338" spans="1:12" ht="25.5">
      <c r="A338" s="63">
        <v>336</v>
      </c>
      <c r="B338" s="63">
        <v>540</v>
      </c>
      <c r="C338" s="65">
        <v>2018</v>
      </c>
      <c r="D338" s="65" t="s">
        <v>1810</v>
      </c>
      <c r="E338" s="64" t="s">
        <v>2587</v>
      </c>
      <c r="F338" s="71" t="s">
        <v>2642</v>
      </c>
      <c r="G338" s="71" t="s">
        <v>2643</v>
      </c>
      <c r="H338" s="71" t="s">
        <v>2644</v>
      </c>
      <c r="I338" s="63" t="s">
        <v>168</v>
      </c>
      <c r="J338" s="66">
        <v>1123484.6299999999</v>
      </c>
      <c r="K338" s="67"/>
      <c r="L338" s="70">
        <v>1123484.6299999999</v>
      </c>
    </row>
    <row r="339" spans="1:12">
      <c r="A339" s="63">
        <v>337</v>
      </c>
      <c r="B339" s="63">
        <v>143</v>
      </c>
      <c r="C339" s="65">
        <v>2018</v>
      </c>
      <c r="D339" s="65" t="s">
        <v>1810</v>
      </c>
      <c r="E339" s="64" t="s">
        <v>2645</v>
      </c>
      <c r="F339" s="71">
        <v>630751275</v>
      </c>
      <c r="G339" s="71" t="s">
        <v>2646</v>
      </c>
      <c r="H339" s="71" t="s">
        <v>2647</v>
      </c>
      <c r="I339" s="63" t="s">
        <v>168</v>
      </c>
      <c r="J339" s="66">
        <v>822213.8</v>
      </c>
      <c r="K339" s="69">
        <v>22610.9</v>
      </c>
      <c r="L339" s="70">
        <v>799602.9</v>
      </c>
    </row>
    <row r="340" spans="1:12" ht="51">
      <c r="A340" s="63">
        <v>338</v>
      </c>
      <c r="B340" s="63">
        <v>76</v>
      </c>
      <c r="C340" s="65">
        <v>2018</v>
      </c>
      <c r="D340" s="65" t="s">
        <v>1792</v>
      </c>
      <c r="E340" s="64" t="s">
        <v>2648</v>
      </c>
      <c r="F340" s="71" t="s">
        <v>1805</v>
      </c>
      <c r="G340" s="71" t="s">
        <v>2649</v>
      </c>
      <c r="H340" s="71" t="s">
        <v>2650</v>
      </c>
      <c r="I340" s="63" t="s">
        <v>174</v>
      </c>
      <c r="J340" s="66">
        <v>1403540</v>
      </c>
      <c r="K340" s="67"/>
      <c r="L340" s="70">
        <v>1403540</v>
      </c>
    </row>
    <row r="341" spans="1:12" ht="25.5">
      <c r="A341" s="63">
        <v>339</v>
      </c>
      <c r="B341" s="63">
        <v>452</v>
      </c>
      <c r="C341" s="65">
        <v>2018</v>
      </c>
      <c r="D341" s="65" t="s">
        <v>1821</v>
      </c>
      <c r="E341" s="64" t="s">
        <v>2605</v>
      </c>
      <c r="F341" s="71">
        <v>650050005</v>
      </c>
      <c r="G341" s="71" t="s">
        <v>2651</v>
      </c>
      <c r="H341" s="71" t="s">
        <v>2652</v>
      </c>
      <c r="I341" s="63" t="s">
        <v>1818</v>
      </c>
      <c r="J341" s="66">
        <v>542990.63</v>
      </c>
      <c r="K341" s="67"/>
      <c r="L341" s="70">
        <v>542990.63</v>
      </c>
    </row>
    <row r="342" spans="1:12" ht="38.25">
      <c r="A342" s="63">
        <v>340</v>
      </c>
      <c r="B342" s="63">
        <v>579</v>
      </c>
      <c r="C342" s="65">
        <v>2018</v>
      </c>
      <c r="D342" s="65" t="s">
        <v>1814</v>
      </c>
      <c r="E342" s="64" t="s">
        <v>2502</v>
      </c>
      <c r="F342" s="71">
        <v>640380001</v>
      </c>
      <c r="G342" s="71" t="s">
        <v>2653</v>
      </c>
      <c r="H342" s="71" t="s">
        <v>2654</v>
      </c>
      <c r="I342" s="63" t="s">
        <v>174</v>
      </c>
      <c r="J342" s="66">
        <v>1298912.0900000001</v>
      </c>
      <c r="K342" s="67"/>
      <c r="L342" s="70">
        <v>1298912.0900000001</v>
      </c>
    </row>
    <row r="343" spans="1:12" ht="25.5">
      <c r="A343" s="63">
        <v>341</v>
      </c>
      <c r="B343" s="63">
        <v>664</v>
      </c>
      <c r="C343" s="65">
        <v>2018</v>
      </c>
      <c r="D343" s="65" t="s">
        <v>1814</v>
      </c>
      <c r="E343" s="64" t="s">
        <v>2655</v>
      </c>
      <c r="F343" s="71">
        <v>640051318</v>
      </c>
      <c r="G343" s="71" t="s">
        <v>2656</v>
      </c>
      <c r="H343" s="71" t="s">
        <v>2657</v>
      </c>
      <c r="I343" s="63" t="s">
        <v>174</v>
      </c>
      <c r="J343" s="66">
        <v>1380000</v>
      </c>
      <c r="K343" s="67"/>
      <c r="L343" s="70">
        <v>1380000</v>
      </c>
    </row>
    <row r="344" spans="1:12" ht="25.5">
      <c r="A344" s="63">
        <v>342</v>
      </c>
      <c r="B344" s="63">
        <v>675</v>
      </c>
      <c r="C344" s="65">
        <v>2018</v>
      </c>
      <c r="D344" s="65" t="s">
        <v>1814</v>
      </c>
      <c r="E344" s="64" t="s">
        <v>2655</v>
      </c>
      <c r="F344" s="71">
        <v>640051317</v>
      </c>
      <c r="G344" s="71" t="s">
        <v>2658</v>
      </c>
      <c r="H344" s="71" t="s">
        <v>2659</v>
      </c>
      <c r="I344" s="63" t="s">
        <v>174</v>
      </c>
      <c r="J344" s="66">
        <v>874981.54</v>
      </c>
      <c r="K344" s="67"/>
      <c r="L344" s="70">
        <v>874981.54</v>
      </c>
    </row>
    <row r="345" spans="1:12" ht="25.5">
      <c r="A345" s="63">
        <v>343</v>
      </c>
      <c r="B345" s="63">
        <v>75</v>
      </c>
      <c r="C345" s="65">
        <v>2018</v>
      </c>
      <c r="D345" s="65" t="s">
        <v>1792</v>
      </c>
      <c r="E345" s="64" t="s">
        <v>2648</v>
      </c>
      <c r="F345" s="71" t="s">
        <v>1805</v>
      </c>
      <c r="G345" s="71" t="s">
        <v>2660</v>
      </c>
      <c r="H345" s="71" t="s">
        <v>2661</v>
      </c>
      <c r="I345" s="63" t="s">
        <v>174</v>
      </c>
      <c r="J345" s="66">
        <v>980000</v>
      </c>
      <c r="K345" s="67"/>
      <c r="L345" s="70">
        <v>980000</v>
      </c>
    </row>
    <row r="346" spans="1:12" ht="25.5">
      <c r="A346" s="63">
        <v>344</v>
      </c>
      <c r="B346" s="63">
        <v>242</v>
      </c>
      <c r="C346" s="65">
        <v>2018</v>
      </c>
      <c r="D346" s="65" t="s">
        <v>1792</v>
      </c>
      <c r="E346" s="64" t="s">
        <v>2580</v>
      </c>
      <c r="F346" s="71">
        <v>610830006</v>
      </c>
      <c r="G346" s="71" t="s">
        <v>2662</v>
      </c>
      <c r="H346" s="71" t="s">
        <v>2663</v>
      </c>
      <c r="I346" s="63" t="s">
        <v>1826</v>
      </c>
      <c r="J346" s="66">
        <v>341070.91</v>
      </c>
      <c r="K346" s="67"/>
      <c r="L346" s="70">
        <v>341070.91</v>
      </c>
    </row>
    <row r="347" spans="1:12">
      <c r="A347" s="63">
        <v>345</v>
      </c>
      <c r="B347" s="63">
        <v>369</v>
      </c>
      <c r="C347" s="65">
        <v>2018</v>
      </c>
      <c r="D347" s="65" t="s">
        <v>1792</v>
      </c>
      <c r="E347" s="64" t="s">
        <v>2630</v>
      </c>
      <c r="F347" s="71">
        <v>610910248</v>
      </c>
      <c r="G347" s="71" t="s">
        <v>2664</v>
      </c>
      <c r="H347" s="71" t="s">
        <v>2665</v>
      </c>
      <c r="I347" s="63" t="s">
        <v>1826</v>
      </c>
      <c r="J347" s="66">
        <v>3500000</v>
      </c>
      <c r="K347" s="67"/>
      <c r="L347" s="70">
        <v>3500000</v>
      </c>
    </row>
    <row r="348" spans="1:12">
      <c r="A348" s="63">
        <v>346</v>
      </c>
      <c r="B348" s="63">
        <v>595</v>
      </c>
      <c r="C348" s="65">
        <v>2018</v>
      </c>
      <c r="D348" s="65" t="s">
        <v>1821</v>
      </c>
      <c r="E348" s="64" t="s">
        <v>2605</v>
      </c>
      <c r="F348" s="71">
        <v>650050007</v>
      </c>
      <c r="G348" s="71" t="s">
        <v>2666</v>
      </c>
      <c r="H348" s="71" t="s">
        <v>2667</v>
      </c>
      <c r="I348" s="72" t="s">
        <v>168</v>
      </c>
      <c r="J348" s="68">
        <v>1498857</v>
      </c>
      <c r="K348" s="67"/>
      <c r="L348" s="70">
        <v>1498857</v>
      </c>
    </row>
    <row r="349" spans="1:12" ht="25.5">
      <c r="A349" s="63">
        <v>347</v>
      </c>
      <c r="B349" s="63">
        <v>259</v>
      </c>
      <c r="C349" s="65">
        <v>2018</v>
      </c>
      <c r="D349" s="65" t="s">
        <v>1792</v>
      </c>
      <c r="E349" s="64" t="s">
        <v>2668</v>
      </c>
      <c r="F349" s="71">
        <v>610240001</v>
      </c>
      <c r="G349" s="71" t="s">
        <v>2669</v>
      </c>
      <c r="H349" s="71" t="s">
        <v>2670</v>
      </c>
      <c r="I349" s="63" t="s">
        <v>168</v>
      </c>
      <c r="J349" s="66">
        <v>178972.83</v>
      </c>
      <c r="K349" s="69">
        <v>8572.83</v>
      </c>
      <c r="L349" s="70">
        <v>170400</v>
      </c>
    </row>
    <row r="350" spans="1:12" ht="25.5">
      <c r="A350" s="63">
        <v>348</v>
      </c>
      <c r="B350" s="63">
        <v>19</v>
      </c>
      <c r="C350" s="65">
        <v>2018</v>
      </c>
      <c r="D350" s="65" t="s">
        <v>1797</v>
      </c>
      <c r="E350" s="64" t="s">
        <v>2671</v>
      </c>
      <c r="F350" s="71">
        <v>620310220</v>
      </c>
      <c r="G350" s="71" t="s">
        <v>2672</v>
      </c>
      <c r="H350" s="71" t="s">
        <v>2673</v>
      </c>
      <c r="I350" s="63" t="s">
        <v>168</v>
      </c>
      <c r="J350" s="68">
        <v>660000</v>
      </c>
      <c r="K350" s="67"/>
      <c r="L350" s="70">
        <v>660000</v>
      </c>
    </row>
    <row r="351" spans="1:12" ht="25.5">
      <c r="A351" s="63">
        <v>349</v>
      </c>
      <c r="B351" s="63">
        <v>628</v>
      </c>
      <c r="C351" s="65">
        <v>2018</v>
      </c>
      <c r="D351" s="65" t="s">
        <v>1810</v>
      </c>
      <c r="E351" s="64" t="s">
        <v>2305</v>
      </c>
      <c r="F351" s="71">
        <v>630870005</v>
      </c>
      <c r="G351" s="71" t="s">
        <v>2674</v>
      </c>
      <c r="H351" s="71" t="s">
        <v>2675</v>
      </c>
      <c r="I351" s="63" t="s">
        <v>174</v>
      </c>
      <c r="J351" s="68">
        <v>1826000</v>
      </c>
      <c r="K351" s="67"/>
      <c r="L351" s="70">
        <v>1826000</v>
      </c>
    </row>
    <row r="352" spans="1:12" ht="25.5">
      <c r="A352" s="63">
        <v>350</v>
      </c>
      <c r="B352" s="63">
        <v>4</v>
      </c>
      <c r="C352" s="65">
        <v>2018</v>
      </c>
      <c r="D352" s="65" t="s">
        <v>1821</v>
      </c>
      <c r="E352" s="64" t="s">
        <v>2413</v>
      </c>
      <c r="F352" s="71">
        <v>65106177</v>
      </c>
      <c r="G352" s="71" t="s">
        <v>2676</v>
      </c>
      <c r="H352" s="71" t="s">
        <v>2677</v>
      </c>
      <c r="I352" s="63" t="s">
        <v>168</v>
      </c>
      <c r="J352" s="66">
        <v>809719.3</v>
      </c>
      <c r="K352" s="67"/>
      <c r="L352" s="70">
        <v>809719.3</v>
      </c>
    </row>
    <row r="353" spans="1:12" ht="38.25">
      <c r="A353" s="63">
        <v>351</v>
      </c>
      <c r="B353" s="63">
        <v>62</v>
      </c>
      <c r="C353" s="65">
        <v>2018</v>
      </c>
      <c r="D353" s="65" t="s">
        <v>1821</v>
      </c>
      <c r="E353" s="64" t="s">
        <v>2678</v>
      </c>
      <c r="F353" s="71">
        <v>650210003</v>
      </c>
      <c r="G353" s="71" t="s">
        <v>2679</v>
      </c>
      <c r="H353" s="71" t="s">
        <v>2680</v>
      </c>
      <c r="I353" s="63" t="s">
        <v>168</v>
      </c>
      <c r="J353" s="66">
        <v>1442249.46</v>
      </c>
      <c r="K353" s="67"/>
      <c r="L353" s="70">
        <v>1442249.46</v>
      </c>
    </row>
    <row r="354" spans="1:12" ht="38.25">
      <c r="A354" s="63">
        <v>352</v>
      </c>
      <c r="B354" s="63">
        <v>61</v>
      </c>
      <c r="C354" s="65">
        <v>2018</v>
      </c>
      <c r="D354" s="65" t="s">
        <v>1821</v>
      </c>
      <c r="E354" s="64" t="s">
        <v>2678</v>
      </c>
      <c r="F354" s="71">
        <v>650210002</v>
      </c>
      <c r="G354" s="71" t="s">
        <v>2681</v>
      </c>
      <c r="H354" s="71" t="s">
        <v>2682</v>
      </c>
      <c r="I354" s="63" t="s">
        <v>174</v>
      </c>
      <c r="J354" s="66">
        <v>1277620.07</v>
      </c>
      <c r="K354" s="69">
        <v>5787.49</v>
      </c>
      <c r="L354" s="70">
        <v>1271832.58</v>
      </c>
    </row>
    <row r="355" spans="1:12" ht="25.5">
      <c r="A355" s="63">
        <v>353</v>
      </c>
      <c r="B355" s="63">
        <v>248</v>
      </c>
      <c r="C355" s="65">
        <v>2018</v>
      </c>
      <c r="D355" s="65" t="s">
        <v>1792</v>
      </c>
      <c r="E355" s="64" t="s">
        <v>2683</v>
      </c>
      <c r="F355" s="71">
        <v>610060001</v>
      </c>
      <c r="G355" s="71" t="s">
        <v>2684</v>
      </c>
      <c r="H355" s="71" t="s">
        <v>2685</v>
      </c>
      <c r="I355" s="63" t="s">
        <v>1826</v>
      </c>
      <c r="J355" s="68">
        <v>600000</v>
      </c>
      <c r="K355" s="67"/>
      <c r="L355" s="70">
        <v>600000</v>
      </c>
    </row>
    <row r="356" spans="1:12" ht="38.25">
      <c r="A356" s="63">
        <v>354</v>
      </c>
      <c r="B356" s="63">
        <v>593</v>
      </c>
      <c r="C356" s="65">
        <v>2018</v>
      </c>
      <c r="D356" s="65" t="s">
        <v>1821</v>
      </c>
      <c r="E356" s="64" t="s">
        <v>2678</v>
      </c>
      <c r="F356" s="71">
        <v>650210001</v>
      </c>
      <c r="G356" s="71" t="s">
        <v>2686</v>
      </c>
      <c r="H356" s="71" t="s">
        <v>2687</v>
      </c>
      <c r="I356" s="63" t="s">
        <v>168</v>
      </c>
      <c r="J356" s="66">
        <v>1633811.71</v>
      </c>
      <c r="K356" s="67"/>
      <c r="L356" s="70">
        <v>1633811.71</v>
      </c>
    </row>
    <row r="357" spans="1:12" ht="38.25">
      <c r="A357" s="63">
        <v>355</v>
      </c>
      <c r="B357" s="63">
        <v>49</v>
      </c>
      <c r="C357" s="65">
        <v>2018</v>
      </c>
      <c r="D357" s="65" t="s">
        <v>1821</v>
      </c>
      <c r="E357" s="64" t="s">
        <v>2688</v>
      </c>
      <c r="F357" s="71">
        <v>651040001</v>
      </c>
      <c r="G357" s="71" t="s">
        <v>2689</v>
      </c>
      <c r="H357" s="71" t="s">
        <v>2690</v>
      </c>
      <c r="I357" s="63" t="s">
        <v>1889</v>
      </c>
      <c r="J357" s="66">
        <v>380984.39</v>
      </c>
      <c r="K357" s="69">
        <v>26271.599999999999</v>
      </c>
      <c r="L357" s="70">
        <v>354712.79000000004</v>
      </c>
    </row>
    <row r="358" spans="1:12" ht="25.5">
      <c r="A358" s="63">
        <v>356</v>
      </c>
      <c r="B358" s="63">
        <v>630</v>
      </c>
      <c r="C358" s="65">
        <v>2018</v>
      </c>
      <c r="D358" s="65" t="s">
        <v>1810</v>
      </c>
      <c r="E358" s="64" t="s">
        <v>2691</v>
      </c>
      <c r="F358" s="71" t="s">
        <v>1805</v>
      </c>
      <c r="G358" s="71" t="s">
        <v>1805</v>
      </c>
      <c r="H358" s="71" t="s">
        <v>2692</v>
      </c>
      <c r="I358" s="63" t="s">
        <v>168</v>
      </c>
      <c r="J358" s="68">
        <v>51215.199999999997</v>
      </c>
      <c r="K358" s="67"/>
      <c r="L358" s="70">
        <v>51215.199999999997</v>
      </c>
    </row>
    <row r="359" spans="1:12" ht="38.25">
      <c r="A359" s="63">
        <v>357</v>
      </c>
      <c r="B359" s="63">
        <v>608</v>
      </c>
      <c r="C359" s="65">
        <v>2018</v>
      </c>
      <c r="D359" s="65" t="s">
        <v>1821</v>
      </c>
      <c r="E359" s="64" t="s">
        <v>2693</v>
      </c>
      <c r="F359" s="71" t="s">
        <v>1805</v>
      </c>
      <c r="G359" s="71" t="s">
        <v>2694</v>
      </c>
      <c r="H359" s="71" t="s">
        <v>2695</v>
      </c>
      <c r="I359" s="63" t="s">
        <v>168</v>
      </c>
      <c r="J359" s="66">
        <v>1359500</v>
      </c>
      <c r="K359" s="67"/>
      <c r="L359" s="70">
        <v>1359500</v>
      </c>
    </row>
    <row r="360" spans="1:12" ht="25.5">
      <c r="A360" s="63">
        <v>358</v>
      </c>
      <c r="B360" s="63">
        <v>362</v>
      </c>
      <c r="C360" s="65">
        <v>2018</v>
      </c>
      <c r="D360" s="65" t="s">
        <v>1792</v>
      </c>
      <c r="E360" s="64" t="s">
        <v>2630</v>
      </c>
      <c r="F360" s="71">
        <v>610910248</v>
      </c>
      <c r="G360" s="71" t="s">
        <v>2696</v>
      </c>
      <c r="H360" s="71" t="s">
        <v>2697</v>
      </c>
      <c r="I360" s="63" t="s">
        <v>1818</v>
      </c>
      <c r="J360" s="68">
        <v>1400000</v>
      </c>
      <c r="K360" s="67"/>
      <c r="L360" s="70">
        <v>1400000</v>
      </c>
    </row>
    <row r="361" spans="1:12">
      <c r="A361" s="63">
        <v>359</v>
      </c>
      <c r="B361" s="63">
        <v>375</v>
      </c>
      <c r="C361" s="65">
        <v>2018</v>
      </c>
      <c r="D361" s="65" t="s">
        <v>1792</v>
      </c>
      <c r="E361" s="64" t="s">
        <v>2630</v>
      </c>
      <c r="F361" s="71" t="s">
        <v>1805</v>
      </c>
      <c r="G361" s="71" t="s">
        <v>1805</v>
      </c>
      <c r="H361" s="71" t="s">
        <v>2698</v>
      </c>
      <c r="I361" s="63" t="s">
        <v>1826</v>
      </c>
      <c r="J361" s="66">
        <v>5000000</v>
      </c>
      <c r="K361" s="67"/>
      <c r="L361" s="70">
        <v>5000000</v>
      </c>
    </row>
    <row r="362" spans="1:12">
      <c r="A362" s="63">
        <v>360</v>
      </c>
      <c r="B362" s="63">
        <v>607</v>
      </c>
      <c r="C362" s="65">
        <v>2018</v>
      </c>
      <c r="D362" s="65" t="s">
        <v>1792</v>
      </c>
      <c r="E362" s="64" t="s">
        <v>2699</v>
      </c>
      <c r="F362" s="71" t="s">
        <v>1805</v>
      </c>
      <c r="G362" s="71" t="s">
        <v>1805</v>
      </c>
      <c r="H362" s="71" t="s">
        <v>2700</v>
      </c>
      <c r="I362" s="63" t="s">
        <v>2701</v>
      </c>
      <c r="J362" s="66">
        <v>1460573.81</v>
      </c>
      <c r="K362" s="67"/>
      <c r="L362" s="70">
        <v>1460573.81</v>
      </c>
    </row>
    <row r="363" spans="1:12">
      <c r="A363" s="63">
        <v>361</v>
      </c>
      <c r="B363" s="63">
        <v>706</v>
      </c>
      <c r="C363" s="65">
        <v>2018</v>
      </c>
      <c r="D363" s="65" t="s">
        <v>1797</v>
      </c>
      <c r="E363" s="64" t="s">
        <v>2702</v>
      </c>
      <c r="F363" s="71">
        <v>620480001</v>
      </c>
      <c r="G363" s="71" t="s">
        <v>1805</v>
      </c>
      <c r="H363" s="71" t="s">
        <v>2703</v>
      </c>
      <c r="I363" s="63" t="s">
        <v>2701</v>
      </c>
      <c r="J363" s="66">
        <v>2441453.54</v>
      </c>
      <c r="K363" s="67"/>
      <c r="L363" s="70">
        <v>2441453.54</v>
      </c>
    </row>
    <row r="364" spans="1:12" ht="25.5">
      <c r="A364" s="74">
        <v>362</v>
      </c>
      <c r="B364" s="75">
        <v>296</v>
      </c>
      <c r="C364" s="75">
        <v>2019</v>
      </c>
      <c r="D364" s="65" t="s">
        <v>1821</v>
      </c>
      <c r="E364" s="65" t="s">
        <v>2704</v>
      </c>
      <c r="F364" s="76">
        <v>650150001</v>
      </c>
      <c r="G364" s="76" t="s">
        <v>2705</v>
      </c>
      <c r="H364" s="71" t="s">
        <v>2706</v>
      </c>
      <c r="I364" s="71" t="s">
        <v>2707</v>
      </c>
      <c r="J364" s="77">
        <v>1700000</v>
      </c>
      <c r="K364" s="78"/>
      <c r="L364" s="70">
        <v>1700000</v>
      </c>
    </row>
    <row r="365" spans="1:12" ht="51">
      <c r="A365" s="74">
        <v>363</v>
      </c>
      <c r="B365" s="75">
        <v>337</v>
      </c>
      <c r="C365" s="75">
        <v>2019</v>
      </c>
      <c r="D365" s="65" t="s">
        <v>1792</v>
      </c>
      <c r="E365" s="65" t="s">
        <v>2708</v>
      </c>
      <c r="F365" s="76">
        <v>610491307</v>
      </c>
      <c r="G365" s="76" t="s">
        <v>2709</v>
      </c>
      <c r="H365" s="71" t="s">
        <v>2710</v>
      </c>
      <c r="I365" s="71" t="s">
        <v>2707</v>
      </c>
      <c r="J365" s="79">
        <v>4753053.8</v>
      </c>
      <c r="K365" s="78"/>
      <c r="L365" s="70">
        <v>4753053.8</v>
      </c>
    </row>
    <row r="366" spans="1:12" ht="25.5">
      <c r="A366" s="74">
        <v>364</v>
      </c>
      <c r="B366" s="75">
        <v>336</v>
      </c>
      <c r="C366" s="75">
        <v>2019</v>
      </c>
      <c r="D366" s="65" t="s">
        <v>1792</v>
      </c>
      <c r="E366" s="65" t="s">
        <v>2711</v>
      </c>
      <c r="F366" s="76">
        <v>610480578</v>
      </c>
      <c r="G366" s="76" t="s">
        <v>2712</v>
      </c>
      <c r="H366" s="71" t="s">
        <v>2713</v>
      </c>
      <c r="I366" s="71" t="s">
        <v>2707</v>
      </c>
      <c r="J366" s="77">
        <v>4750000</v>
      </c>
      <c r="K366" s="77">
        <v>3000</v>
      </c>
      <c r="L366" s="70">
        <v>4747000</v>
      </c>
    </row>
    <row r="367" spans="1:12">
      <c r="A367" s="74">
        <v>365</v>
      </c>
      <c r="B367" s="75">
        <v>641</v>
      </c>
      <c r="C367" s="75">
        <v>2019</v>
      </c>
      <c r="D367" s="65" t="s">
        <v>1821</v>
      </c>
      <c r="E367" s="65" t="s">
        <v>1873</v>
      </c>
      <c r="F367" s="76">
        <v>651540148</v>
      </c>
      <c r="G367" s="76" t="s">
        <v>2714</v>
      </c>
      <c r="H367" s="71" t="s">
        <v>2715</v>
      </c>
      <c r="I367" s="71" t="s">
        <v>2707</v>
      </c>
      <c r="J367" s="77">
        <v>1027811.91</v>
      </c>
      <c r="K367" s="77">
        <v>7811.9</v>
      </c>
      <c r="L367" s="70">
        <v>1020000.01</v>
      </c>
    </row>
    <row r="368" spans="1:12" ht="38.25">
      <c r="A368" s="74">
        <v>366</v>
      </c>
      <c r="B368" s="75">
        <v>575</v>
      </c>
      <c r="C368" s="75">
        <v>2019</v>
      </c>
      <c r="D368" s="65" t="s">
        <v>1810</v>
      </c>
      <c r="E368" s="65" t="s">
        <v>2716</v>
      </c>
      <c r="F368" s="76">
        <v>630790012</v>
      </c>
      <c r="G368" s="76" t="s">
        <v>2717</v>
      </c>
      <c r="H368" s="71" t="s">
        <v>2718</v>
      </c>
      <c r="I368" s="71" t="s">
        <v>2707</v>
      </c>
      <c r="J368" s="77">
        <v>796905.45</v>
      </c>
      <c r="K368" s="78"/>
      <c r="L368" s="70">
        <v>796905.45</v>
      </c>
    </row>
    <row r="369" spans="1:12" ht="25.5">
      <c r="A369" s="74">
        <v>367</v>
      </c>
      <c r="B369" s="75">
        <v>671</v>
      </c>
      <c r="C369" s="75">
        <v>2019</v>
      </c>
      <c r="D369" s="65" t="s">
        <v>1814</v>
      </c>
      <c r="E369" s="65" t="s">
        <v>2719</v>
      </c>
      <c r="F369" s="76" t="s">
        <v>1805</v>
      </c>
      <c r="G369" s="76" t="s">
        <v>1805</v>
      </c>
      <c r="H369" s="71" t="s">
        <v>2720</v>
      </c>
      <c r="I369" s="71" t="s">
        <v>2707</v>
      </c>
      <c r="J369" s="79">
        <v>400000</v>
      </c>
      <c r="K369" s="78"/>
      <c r="L369" s="70">
        <v>400000</v>
      </c>
    </row>
    <row r="370" spans="1:12" ht="38.25">
      <c r="A370" s="74">
        <v>368</v>
      </c>
      <c r="B370" s="75">
        <v>538</v>
      </c>
      <c r="C370" s="75">
        <v>2019</v>
      </c>
      <c r="D370" s="65" t="s">
        <v>1810</v>
      </c>
      <c r="E370" s="65" t="s">
        <v>2721</v>
      </c>
      <c r="F370" s="76">
        <v>63091001</v>
      </c>
      <c r="G370" s="76" t="s">
        <v>2722</v>
      </c>
      <c r="H370" s="71" t="s">
        <v>2723</v>
      </c>
      <c r="I370" s="71" t="s">
        <v>2707</v>
      </c>
      <c r="J370" s="79">
        <v>3890000</v>
      </c>
      <c r="K370" s="78"/>
      <c r="L370" s="70">
        <v>3890000</v>
      </c>
    </row>
    <row r="371" spans="1:12" ht="25.5">
      <c r="A371" s="74">
        <v>369</v>
      </c>
      <c r="B371" s="75">
        <v>46</v>
      </c>
      <c r="C371" s="75">
        <v>2019</v>
      </c>
      <c r="D371" s="65" t="s">
        <v>1810</v>
      </c>
      <c r="E371" s="65" t="s">
        <v>2724</v>
      </c>
      <c r="F371" s="76">
        <v>630471545</v>
      </c>
      <c r="G371" s="76" t="s">
        <v>2725</v>
      </c>
      <c r="H371" s="71" t="s">
        <v>2726</v>
      </c>
      <c r="I371" s="71" t="s">
        <v>2707</v>
      </c>
      <c r="J371" s="79">
        <v>1120000</v>
      </c>
      <c r="K371" s="79">
        <v>112</v>
      </c>
      <c r="L371" s="70">
        <v>1119888</v>
      </c>
    </row>
    <row r="372" spans="1:12" ht="25.5">
      <c r="A372" s="74">
        <v>370</v>
      </c>
      <c r="B372" s="75">
        <v>45</v>
      </c>
      <c r="C372" s="75">
        <v>2019</v>
      </c>
      <c r="D372" s="65" t="s">
        <v>1810</v>
      </c>
      <c r="E372" s="65" t="s">
        <v>2724</v>
      </c>
      <c r="F372" s="76">
        <v>630471542</v>
      </c>
      <c r="G372" s="76" t="s">
        <v>2727</v>
      </c>
      <c r="H372" s="71" t="s">
        <v>2728</v>
      </c>
      <c r="I372" s="71" t="s">
        <v>2707</v>
      </c>
      <c r="J372" s="79">
        <v>4000000</v>
      </c>
      <c r="K372" s="79">
        <v>400</v>
      </c>
      <c r="L372" s="70">
        <v>3999600</v>
      </c>
    </row>
    <row r="373" spans="1:12" ht="25.5">
      <c r="A373" s="74">
        <v>371</v>
      </c>
      <c r="B373" s="75">
        <v>553</v>
      </c>
      <c r="C373" s="75">
        <v>2019</v>
      </c>
      <c r="D373" s="65" t="s">
        <v>1821</v>
      </c>
      <c r="E373" s="65" t="s">
        <v>2509</v>
      </c>
      <c r="F373" s="76">
        <v>650760005</v>
      </c>
      <c r="G373" s="76" t="s">
        <v>2729</v>
      </c>
      <c r="H373" s="71" t="s">
        <v>2730</v>
      </c>
      <c r="I373" s="71" t="s">
        <v>2707</v>
      </c>
      <c r="J373" s="77">
        <v>1290000</v>
      </c>
      <c r="K373" s="78"/>
      <c r="L373" s="70">
        <v>1290000</v>
      </c>
    </row>
    <row r="374" spans="1:12" ht="38.25">
      <c r="A374" s="74">
        <v>372</v>
      </c>
      <c r="B374" s="75">
        <v>613</v>
      </c>
      <c r="C374" s="75">
        <v>2019</v>
      </c>
      <c r="D374" s="65" t="s">
        <v>1821</v>
      </c>
      <c r="E374" s="65" t="s">
        <v>1873</v>
      </c>
      <c r="F374" s="76">
        <v>651540152</v>
      </c>
      <c r="G374" s="76" t="s">
        <v>2731</v>
      </c>
      <c r="H374" s="71" t="s">
        <v>2732</v>
      </c>
      <c r="I374" s="71" t="s">
        <v>2707</v>
      </c>
      <c r="J374" s="77">
        <v>6086426.9800000004</v>
      </c>
      <c r="K374" s="77">
        <v>6426.98</v>
      </c>
      <c r="L374" s="70">
        <v>6080000</v>
      </c>
    </row>
    <row r="375" spans="1:12" ht="25.5">
      <c r="A375" s="74">
        <v>373</v>
      </c>
      <c r="B375" s="75">
        <v>415</v>
      </c>
      <c r="C375" s="75">
        <v>2019</v>
      </c>
      <c r="D375" s="65" t="s">
        <v>1792</v>
      </c>
      <c r="E375" s="65" t="s">
        <v>2733</v>
      </c>
      <c r="F375" s="76">
        <v>610111180</v>
      </c>
      <c r="G375" s="76" t="s">
        <v>2734</v>
      </c>
      <c r="H375" s="71" t="s">
        <v>2735</v>
      </c>
      <c r="I375" s="71" t="s">
        <v>2707</v>
      </c>
      <c r="J375" s="79">
        <v>1500000</v>
      </c>
      <c r="K375" s="79">
        <v>1500</v>
      </c>
      <c r="L375" s="70">
        <v>1498500</v>
      </c>
    </row>
    <row r="376" spans="1:12" ht="25.5">
      <c r="A376" s="74">
        <v>374</v>
      </c>
      <c r="B376" s="75">
        <v>20</v>
      </c>
      <c r="C376" s="75">
        <v>2019</v>
      </c>
      <c r="D376" s="65" t="s">
        <v>1797</v>
      </c>
      <c r="E376" s="65" t="s">
        <v>2736</v>
      </c>
      <c r="F376" s="76">
        <v>620640002</v>
      </c>
      <c r="G376" s="76" t="s">
        <v>2737</v>
      </c>
      <c r="H376" s="71" t="s">
        <v>2738</v>
      </c>
      <c r="I376" s="71" t="s">
        <v>2707</v>
      </c>
      <c r="J376" s="77">
        <v>1039719.35</v>
      </c>
      <c r="K376" s="78"/>
      <c r="L376" s="70">
        <v>1039719.35</v>
      </c>
    </row>
    <row r="377" spans="1:12" ht="25.5">
      <c r="A377" s="74">
        <v>375</v>
      </c>
      <c r="B377" s="75">
        <v>566</v>
      </c>
      <c r="C377" s="75">
        <v>2019</v>
      </c>
      <c r="D377" s="65" t="s">
        <v>1797</v>
      </c>
      <c r="E377" s="65" t="s">
        <v>2739</v>
      </c>
      <c r="F377" s="76">
        <v>620431435</v>
      </c>
      <c r="G377" s="76" t="s">
        <v>2740</v>
      </c>
      <c r="H377" s="71" t="s">
        <v>2741</v>
      </c>
      <c r="I377" s="71" t="s">
        <v>2707</v>
      </c>
      <c r="J377" s="77">
        <v>10088397.550000001</v>
      </c>
      <c r="K377" s="78"/>
      <c r="L377" s="70">
        <v>10088397.550000001</v>
      </c>
    </row>
    <row r="378" spans="1:12" ht="38.25">
      <c r="A378" s="74">
        <v>376</v>
      </c>
      <c r="B378" s="75">
        <v>187</v>
      </c>
      <c r="C378" s="75">
        <v>2019</v>
      </c>
      <c r="D378" s="65" t="s">
        <v>1797</v>
      </c>
      <c r="E378" s="65" t="s">
        <v>2054</v>
      </c>
      <c r="F378" s="76">
        <v>620740043</v>
      </c>
      <c r="G378" s="76" t="s">
        <v>2742</v>
      </c>
      <c r="H378" s="71" t="s">
        <v>2743</v>
      </c>
      <c r="I378" s="71" t="s">
        <v>2707</v>
      </c>
      <c r="J378" s="77">
        <v>1802036.13</v>
      </c>
      <c r="K378" s="78"/>
      <c r="L378" s="70">
        <v>1802036.13</v>
      </c>
    </row>
    <row r="379" spans="1:12" ht="25.5">
      <c r="A379" s="74">
        <v>377</v>
      </c>
      <c r="B379" s="75">
        <v>127</v>
      </c>
      <c r="C379" s="75">
        <v>2019</v>
      </c>
      <c r="D379" s="65" t="s">
        <v>1810</v>
      </c>
      <c r="E379" s="65" t="s">
        <v>2744</v>
      </c>
      <c r="F379" s="76">
        <v>630330333</v>
      </c>
      <c r="G379" s="76" t="s">
        <v>2745</v>
      </c>
      <c r="H379" s="71" t="s">
        <v>2746</v>
      </c>
      <c r="I379" s="71" t="s">
        <v>2707</v>
      </c>
      <c r="J379" s="79">
        <v>3180000</v>
      </c>
      <c r="K379" s="77">
        <v>318</v>
      </c>
      <c r="L379" s="70">
        <v>3179682</v>
      </c>
    </row>
    <row r="380" spans="1:12" ht="38.25">
      <c r="A380" s="74">
        <v>378</v>
      </c>
      <c r="B380" s="75">
        <v>185</v>
      </c>
      <c r="C380" s="75">
        <v>2019</v>
      </c>
      <c r="D380" s="65" t="s">
        <v>1797</v>
      </c>
      <c r="E380" s="65" t="s">
        <v>2054</v>
      </c>
      <c r="F380" s="76">
        <v>620740046</v>
      </c>
      <c r="G380" s="76" t="s">
        <v>2055</v>
      </c>
      <c r="H380" s="71" t="s">
        <v>2747</v>
      </c>
      <c r="I380" s="71" t="s">
        <v>2707</v>
      </c>
      <c r="J380" s="77">
        <v>1452000</v>
      </c>
      <c r="K380" s="78"/>
      <c r="L380" s="70">
        <v>1452000</v>
      </c>
    </row>
    <row r="381" spans="1:12">
      <c r="A381" s="74">
        <v>379</v>
      </c>
      <c r="B381" s="75">
        <v>268</v>
      </c>
      <c r="C381" s="75">
        <v>2019</v>
      </c>
      <c r="D381" s="65" t="s">
        <v>1797</v>
      </c>
      <c r="E381" s="65" t="s">
        <v>1842</v>
      </c>
      <c r="F381" s="76">
        <v>620440059</v>
      </c>
      <c r="G381" s="76" t="s">
        <v>1876</v>
      </c>
      <c r="H381" s="71" t="s">
        <v>2748</v>
      </c>
      <c r="I381" s="71" t="s">
        <v>2707</v>
      </c>
      <c r="J381" s="77">
        <v>1000000</v>
      </c>
      <c r="K381" s="78"/>
      <c r="L381" s="70">
        <v>1000000</v>
      </c>
    </row>
    <row r="382" spans="1:12" ht="25.5">
      <c r="A382" s="74">
        <v>380</v>
      </c>
      <c r="B382" s="75">
        <v>361</v>
      </c>
      <c r="C382" s="75">
        <v>2019</v>
      </c>
      <c r="D382" s="65" t="s">
        <v>1810</v>
      </c>
      <c r="E382" s="65" t="s">
        <v>2749</v>
      </c>
      <c r="F382" s="76">
        <v>6306000049</v>
      </c>
      <c r="G382" s="76" t="s">
        <v>2750</v>
      </c>
      <c r="H382" s="71" t="s">
        <v>2751</v>
      </c>
      <c r="I382" s="71" t="s">
        <v>2707</v>
      </c>
      <c r="J382" s="79">
        <v>5780000</v>
      </c>
      <c r="K382" s="78"/>
      <c r="L382" s="70">
        <v>5780000</v>
      </c>
    </row>
    <row r="383" spans="1:12" ht="38.25">
      <c r="A383" s="74">
        <v>381</v>
      </c>
      <c r="B383" s="75">
        <v>526</v>
      </c>
      <c r="C383" s="75">
        <v>2019</v>
      </c>
      <c r="D383" s="65" t="s">
        <v>1821</v>
      </c>
      <c r="E383" s="65" t="s">
        <v>2752</v>
      </c>
      <c r="F383" s="76" t="s">
        <v>2753</v>
      </c>
      <c r="G383" s="76" t="s">
        <v>2754</v>
      </c>
      <c r="H383" s="71" t="s">
        <v>2755</v>
      </c>
      <c r="I383" s="71" t="s">
        <v>2707</v>
      </c>
      <c r="J383" s="77">
        <v>935000</v>
      </c>
      <c r="K383" s="78"/>
      <c r="L383" s="70">
        <v>935000</v>
      </c>
    </row>
    <row r="384" spans="1:12" ht="38.25">
      <c r="A384" s="74">
        <v>382</v>
      </c>
      <c r="B384" s="75">
        <v>430</v>
      </c>
      <c r="C384" s="75">
        <v>2019</v>
      </c>
      <c r="D384" s="65" t="s">
        <v>1810</v>
      </c>
      <c r="E384" s="65" t="s">
        <v>2756</v>
      </c>
      <c r="F384" s="76" t="s">
        <v>1805</v>
      </c>
      <c r="G384" s="76" t="s">
        <v>2757</v>
      </c>
      <c r="H384" s="71" t="s">
        <v>2758</v>
      </c>
      <c r="I384" s="71" t="s">
        <v>2707</v>
      </c>
      <c r="J384" s="77">
        <v>3912000</v>
      </c>
      <c r="K384" s="78"/>
      <c r="L384" s="70">
        <v>3912000</v>
      </c>
    </row>
    <row r="385" spans="1:12" ht="38.25">
      <c r="A385" s="74">
        <v>383</v>
      </c>
      <c r="B385" s="75">
        <v>206</v>
      </c>
      <c r="C385" s="75">
        <v>2019</v>
      </c>
      <c r="D385" s="65" t="s">
        <v>1814</v>
      </c>
      <c r="E385" s="65" t="s">
        <v>2759</v>
      </c>
      <c r="F385" s="76" t="s">
        <v>1805</v>
      </c>
      <c r="G385" s="76" t="s">
        <v>2760</v>
      </c>
      <c r="H385" s="71" t="s">
        <v>2761</v>
      </c>
      <c r="I385" s="71" t="s">
        <v>2707</v>
      </c>
      <c r="J385" s="77">
        <v>6425000</v>
      </c>
      <c r="K385" s="78"/>
      <c r="L385" s="70">
        <v>6425000</v>
      </c>
    </row>
    <row r="386" spans="1:12" ht="25.5">
      <c r="A386" s="74">
        <v>384</v>
      </c>
      <c r="B386" s="75">
        <v>684</v>
      </c>
      <c r="C386" s="75">
        <v>2019</v>
      </c>
      <c r="D386" s="65" t="s">
        <v>1821</v>
      </c>
      <c r="E386" s="65" t="s">
        <v>2062</v>
      </c>
      <c r="F386" s="76" t="s">
        <v>1805</v>
      </c>
      <c r="G386" s="76" t="s">
        <v>2762</v>
      </c>
      <c r="H386" s="71" t="s">
        <v>2763</v>
      </c>
      <c r="I386" s="71" t="s">
        <v>2707</v>
      </c>
      <c r="J386" s="79">
        <v>2405000</v>
      </c>
      <c r="K386" s="78"/>
      <c r="L386" s="70">
        <v>2405000</v>
      </c>
    </row>
    <row r="387" spans="1:12" ht="25.5">
      <c r="A387" s="74">
        <v>385</v>
      </c>
      <c r="B387" s="75">
        <v>23</v>
      </c>
      <c r="C387" s="75">
        <v>2019</v>
      </c>
      <c r="D387" s="65" t="s">
        <v>1797</v>
      </c>
      <c r="E387" s="65" t="s">
        <v>2764</v>
      </c>
      <c r="F387" s="76">
        <v>620560002</v>
      </c>
      <c r="G387" s="76" t="s">
        <v>2765</v>
      </c>
      <c r="H387" s="71" t="s">
        <v>2766</v>
      </c>
      <c r="I387" s="71" t="s">
        <v>2707</v>
      </c>
      <c r="J387" s="77">
        <v>1172345.04</v>
      </c>
      <c r="K387" s="78"/>
      <c r="L387" s="70">
        <v>1172345.04</v>
      </c>
    </row>
    <row r="388" spans="1:12" ht="38.25">
      <c r="A388" s="74">
        <v>386</v>
      </c>
      <c r="B388" s="75">
        <v>332</v>
      </c>
      <c r="C388" s="75">
        <v>2019</v>
      </c>
      <c r="D388" s="65" t="s">
        <v>1792</v>
      </c>
      <c r="E388" s="65" t="s">
        <v>2708</v>
      </c>
      <c r="F388" s="76">
        <v>610941377</v>
      </c>
      <c r="G388" s="76" t="s">
        <v>2767</v>
      </c>
      <c r="H388" s="71" t="s">
        <v>2768</v>
      </c>
      <c r="I388" s="71" t="s">
        <v>2707</v>
      </c>
      <c r="J388" s="77">
        <v>2970460.39</v>
      </c>
      <c r="K388" s="78"/>
      <c r="L388" s="70">
        <v>2970460.39</v>
      </c>
    </row>
    <row r="389" spans="1:12" ht="25.5">
      <c r="A389" s="74">
        <v>387</v>
      </c>
      <c r="B389" s="75">
        <v>42</v>
      </c>
      <c r="C389" s="75">
        <v>2019</v>
      </c>
      <c r="D389" s="65" t="s">
        <v>1814</v>
      </c>
      <c r="E389" s="65" t="s">
        <v>2769</v>
      </c>
      <c r="F389" s="76">
        <v>640550746</v>
      </c>
      <c r="G389" s="76" t="s">
        <v>2770</v>
      </c>
      <c r="H389" s="71" t="s">
        <v>2771</v>
      </c>
      <c r="I389" s="71" t="s">
        <v>2707</v>
      </c>
      <c r="J389" s="77">
        <v>796120.19</v>
      </c>
      <c r="K389" s="78"/>
      <c r="L389" s="70">
        <v>796120.19</v>
      </c>
    </row>
    <row r="390" spans="1:12" ht="38.25">
      <c r="A390" s="74">
        <v>388</v>
      </c>
      <c r="B390" s="75">
        <v>342</v>
      </c>
      <c r="C390" s="75">
        <v>2019</v>
      </c>
      <c r="D390" s="65" t="s">
        <v>1792</v>
      </c>
      <c r="E390" s="65" t="s">
        <v>2708</v>
      </c>
      <c r="F390" s="76">
        <v>610491326</v>
      </c>
      <c r="G390" s="76" t="s">
        <v>1805</v>
      </c>
      <c r="H390" s="71" t="s">
        <v>2772</v>
      </c>
      <c r="I390" s="71" t="s">
        <v>2707</v>
      </c>
      <c r="J390" s="77">
        <v>2049453.79</v>
      </c>
      <c r="K390" s="78"/>
      <c r="L390" s="70">
        <v>2049453.79</v>
      </c>
    </row>
    <row r="391" spans="1:12" ht="51">
      <c r="A391" s="74">
        <v>389</v>
      </c>
      <c r="B391" s="75">
        <v>598</v>
      </c>
      <c r="C391" s="75">
        <v>2019</v>
      </c>
      <c r="D391" s="65" t="s">
        <v>1792</v>
      </c>
      <c r="E391" s="65" t="s">
        <v>2773</v>
      </c>
      <c r="F391" s="76">
        <v>610681528</v>
      </c>
      <c r="G391" s="76" t="s">
        <v>1805</v>
      </c>
      <c r="H391" s="71" t="s">
        <v>2774</v>
      </c>
      <c r="I391" s="71" t="s">
        <v>2707</v>
      </c>
      <c r="J391" s="79">
        <v>870683.4</v>
      </c>
      <c r="K391" s="77">
        <v>870.68</v>
      </c>
      <c r="L391" s="70">
        <v>869812.72</v>
      </c>
    </row>
    <row r="392" spans="1:12" ht="25.5">
      <c r="A392" s="74">
        <v>390</v>
      </c>
      <c r="B392" s="75">
        <v>416</v>
      </c>
      <c r="C392" s="75">
        <v>2019</v>
      </c>
      <c r="D392" s="65" t="s">
        <v>1810</v>
      </c>
      <c r="E392" s="65" t="s">
        <v>2749</v>
      </c>
      <c r="F392" s="76" t="s">
        <v>1805</v>
      </c>
      <c r="G392" s="76" t="s">
        <v>2775</v>
      </c>
      <c r="H392" s="71" t="s">
        <v>2776</v>
      </c>
      <c r="I392" s="71" t="s">
        <v>2707</v>
      </c>
      <c r="J392" s="79">
        <v>5275000</v>
      </c>
      <c r="K392" s="78"/>
      <c r="L392" s="70">
        <v>5275000</v>
      </c>
    </row>
    <row r="393" spans="1:12" ht="25.5">
      <c r="A393" s="74">
        <v>391</v>
      </c>
      <c r="B393" s="75">
        <v>257</v>
      </c>
      <c r="C393" s="75">
        <v>2019</v>
      </c>
      <c r="D393" s="65" t="s">
        <v>1814</v>
      </c>
      <c r="E393" s="65" t="s">
        <v>2313</v>
      </c>
      <c r="F393" s="76">
        <v>641200811</v>
      </c>
      <c r="G393" s="76" t="s">
        <v>2777</v>
      </c>
      <c r="H393" s="71" t="s">
        <v>2778</v>
      </c>
      <c r="I393" s="71" t="s">
        <v>2707</v>
      </c>
      <c r="J393" s="77">
        <v>1406792.32</v>
      </c>
      <c r="K393" s="79">
        <v>2500</v>
      </c>
      <c r="L393" s="70">
        <v>1404292.32</v>
      </c>
    </row>
    <row r="394" spans="1:12" ht="25.5">
      <c r="A394" s="74">
        <v>392</v>
      </c>
      <c r="B394" s="75">
        <v>520</v>
      </c>
      <c r="C394" s="75">
        <v>2019</v>
      </c>
      <c r="D394" s="65" t="s">
        <v>1810</v>
      </c>
      <c r="E394" s="65" t="s">
        <v>2721</v>
      </c>
      <c r="F394" s="76">
        <v>63091003</v>
      </c>
      <c r="G394" s="76" t="s">
        <v>2779</v>
      </c>
      <c r="H394" s="71" t="s">
        <v>2780</v>
      </c>
      <c r="I394" s="71" t="s">
        <v>2707</v>
      </c>
      <c r="J394" s="79">
        <v>1050000</v>
      </c>
      <c r="K394" s="78"/>
      <c r="L394" s="70">
        <v>1050000</v>
      </c>
    </row>
    <row r="395" spans="1:12" ht="38.25">
      <c r="A395" s="74">
        <v>393</v>
      </c>
      <c r="B395" s="75">
        <v>289</v>
      </c>
      <c r="C395" s="75">
        <v>2019</v>
      </c>
      <c r="D395" s="65" t="s">
        <v>1810</v>
      </c>
      <c r="E395" s="65" t="s">
        <v>2781</v>
      </c>
      <c r="F395" s="76">
        <v>630480010</v>
      </c>
      <c r="G395" s="76" t="s">
        <v>2782</v>
      </c>
      <c r="H395" s="71" t="s">
        <v>2783</v>
      </c>
      <c r="I395" s="71" t="s">
        <v>2707</v>
      </c>
      <c r="J395" s="77">
        <v>4320000</v>
      </c>
      <c r="K395" s="78"/>
      <c r="L395" s="70">
        <v>4320000</v>
      </c>
    </row>
    <row r="396" spans="1:12" ht="25.5">
      <c r="A396" s="74">
        <v>394</v>
      </c>
      <c r="B396" s="75">
        <v>249</v>
      </c>
      <c r="C396" s="75">
        <v>2019</v>
      </c>
      <c r="D396" s="65" t="s">
        <v>1797</v>
      </c>
      <c r="E396" s="65" t="s">
        <v>1859</v>
      </c>
      <c r="F396" s="76">
        <v>620010920</v>
      </c>
      <c r="G396" s="76" t="s">
        <v>2784</v>
      </c>
      <c r="H396" s="71" t="s">
        <v>2785</v>
      </c>
      <c r="I396" s="71" t="s">
        <v>2707</v>
      </c>
      <c r="J396" s="79">
        <v>810000</v>
      </c>
      <c r="K396" s="78"/>
      <c r="L396" s="70">
        <v>810000</v>
      </c>
    </row>
    <row r="397" spans="1:12" ht="25.5">
      <c r="A397" s="74">
        <v>395</v>
      </c>
      <c r="B397" s="75">
        <v>341</v>
      </c>
      <c r="C397" s="75">
        <v>2019</v>
      </c>
      <c r="D397" s="65" t="s">
        <v>1792</v>
      </c>
      <c r="E397" s="65" t="s">
        <v>2708</v>
      </c>
      <c r="F397" s="76">
        <v>610491305</v>
      </c>
      <c r="G397" s="76" t="s">
        <v>2786</v>
      </c>
      <c r="H397" s="71" t="s">
        <v>2787</v>
      </c>
      <c r="I397" s="71" t="s">
        <v>2707</v>
      </c>
      <c r="J397" s="77">
        <v>4980929.63</v>
      </c>
      <c r="K397" s="78"/>
      <c r="L397" s="70">
        <v>4980929.63</v>
      </c>
    </row>
    <row r="398" spans="1:12" ht="25.5">
      <c r="A398" s="74">
        <v>396</v>
      </c>
      <c r="B398" s="75">
        <v>229</v>
      </c>
      <c r="C398" s="75">
        <v>2019</v>
      </c>
      <c r="D398" s="65" t="s">
        <v>1797</v>
      </c>
      <c r="E398" s="65" t="s">
        <v>2788</v>
      </c>
      <c r="F398" s="76">
        <v>620130938</v>
      </c>
      <c r="G398" s="76" t="s">
        <v>2789</v>
      </c>
      <c r="H398" s="71" t="s">
        <v>2790</v>
      </c>
      <c r="I398" s="71" t="s">
        <v>2707</v>
      </c>
      <c r="J398" s="77">
        <v>1162037.42</v>
      </c>
      <c r="K398" s="78"/>
      <c r="L398" s="70">
        <v>1162037.42</v>
      </c>
    </row>
    <row r="399" spans="1:12" ht="25.5">
      <c r="A399" s="74">
        <v>397</v>
      </c>
      <c r="B399" s="75">
        <v>371</v>
      </c>
      <c r="C399" s="75">
        <v>2019</v>
      </c>
      <c r="D399" s="65" t="s">
        <v>1797</v>
      </c>
      <c r="E399" s="65" t="s">
        <v>2791</v>
      </c>
      <c r="F399" s="76">
        <v>620680168</v>
      </c>
      <c r="G399" s="76" t="s">
        <v>2792</v>
      </c>
      <c r="H399" s="71" t="s">
        <v>2793</v>
      </c>
      <c r="I399" s="71" t="s">
        <v>2707</v>
      </c>
      <c r="J399" s="77">
        <v>1958000</v>
      </c>
      <c r="K399" s="78"/>
      <c r="L399" s="70">
        <v>1958000</v>
      </c>
    </row>
    <row r="400" spans="1:12" ht="25.5">
      <c r="A400" s="74">
        <v>398</v>
      </c>
      <c r="B400" s="75">
        <v>384</v>
      </c>
      <c r="C400" s="75">
        <v>2019</v>
      </c>
      <c r="D400" s="65" t="s">
        <v>1797</v>
      </c>
      <c r="E400" s="65" t="s">
        <v>2794</v>
      </c>
      <c r="F400" s="76">
        <v>620450288</v>
      </c>
      <c r="G400" s="76" t="s">
        <v>2795</v>
      </c>
      <c r="H400" s="71" t="s">
        <v>2796</v>
      </c>
      <c r="I400" s="71" t="s">
        <v>2707</v>
      </c>
      <c r="J400" s="77">
        <v>633000</v>
      </c>
      <c r="K400" s="78"/>
      <c r="L400" s="70">
        <v>633000</v>
      </c>
    </row>
    <row r="401" spans="1:12" ht="25.5">
      <c r="A401" s="74">
        <v>399</v>
      </c>
      <c r="B401" s="75">
        <v>597</v>
      </c>
      <c r="C401" s="75">
        <v>2019</v>
      </c>
      <c r="D401" s="65" t="s">
        <v>1810</v>
      </c>
      <c r="E401" s="65" t="s">
        <v>2129</v>
      </c>
      <c r="F401" s="76">
        <v>630720010</v>
      </c>
      <c r="G401" s="76" t="s">
        <v>2173</v>
      </c>
      <c r="H401" s="71" t="s">
        <v>2797</v>
      </c>
      <c r="I401" s="71" t="s">
        <v>2707</v>
      </c>
      <c r="J401" s="77">
        <v>398635.39</v>
      </c>
      <c r="K401" s="78"/>
      <c r="L401" s="70">
        <v>398635.39</v>
      </c>
    </row>
    <row r="402" spans="1:12" ht="25.5">
      <c r="A402" s="74">
        <v>400</v>
      </c>
      <c r="B402" s="75">
        <v>570</v>
      </c>
      <c r="C402" s="75">
        <v>2019</v>
      </c>
      <c r="D402" s="65" t="s">
        <v>1810</v>
      </c>
      <c r="E402" s="65" t="s">
        <v>2716</v>
      </c>
      <c r="F402" s="76">
        <v>630790006</v>
      </c>
      <c r="G402" s="76" t="s">
        <v>2798</v>
      </c>
      <c r="H402" s="71" t="s">
        <v>2799</v>
      </c>
      <c r="I402" s="71" t="s">
        <v>2707</v>
      </c>
      <c r="J402" s="77">
        <v>2370368.6</v>
      </c>
      <c r="K402" s="78"/>
      <c r="L402" s="70">
        <v>2370368.6</v>
      </c>
    </row>
    <row r="403" spans="1:12">
      <c r="A403" s="74">
        <v>401</v>
      </c>
      <c r="B403" s="75">
        <v>403</v>
      </c>
      <c r="C403" s="75">
        <v>2019</v>
      </c>
      <c r="D403" s="65" t="s">
        <v>1810</v>
      </c>
      <c r="E403" s="65" t="s">
        <v>2749</v>
      </c>
      <c r="F403" s="76">
        <v>63060000002</v>
      </c>
      <c r="G403" s="76" t="s">
        <v>2800</v>
      </c>
      <c r="H403" s="71" t="s">
        <v>2801</v>
      </c>
      <c r="I403" s="71" t="s">
        <v>2707</v>
      </c>
      <c r="J403" s="79">
        <v>1165000</v>
      </c>
      <c r="K403" s="78"/>
      <c r="L403" s="70">
        <v>1165000</v>
      </c>
    </row>
    <row r="404" spans="1:12" ht="38.25">
      <c r="A404" s="74">
        <v>402</v>
      </c>
      <c r="B404" s="75">
        <v>330</v>
      </c>
      <c r="C404" s="75">
        <v>2019</v>
      </c>
      <c r="D404" s="65" t="s">
        <v>1792</v>
      </c>
      <c r="E404" s="65" t="s">
        <v>2708</v>
      </c>
      <c r="F404" s="76">
        <v>610491304</v>
      </c>
      <c r="G404" s="76" t="s">
        <v>1805</v>
      </c>
      <c r="H404" s="71" t="s">
        <v>2802</v>
      </c>
      <c r="I404" s="71" t="s">
        <v>2707</v>
      </c>
      <c r="J404" s="77">
        <v>2821910.94</v>
      </c>
      <c r="K404" s="78"/>
      <c r="L404" s="70">
        <v>2821910.94</v>
      </c>
    </row>
    <row r="405" spans="1:12" ht="25.5">
      <c r="A405" s="74">
        <v>403</v>
      </c>
      <c r="B405" s="75">
        <v>314</v>
      </c>
      <c r="C405" s="75">
        <v>2019</v>
      </c>
      <c r="D405" s="65" t="s">
        <v>1821</v>
      </c>
      <c r="E405" s="65" t="s">
        <v>1851</v>
      </c>
      <c r="F405" s="76">
        <v>65113551777</v>
      </c>
      <c r="G405" s="76" t="s">
        <v>2803</v>
      </c>
      <c r="H405" s="71" t="s">
        <v>2804</v>
      </c>
      <c r="I405" s="71" t="s">
        <v>2707</v>
      </c>
      <c r="J405" s="79">
        <v>1000000</v>
      </c>
      <c r="K405" s="78"/>
      <c r="L405" s="70">
        <v>1000000</v>
      </c>
    </row>
    <row r="406" spans="1:12" ht="25.5">
      <c r="A406" s="74">
        <v>404</v>
      </c>
      <c r="B406" s="75">
        <v>661</v>
      </c>
      <c r="C406" s="75">
        <v>2019</v>
      </c>
      <c r="D406" s="65" t="s">
        <v>1821</v>
      </c>
      <c r="E406" s="65" t="s">
        <v>2805</v>
      </c>
      <c r="F406" s="76">
        <v>650520191</v>
      </c>
      <c r="G406" s="76" t="s">
        <v>1805</v>
      </c>
      <c r="H406" s="71" t="s">
        <v>2806</v>
      </c>
      <c r="I406" s="71" t="s">
        <v>2707</v>
      </c>
      <c r="J406" s="77">
        <v>13980000</v>
      </c>
      <c r="K406" s="78"/>
      <c r="L406" s="70">
        <v>13980000</v>
      </c>
    </row>
    <row r="407" spans="1:12" ht="25.5">
      <c r="A407" s="74">
        <v>405</v>
      </c>
      <c r="B407" s="75">
        <v>352</v>
      </c>
      <c r="C407" s="75">
        <v>2019</v>
      </c>
      <c r="D407" s="65" t="s">
        <v>1821</v>
      </c>
      <c r="E407" s="65" t="s">
        <v>1851</v>
      </c>
      <c r="F407" s="76">
        <v>651351781</v>
      </c>
      <c r="G407" s="76" t="s">
        <v>2807</v>
      </c>
      <c r="H407" s="71" t="s">
        <v>2808</v>
      </c>
      <c r="I407" s="71" t="s">
        <v>2707</v>
      </c>
      <c r="J407" s="79">
        <v>4611000</v>
      </c>
      <c r="K407" s="78"/>
      <c r="L407" s="70">
        <v>4611000</v>
      </c>
    </row>
    <row r="408" spans="1:12" ht="25.5">
      <c r="A408" s="74">
        <v>406</v>
      </c>
      <c r="B408" s="75">
        <v>196</v>
      </c>
      <c r="C408" s="75">
        <v>2019</v>
      </c>
      <c r="D408" s="65" t="s">
        <v>1792</v>
      </c>
      <c r="E408" s="65" t="s">
        <v>1970</v>
      </c>
      <c r="F408" s="76">
        <v>610900004</v>
      </c>
      <c r="G408" s="76" t="s">
        <v>2809</v>
      </c>
      <c r="H408" s="71" t="s">
        <v>2810</v>
      </c>
      <c r="I408" s="71" t="s">
        <v>2707</v>
      </c>
      <c r="J408" s="79">
        <v>1050000</v>
      </c>
      <c r="K408" s="79">
        <v>105</v>
      </c>
      <c r="L408" s="70">
        <v>1049895</v>
      </c>
    </row>
    <row r="409" spans="1:12" ht="25.5">
      <c r="A409" s="74">
        <v>407</v>
      </c>
      <c r="B409" s="75">
        <v>106</v>
      </c>
      <c r="C409" s="75">
        <v>2019</v>
      </c>
      <c r="D409" s="65" t="s">
        <v>1810</v>
      </c>
      <c r="E409" s="65" t="s">
        <v>2811</v>
      </c>
      <c r="F409" s="76">
        <v>630280751</v>
      </c>
      <c r="G409" s="76" t="s">
        <v>2812</v>
      </c>
      <c r="H409" s="71" t="s">
        <v>2813</v>
      </c>
      <c r="I409" s="71" t="s">
        <v>2707</v>
      </c>
      <c r="J409" s="77">
        <v>2035000</v>
      </c>
      <c r="K409" s="78"/>
      <c r="L409" s="70">
        <v>2035000</v>
      </c>
    </row>
    <row r="410" spans="1:12" ht="38.25">
      <c r="A410" s="74">
        <v>408</v>
      </c>
      <c r="B410" s="75">
        <v>333</v>
      </c>
      <c r="C410" s="75">
        <v>2019</v>
      </c>
      <c r="D410" s="65" t="s">
        <v>1810</v>
      </c>
      <c r="E410" s="65" t="s">
        <v>2814</v>
      </c>
      <c r="F410" s="76">
        <v>630390615</v>
      </c>
      <c r="G410" s="76" t="s">
        <v>2815</v>
      </c>
      <c r="H410" s="71" t="s">
        <v>2816</v>
      </c>
      <c r="I410" s="71" t="s">
        <v>2707</v>
      </c>
      <c r="J410" s="77">
        <v>2698961.04</v>
      </c>
      <c r="K410" s="78"/>
      <c r="L410" s="70">
        <v>2698961.04</v>
      </c>
    </row>
    <row r="411" spans="1:12" ht="25.5">
      <c r="A411" s="74">
        <v>409</v>
      </c>
      <c r="B411" s="75">
        <v>334</v>
      </c>
      <c r="C411" s="75">
        <v>2019</v>
      </c>
      <c r="D411" s="65" t="s">
        <v>1792</v>
      </c>
      <c r="E411" s="65" t="s">
        <v>2708</v>
      </c>
      <c r="F411" s="76">
        <v>610491307</v>
      </c>
      <c r="G411" s="76" t="s">
        <v>2817</v>
      </c>
      <c r="H411" s="71" t="s">
        <v>2818</v>
      </c>
      <c r="I411" s="71" t="s">
        <v>2707</v>
      </c>
      <c r="J411" s="77">
        <v>2633748.2999999998</v>
      </c>
      <c r="K411" s="78"/>
      <c r="L411" s="70">
        <v>2633748.2999999998</v>
      </c>
    </row>
    <row r="412" spans="1:12" ht="25.5">
      <c r="A412" s="74">
        <v>410</v>
      </c>
      <c r="B412" s="75">
        <v>216</v>
      </c>
      <c r="C412" s="75">
        <v>2019</v>
      </c>
      <c r="D412" s="65" t="s">
        <v>1792</v>
      </c>
      <c r="E412" s="65" t="s">
        <v>1970</v>
      </c>
      <c r="F412" s="76">
        <v>610900005</v>
      </c>
      <c r="G412" s="76" t="s">
        <v>2819</v>
      </c>
      <c r="H412" s="71" t="s">
        <v>2820</v>
      </c>
      <c r="I412" s="71" t="s">
        <v>2707</v>
      </c>
      <c r="J412" s="77">
        <v>3150000</v>
      </c>
      <c r="K412" s="77">
        <v>315</v>
      </c>
      <c r="L412" s="70">
        <v>3149685</v>
      </c>
    </row>
    <row r="413" spans="1:12" ht="25.5">
      <c r="A413" s="74">
        <v>411</v>
      </c>
      <c r="B413" s="75">
        <v>322</v>
      </c>
      <c r="C413" s="75">
        <v>2019</v>
      </c>
      <c r="D413" s="65" t="s">
        <v>1821</v>
      </c>
      <c r="E413" s="65" t="s">
        <v>1851</v>
      </c>
      <c r="F413" s="76">
        <v>651351783</v>
      </c>
      <c r="G413" s="76" t="s">
        <v>2821</v>
      </c>
      <c r="H413" s="71" t="s">
        <v>2822</v>
      </c>
      <c r="I413" s="71" t="s">
        <v>2707</v>
      </c>
      <c r="J413" s="79">
        <v>2450000</v>
      </c>
      <c r="K413" s="78"/>
      <c r="L413" s="70">
        <v>2450000</v>
      </c>
    </row>
    <row r="414" spans="1:12" ht="25.5">
      <c r="A414" s="74">
        <v>412</v>
      </c>
      <c r="B414" s="75">
        <v>353</v>
      </c>
      <c r="C414" s="75">
        <v>2019</v>
      </c>
      <c r="D414" s="65" t="s">
        <v>1821</v>
      </c>
      <c r="E414" s="65" t="s">
        <v>1851</v>
      </c>
      <c r="F414" s="76">
        <v>651351771</v>
      </c>
      <c r="G414" s="76" t="s">
        <v>1805</v>
      </c>
      <c r="H414" s="71" t="s">
        <v>2823</v>
      </c>
      <c r="I414" s="71" t="s">
        <v>2707</v>
      </c>
      <c r="J414" s="79">
        <v>1613545.2</v>
      </c>
      <c r="K414" s="78"/>
      <c r="L414" s="70">
        <v>1613545.2</v>
      </c>
    </row>
    <row r="415" spans="1:12" ht="25.5">
      <c r="A415" s="74">
        <v>413</v>
      </c>
      <c r="B415" s="75">
        <v>351</v>
      </c>
      <c r="C415" s="75">
        <v>2019</v>
      </c>
      <c r="D415" s="65" t="s">
        <v>1821</v>
      </c>
      <c r="E415" s="65" t="s">
        <v>1851</v>
      </c>
      <c r="F415" s="76">
        <v>651351772</v>
      </c>
      <c r="G415" s="76" t="s">
        <v>2807</v>
      </c>
      <c r="H415" s="71" t="s">
        <v>2824</v>
      </c>
      <c r="I415" s="71" t="s">
        <v>2707</v>
      </c>
      <c r="J415" s="79">
        <v>1300000</v>
      </c>
      <c r="K415" s="78"/>
      <c r="L415" s="70">
        <v>1300000</v>
      </c>
    </row>
    <row r="416" spans="1:12" ht="25.5">
      <c r="A416" s="74">
        <v>414</v>
      </c>
      <c r="B416" s="75">
        <v>97</v>
      </c>
      <c r="C416" s="75">
        <v>2019</v>
      </c>
      <c r="D416" s="65" t="s">
        <v>1810</v>
      </c>
      <c r="E416" s="65" t="s">
        <v>2811</v>
      </c>
      <c r="F416" s="76" t="s">
        <v>1805</v>
      </c>
      <c r="G416" s="76" t="s">
        <v>1805</v>
      </c>
      <c r="H416" s="71" t="s">
        <v>2825</v>
      </c>
      <c r="I416" s="71" t="s">
        <v>2707</v>
      </c>
      <c r="J416" s="77">
        <v>3905000</v>
      </c>
      <c r="K416" s="78"/>
      <c r="L416" s="70">
        <v>3905000</v>
      </c>
    </row>
    <row r="417" spans="1:12" ht="38.25">
      <c r="A417" s="74">
        <v>415</v>
      </c>
      <c r="B417" s="75">
        <v>53</v>
      </c>
      <c r="C417" s="75">
        <v>2019</v>
      </c>
      <c r="D417" s="65" t="s">
        <v>1821</v>
      </c>
      <c r="E417" s="65" t="s">
        <v>2826</v>
      </c>
      <c r="F417" s="76">
        <v>651461676</v>
      </c>
      <c r="G417" s="76" t="s">
        <v>2827</v>
      </c>
      <c r="H417" s="71" t="s">
        <v>2828</v>
      </c>
      <c r="I417" s="71" t="s">
        <v>2707</v>
      </c>
      <c r="J417" s="79">
        <v>3000000</v>
      </c>
      <c r="K417" s="79">
        <v>4480</v>
      </c>
      <c r="L417" s="70">
        <v>2995520</v>
      </c>
    </row>
    <row r="418" spans="1:12" ht="25.5">
      <c r="A418" s="74">
        <v>416</v>
      </c>
      <c r="B418" s="75">
        <v>101</v>
      </c>
      <c r="C418" s="75">
        <v>2019</v>
      </c>
      <c r="D418" s="65" t="s">
        <v>1810</v>
      </c>
      <c r="E418" s="65" t="s">
        <v>2811</v>
      </c>
      <c r="F418" s="76" t="s">
        <v>2829</v>
      </c>
      <c r="G418" s="76" t="s">
        <v>1805</v>
      </c>
      <c r="H418" s="71" t="s">
        <v>2830</v>
      </c>
      <c r="I418" s="71" t="s">
        <v>2707</v>
      </c>
      <c r="J418" s="79">
        <v>1616000</v>
      </c>
      <c r="K418" s="79"/>
      <c r="L418" s="70">
        <v>1616000</v>
      </c>
    </row>
    <row r="419" spans="1:12" ht="25.5">
      <c r="A419" s="74">
        <v>417</v>
      </c>
      <c r="B419" s="75">
        <v>557</v>
      </c>
      <c r="C419" s="75">
        <v>2019</v>
      </c>
      <c r="D419" s="65" t="s">
        <v>1814</v>
      </c>
      <c r="E419" s="65" t="s">
        <v>2831</v>
      </c>
      <c r="F419" s="76" t="s">
        <v>1805</v>
      </c>
      <c r="G419" s="76" t="s">
        <v>2832</v>
      </c>
      <c r="H419" s="71" t="s">
        <v>2833</v>
      </c>
      <c r="I419" s="71" t="s">
        <v>2707</v>
      </c>
      <c r="J419" s="79">
        <v>2000000</v>
      </c>
      <c r="K419" s="78"/>
      <c r="L419" s="70">
        <v>2000000</v>
      </c>
    </row>
    <row r="420" spans="1:12" ht="38.25">
      <c r="A420" s="74">
        <v>418</v>
      </c>
      <c r="B420" s="75">
        <v>158</v>
      </c>
      <c r="C420" s="75">
        <v>2019</v>
      </c>
      <c r="D420" s="65" t="s">
        <v>1810</v>
      </c>
      <c r="E420" s="65" t="s">
        <v>2226</v>
      </c>
      <c r="F420" s="76">
        <v>630370708</v>
      </c>
      <c r="G420" s="76" t="s">
        <v>2834</v>
      </c>
      <c r="H420" s="71" t="s">
        <v>2835</v>
      </c>
      <c r="I420" s="71" t="s">
        <v>2707</v>
      </c>
      <c r="J420" s="77">
        <v>6990600</v>
      </c>
      <c r="K420" s="77">
        <v>3000</v>
      </c>
      <c r="L420" s="70">
        <v>6987600</v>
      </c>
    </row>
    <row r="421" spans="1:12" ht="25.5">
      <c r="A421" s="74">
        <v>419</v>
      </c>
      <c r="B421" s="75">
        <v>354</v>
      </c>
      <c r="C421" s="75">
        <v>2019</v>
      </c>
      <c r="D421" s="65" t="s">
        <v>1821</v>
      </c>
      <c r="E421" s="65" t="s">
        <v>1851</v>
      </c>
      <c r="F421" s="76">
        <v>651351782</v>
      </c>
      <c r="G421" s="76" t="s">
        <v>2836</v>
      </c>
      <c r="H421" s="71" t="s">
        <v>2837</v>
      </c>
      <c r="I421" s="71" t="s">
        <v>2707</v>
      </c>
      <c r="J421" s="79">
        <v>3010000</v>
      </c>
      <c r="K421" s="78"/>
      <c r="L421" s="70">
        <v>3010000</v>
      </c>
    </row>
    <row r="422" spans="1:12" ht="38.25">
      <c r="A422" s="74">
        <v>420</v>
      </c>
      <c r="B422" s="75">
        <v>120</v>
      </c>
      <c r="C422" s="75">
        <v>2019</v>
      </c>
      <c r="D422" s="65" t="s">
        <v>1814</v>
      </c>
      <c r="E422" s="65" t="s">
        <v>2838</v>
      </c>
      <c r="F422" s="76">
        <v>641210006</v>
      </c>
      <c r="G422" s="76" t="s">
        <v>2839</v>
      </c>
      <c r="H422" s="71" t="s">
        <v>2840</v>
      </c>
      <c r="I422" s="71" t="s">
        <v>2707</v>
      </c>
      <c r="J422" s="77">
        <v>5575543.9400000004</v>
      </c>
      <c r="K422" s="79"/>
      <c r="L422" s="70">
        <v>5575543.9400000004</v>
      </c>
    </row>
    <row r="423" spans="1:12" ht="25.5">
      <c r="A423" s="74">
        <v>421</v>
      </c>
      <c r="B423" s="75">
        <v>702</v>
      </c>
      <c r="C423" s="75">
        <v>2019</v>
      </c>
      <c r="D423" s="65" t="s">
        <v>1821</v>
      </c>
      <c r="E423" s="65" t="s">
        <v>2062</v>
      </c>
      <c r="F423" s="76" t="s">
        <v>1805</v>
      </c>
      <c r="G423" s="76" t="s">
        <v>2841</v>
      </c>
      <c r="H423" s="71" t="s">
        <v>2842</v>
      </c>
      <c r="I423" s="71" t="s">
        <v>2707</v>
      </c>
      <c r="J423" s="79">
        <v>546000</v>
      </c>
      <c r="K423" s="78"/>
      <c r="L423" s="70">
        <v>546000</v>
      </c>
    </row>
    <row r="424" spans="1:12" ht="38.25">
      <c r="A424" s="74">
        <v>422</v>
      </c>
      <c r="B424" s="75">
        <v>422</v>
      </c>
      <c r="C424" s="75">
        <v>2019</v>
      </c>
      <c r="D424" s="65" t="s">
        <v>1810</v>
      </c>
      <c r="E424" s="65" t="s">
        <v>2843</v>
      </c>
      <c r="F424" s="76" t="s">
        <v>1805</v>
      </c>
      <c r="G424" s="76" t="s">
        <v>2844</v>
      </c>
      <c r="H424" s="71" t="s">
        <v>2845</v>
      </c>
      <c r="I424" s="71" t="s">
        <v>2707</v>
      </c>
      <c r="J424" s="77">
        <v>868000</v>
      </c>
      <c r="K424" s="78"/>
      <c r="L424" s="70">
        <v>868000</v>
      </c>
    </row>
    <row r="425" spans="1:12">
      <c r="A425" s="74">
        <v>423</v>
      </c>
      <c r="B425" s="75">
        <v>666</v>
      </c>
      <c r="C425" s="75">
        <v>2019</v>
      </c>
      <c r="D425" s="65" t="s">
        <v>1821</v>
      </c>
      <c r="E425" s="65" t="s">
        <v>2062</v>
      </c>
      <c r="F425" s="76" t="s">
        <v>1805</v>
      </c>
      <c r="G425" s="76" t="s">
        <v>2846</v>
      </c>
      <c r="H425" s="71" t="s">
        <v>2847</v>
      </c>
      <c r="I425" s="71" t="s">
        <v>2707</v>
      </c>
      <c r="J425" s="77">
        <v>208000</v>
      </c>
      <c r="K425" s="78"/>
      <c r="L425" s="70">
        <v>208000</v>
      </c>
    </row>
    <row r="426" spans="1:12" ht="63.75">
      <c r="A426" s="74">
        <v>424</v>
      </c>
      <c r="B426" s="75">
        <v>195</v>
      </c>
      <c r="C426" s="75">
        <v>2019</v>
      </c>
      <c r="D426" s="65" t="s">
        <v>1810</v>
      </c>
      <c r="E426" s="65" t="s">
        <v>2192</v>
      </c>
      <c r="F426" s="76">
        <v>630351549</v>
      </c>
      <c r="G426" s="76" t="s">
        <v>2848</v>
      </c>
      <c r="H426" s="71" t="s">
        <v>2849</v>
      </c>
      <c r="I426" s="71" t="s">
        <v>2707</v>
      </c>
      <c r="J426" s="77">
        <v>2333673.52</v>
      </c>
      <c r="K426" s="78"/>
      <c r="L426" s="70">
        <v>2333673.52</v>
      </c>
    </row>
    <row r="427" spans="1:12">
      <c r="A427" s="74">
        <v>425</v>
      </c>
      <c r="B427" s="75">
        <v>96</v>
      </c>
      <c r="C427" s="75">
        <v>2019</v>
      </c>
      <c r="D427" s="65" t="s">
        <v>1821</v>
      </c>
      <c r="E427" s="65" t="s">
        <v>1886</v>
      </c>
      <c r="F427" s="76">
        <v>651140009</v>
      </c>
      <c r="G427" s="76" t="s">
        <v>2850</v>
      </c>
      <c r="H427" s="71" t="s">
        <v>2851</v>
      </c>
      <c r="I427" s="71" t="s">
        <v>2707</v>
      </c>
      <c r="J427" s="77">
        <v>359939.94</v>
      </c>
      <c r="K427" s="78"/>
      <c r="L427" s="70">
        <v>359939.94</v>
      </c>
    </row>
    <row r="428" spans="1:12" ht="25.5">
      <c r="A428" s="74">
        <v>426</v>
      </c>
      <c r="B428" s="75">
        <v>686</v>
      </c>
      <c r="C428" s="75">
        <v>2019</v>
      </c>
      <c r="D428" s="65" t="s">
        <v>1821</v>
      </c>
      <c r="E428" s="65" t="s">
        <v>2062</v>
      </c>
      <c r="F428" s="76" t="s">
        <v>1805</v>
      </c>
      <c r="G428" s="76" t="s">
        <v>2852</v>
      </c>
      <c r="H428" s="71" t="s">
        <v>2853</v>
      </c>
      <c r="I428" s="71" t="s">
        <v>2707</v>
      </c>
      <c r="J428" s="79">
        <v>717000</v>
      </c>
      <c r="K428" s="78"/>
      <c r="L428" s="70">
        <v>717000</v>
      </c>
    </row>
    <row r="429" spans="1:12" ht="25.5">
      <c r="A429" s="74">
        <v>427</v>
      </c>
      <c r="B429" s="75">
        <v>188</v>
      </c>
      <c r="C429" s="75">
        <v>2019</v>
      </c>
      <c r="D429" s="65" t="s">
        <v>1797</v>
      </c>
      <c r="E429" s="65" t="s">
        <v>2054</v>
      </c>
      <c r="F429" s="76">
        <v>620740001</v>
      </c>
      <c r="G429" s="76" t="s">
        <v>2742</v>
      </c>
      <c r="H429" s="71" t="s">
        <v>2854</v>
      </c>
      <c r="I429" s="71" t="s">
        <v>2707</v>
      </c>
      <c r="J429" s="77">
        <v>373257.29</v>
      </c>
      <c r="K429" s="78"/>
      <c r="L429" s="70">
        <v>373257.29</v>
      </c>
    </row>
    <row r="430" spans="1:12" ht="38.25">
      <c r="A430" s="74">
        <v>428</v>
      </c>
      <c r="B430" s="75">
        <v>281</v>
      </c>
      <c r="C430" s="75">
        <v>2019</v>
      </c>
      <c r="D430" s="65" t="s">
        <v>1792</v>
      </c>
      <c r="E430" s="65" t="s">
        <v>2521</v>
      </c>
      <c r="F430" s="76">
        <v>611001229</v>
      </c>
      <c r="G430" s="76" t="s">
        <v>2855</v>
      </c>
      <c r="H430" s="71" t="s">
        <v>2856</v>
      </c>
      <c r="I430" s="71" t="s">
        <v>2707</v>
      </c>
      <c r="J430" s="77">
        <v>2315000</v>
      </c>
      <c r="K430" s="78"/>
      <c r="L430" s="70">
        <v>2315000</v>
      </c>
    </row>
    <row r="431" spans="1:12" ht="25.5">
      <c r="A431" s="74">
        <v>429</v>
      </c>
      <c r="B431" s="75">
        <v>325</v>
      </c>
      <c r="C431" s="75">
        <v>2019</v>
      </c>
      <c r="D431" s="65" t="s">
        <v>1821</v>
      </c>
      <c r="E431" s="65" t="s">
        <v>1851</v>
      </c>
      <c r="F431" s="76">
        <v>651351775</v>
      </c>
      <c r="G431" s="76" t="s">
        <v>2857</v>
      </c>
      <c r="H431" s="71" t="s">
        <v>2858</v>
      </c>
      <c r="I431" s="71" t="s">
        <v>2707</v>
      </c>
      <c r="J431" s="79">
        <v>1300000</v>
      </c>
      <c r="K431" s="78"/>
      <c r="L431" s="70">
        <v>1300000</v>
      </c>
    </row>
    <row r="432" spans="1:12">
      <c r="A432" s="74">
        <v>430</v>
      </c>
      <c r="B432" s="75">
        <v>210</v>
      </c>
      <c r="C432" s="75">
        <v>2019</v>
      </c>
      <c r="D432" s="65" t="s">
        <v>1792</v>
      </c>
      <c r="E432" s="65" t="s">
        <v>1970</v>
      </c>
      <c r="F432" s="76">
        <v>610900002</v>
      </c>
      <c r="G432" s="76" t="s">
        <v>2859</v>
      </c>
      <c r="H432" s="71" t="s">
        <v>2860</v>
      </c>
      <c r="I432" s="71" t="s">
        <v>2707</v>
      </c>
      <c r="J432" s="77">
        <v>4450000</v>
      </c>
      <c r="K432" s="77">
        <v>445</v>
      </c>
      <c r="L432" s="70">
        <v>4449555</v>
      </c>
    </row>
    <row r="433" spans="1:12" ht="25.5">
      <c r="A433" s="74">
        <v>431</v>
      </c>
      <c r="B433" s="75">
        <v>390</v>
      </c>
      <c r="C433" s="75">
        <v>2019</v>
      </c>
      <c r="D433" s="65" t="s">
        <v>1821</v>
      </c>
      <c r="E433" s="65" t="s">
        <v>2861</v>
      </c>
      <c r="F433" s="76">
        <v>651270001</v>
      </c>
      <c r="G433" s="76" t="s">
        <v>1805</v>
      </c>
      <c r="H433" s="71" t="s">
        <v>2862</v>
      </c>
      <c r="I433" s="71" t="s">
        <v>2707</v>
      </c>
      <c r="J433" s="77">
        <v>999937</v>
      </c>
      <c r="K433" s="78"/>
      <c r="L433" s="70">
        <v>999937</v>
      </c>
    </row>
    <row r="434" spans="1:12">
      <c r="A434" s="74">
        <v>432</v>
      </c>
      <c r="B434" s="75">
        <v>522</v>
      </c>
      <c r="C434" s="75">
        <v>2019</v>
      </c>
      <c r="D434" s="65" t="s">
        <v>1797</v>
      </c>
      <c r="E434" s="65" t="s">
        <v>2863</v>
      </c>
      <c r="F434" s="76">
        <v>620080213</v>
      </c>
      <c r="G434" s="76" t="s">
        <v>2864</v>
      </c>
      <c r="H434" s="71" t="s">
        <v>2865</v>
      </c>
      <c r="I434" s="71" t="s">
        <v>2707</v>
      </c>
      <c r="J434" s="77">
        <v>4240583.95</v>
      </c>
      <c r="K434" s="78"/>
      <c r="L434" s="70">
        <v>4240583.95</v>
      </c>
    </row>
    <row r="435" spans="1:12">
      <c r="A435" s="74">
        <v>433</v>
      </c>
      <c r="B435" s="75">
        <v>610</v>
      </c>
      <c r="C435" s="75">
        <v>2019</v>
      </c>
      <c r="D435" s="65" t="s">
        <v>1797</v>
      </c>
      <c r="E435" s="65" t="s">
        <v>2866</v>
      </c>
      <c r="F435" s="76">
        <v>620530003</v>
      </c>
      <c r="G435" s="76" t="s">
        <v>1805</v>
      </c>
      <c r="H435" s="71" t="s">
        <v>2867</v>
      </c>
      <c r="I435" s="71" t="s">
        <v>2707</v>
      </c>
      <c r="J435" s="77">
        <v>4760580</v>
      </c>
      <c r="K435" s="78"/>
      <c r="L435" s="70">
        <v>4760580</v>
      </c>
    </row>
    <row r="436" spans="1:12" ht="51">
      <c r="A436" s="74">
        <v>434</v>
      </c>
      <c r="B436" s="75">
        <v>194</v>
      </c>
      <c r="C436" s="75">
        <v>2019</v>
      </c>
      <c r="D436" s="65" t="s">
        <v>1810</v>
      </c>
      <c r="E436" s="65" t="s">
        <v>2192</v>
      </c>
      <c r="F436" s="76">
        <v>630351550</v>
      </c>
      <c r="G436" s="76" t="s">
        <v>2848</v>
      </c>
      <c r="H436" s="71" t="s">
        <v>2868</v>
      </c>
      <c r="I436" s="71" t="s">
        <v>2707</v>
      </c>
      <c r="J436" s="77">
        <v>562445.79</v>
      </c>
      <c r="K436" s="78"/>
      <c r="L436" s="70">
        <v>562445.79</v>
      </c>
    </row>
    <row r="437" spans="1:12" ht="38.25">
      <c r="A437" s="74">
        <v>435</v>
      </c>
      <c r="B437" s="75">
        <v>193</v>
      </c>
      <c r="C437" s="75">
        <v>2019</v>
      </c>
      <c r="D437" s="65" t="s">
        <v>1810</v>
      </c>
      <c r="E437" s="65" t="s">
        <v>2192</v>
      </c>
      <c r="F437" s="76">
        <v>630351551</v>
      </c>
      <c r="G437" s="76" t="s">
        <v>2869</v>
      </c>
      <c r="H437" s="71" t="s">
        <v>2870</v>
      </c>
      <c r="I437" s="71" t="s">
        <v>2707</v>
      </c>
      <c r="J437" s="79">
        <v>1083946.3</v>
      </c>
      <c r="K437" s="78"/>
      <c r="L437" s="70">
        <v>1083946.3</v>
      </c>
    </row>
    <row r="438" spans="1:12" ht="25.5">
      <c r="A438" s="74">
        <v>436</v>
      </c>
      <c r="B438" s="75">
        <v>294</v>
      </c>
      <c r="C438" s="75">
        <v>2019</v>
      </c>
      <c r="D438" s="65" t="s">
        <v>1810</v>
      </c>
      <c r="E438" s="65" t="s">
        <v>2871</v>
      </c>
      <c r="F438" s="76">
        <v>630520856</v>
      </c>
      <c r="G438" s="76" t="s">
        <v>2872</v>
      </c>
      <c r="H438" s="71" t="s">
        <v>2873</v>
      </c>
      <c r="I438" s="71" t="s">
        <v>2707</v>
      </c>
      <c r="J438" s="77">
        <v>4549485.79</v>
      </c>
      <c r="K438" s="78"/>
      <c r="L438" s="70">
        <v>4549485.79</v>
      </c>
    </row>
    <row r="439" spans="1:12" ht="25.5">
      <c r="A439" s="74">
        <v>437</v>
      </c>
      <c r="B439" s="75">
        <v>699</v>
      </c>
      <c r="C439" s="75">
        <v>2019</v>
      </c>
      <c r="D439" s="65" t="s">
        <v>1821</v>
      </c>
      <c r="E439" s="65" t="s">
        <v>2062</v>
      </c>
      <c r="F439" s="76" t="s">
        <v>1805</v>
      </c>
      <c r="G439" s="76" t="s">
        <v>2874</v>
      </c>
      <c r="H439" s="71" t="s">
        <v>2875</v>
      </c>
      <c r="I439" s="71" t="s">
        <v>2707</v>
      </c>
      <c r="J439" s="79">
        <v>397000</v>
      </c>
      <c r="K439" s="78"/>
      <c r="L439" s="70">
        <v>397000</v>
      </c>
    </row>
    <row r="440" spans="1:12" ht="51">
      <c r="A440" s="74">
        <v>438</v>
      </c>
      <c r="B440" s="75">
        <v>198</v>
      </c>
      <c r="C440" s="75">
        <v>2019</v>
      </c>
      <c r="D440" s="65" t="s">
        <v>1810</v>
      </c>
      <c r="E440" s="65" t="s">
        <v>2192</v>
      </c>
      <c r="F440" s="76">
        <v>630351554</v>
      </c>
      <c r="G440" s="76" t="s">
        <v>2876</v>
      </c>
      <c r="H440" s="71" t="s">
        <v>2877</v>
      </c>
      <c r="I440" s="71" t="s">
        <v>2707</v>
      </c>
      <c r="J440" s="79">
        <v>1899306.3</v>
      </c>
      <c r="K440" s="78"/>
      <c r="L440" s="70">
        <v>1899306.3</v>
      </c>
    </row>
    <row r="441" spans="1:12" ht="38.25">
      <c r="A441" s="74">
        <v>439</v>
      </c>
      <c r="B441" s="75">
        <v>186</v>
      </c>
      <c r="C441" s="75">
        <v>2019</v>
      </c>
      <c r="D441" s="65" t="s">
        <v>1821</v>
      </c>
      <c r="E441" s="65" t="s">
        <v>2878</v>
      </c>
      <c r="F441" s="76">
        <v>650660001</v>
      </c>
      <c r="G441" s="76" t="s">
        <v>1805</v>
      </c>
      <c r="H441" s="71" t="s">
        <v>2879</v>
      </c>
      <c r="I441" s="71" t="s">
        <v>2707</v>
      </c>
      <c r="J441" s="77">
        <v>8035004.1900000004</v>
      </c>
      <c r="K441" s="79">
        <v>3150000</v>
      </c>
      <c r="L441" s="70">
        <v>4885004.1900000004</v>
      </c>
    </row>
    <row r="442" spans="1:12" ht="25.5">
      <c r="A442" s="74">
        <v>440</v>
      </c>
      <c r="B442" s="75">
        <v>519</v>
      </c>
      <c r="C442" s="75">
        <v>2019</v>
      </c>
      <c r="D442" s="65" t="s">
        <v>1797</v>
      </c>
      <c r="E442" s="65" t="s">
        <v>2863</v>
      </c>
      <c r="F442" s="76">
        <v>620080201</v>
      </c>
      <c r="G442" s="76" t="s">
        <v>2880</v>
      </c>
      <c r="H442" s="71" t="s">
        <v>2865</v>
      </c>
      <c r="I442" s="71" t="s">
        <v>2707</v>
      </c>
      <c r="J442" s="77">
        <v>10483070.550000001</v>
      </c>
      <c r="K442" s="78"/>
      <c r="L442" s="70">
        <v>10483070.550000001</v>
      </c>
    </row>
    <row r="443" spans="1:12" ht="38.25">
      <c r="A443" s="74">
        <v>441</v>
      </c>
      <c r="B443" s="75">
        <v>124</v>
      </c>
      <c r="C443" s="75">
        <v>2019</v>
      </c>
      <c r="D443" s="65" t="s">
        <v>1814</v>
      </c>
      <c r="E443" s="65" t="s">
        <v>2881</v>
      </c>
      <c r="F443" s="76">
        <v>641210008</v>
      </c>
      <c r="G443" s="76" t="s">
        <v>2882</v>
      </c>
      <c r="H443" s="71" t="s">
        <v>2883</v>
      </c>
      <c r="I443" s="71" t="s">
        <v>2707</v>
      </c>
      <c r="J443" s="77">
        <v>3527704.75</v>
      </c>
      <c r="K443" s="79"/>
      <c r="L443" s="70">
        <v>3527704.75</v>
      </c>
    </row>
    <row r="444" spans="1:12" ht="25.5">
      <c r="A444" s="74">
        <v>442</v>
      </c>
      <c r="B444" s="75">
        <v>321</v>
      </c>
      <c r="C444" s="75">
        <v>2019</v>
      </c>
      <c r="D444" s="65" t="s">
        <v>1821</v>
      </c>
      <c r="E444" s="65" t="s">
        <v>1851</v>
      </c>
      <c r="F444" s="76">
        <v>651351784</v>
      </c>
      <c r="G444" s="76" t="s">
        <v>1805</v>
      </c>
      <c r="H444" s="71" t="s">
        <v>2884</v>
      </c>
      <c r="I444" s="71" t="s">
        <v>2707</v>
      </c>
      <c r="J444" s="79">
        <v>2890000</v>
      </c>
      <c r="K444" s="78"/>
      <c r="L444" s="70">
        <v>2890000</v>
      </c>
    </row>
    <row r="445" spans="1:12" ht="38.25">
      <c r="A445" s="74">
        <v>443</v>
      </c>
      <c r="B445" s="75">
        <v>704</v>
      </c>
      <c r="C445" s="75">
        <v>2019</v>
      </c>
      <c r="D445" s="65" t="s">
        <v>1821</v>
      </c>
      <c r="E445" s="65" t="s">
        <v>2331</v>
      </c>
      <c r="F445" s="76" t="s">
        <v>1805</v>
      </c>
      <c r="G445" s="76" t="s">
        <v>2885</v>
      </c>
      <c r="H445" s="71" t="s">
        <v>2886</v>
      </c>
      <c r="I445" s="71" t="s">
        <v>2707</v>
      </c>
      <c r="J445" s="77">
        <v>4770279.95</v>
      </c>
      <c r="K445" s="78"/>
      <c r="L445" s="70">
        <v>4770279.95</v>
      </c>
    </row>
    <row r="446" spans="1:12">
      <c r="A446" s="74">
        <v>444</v>
      </c>
      <c r="B446" s="75">
        <v>98</v>
      </c>
      <c r="C446" s="75">
        <v>2019</v>
      </c>
      <c r="D446" s="65" t="s">
        <v>1821</v>
      </c>
      <c r="E446" s="65" t="s">
        <v>1886</v>
      </c>
      <c r="F446" s="76">
        <v>651140005</v>
      </c>
      <c r="G446" s="76" t="s">
        <v>2887</v>
      </c>
      <c r="H446" s="71" t="s">
        <v>2888</v>
      </c>
      <c r="I446" s="71" t="s">
        <v>2707</v>
      </c>
      <c r="J446" s="77">
        <v>860370.35</v>
      </c>
      <c r="K446" s="78"/>
      <c r="L446" s="70">
        <v>860370.35</v>
      </c>
    </row>
    <row r="447" spans="1:12" ht="51">
      <c r="A447" s="74">
        <v>445</v>
      </c>
      <c r="B447" s="75">
        <v>568</v>
      </c>
      <c r="C447" s="75">
        <v>2019</v>
      </c>
      <c r="D447" s="65" t="s">
        <v>1810</v>
      </c>
      <c r="E447" s="65" t="s">
        <v>2716</v>
      </c>
      <c r="F447" s="76" t="s">
        <v>2889</v>
      </c>
      <c r="G447" s="76" t="s">
        <v>2890</v>
      </c>
      <c r="H447" s="71" t="s">
        <v>2891</v>
      </c>
      <c r="I447" s="71" t="s">
        <v>2707</v>
      </c>
      <c r="J447" s="77">
        <v>2749312.98</v>
      </c>
      <c r="K447" s="78"/>
      <c r="L447" s="70">
        <v>2749312.98</v>
      </c>
    </row>
    <row r="448" spans="1:12" ht="25.5">
      <c r="A448" s="74">
        <v>446</v>
      </c>
      <c r="B448" s="75">
        <v>586</v>
      </c>
      <c r="C448" s="75">
        <v>2019</v>
      </c>
      <c r="D448" s="65" t="s">
        <v>1810</v>
      </c>
      <c r="E448" s="65" t="s">
        <v>2716</v>
      </c>
      <c r="F448" s="76">
        <v>630790014</v>
      </c>
      <c r="G448" s="76" t="s">
        <v>2892</v>
      </c>
      <c r="H448" s="71" t="s">
        <v>2893</v>
      </c>
      <c r="I448" s="71" t="s">
        <v>2707</v>
      </c>
      <c r="J448" s="77">
        <v>1519295.35</v>
      </c>
      <c r="K448" s="78"/>
      <c r="L448" s="70">
        <v>1519295.35</v>
      </c>
    </row>
    <row r="449" spans="1:12" ht="25.5">
      <c r="A449" s="74">
        <v>447</v>
      </c>
      <c r="B449" s="75">
        <v>544</v>
      </c>
      <c r="C449" s="75">
        <v>2019</v>
      </c>
      <c r="D449" s="65" t="s">
        <v>1797</v>
      </c>
      <c r="E449" s="65" t="s">
        <v>2894</v>
      </c>
      <c r="F449" s="76">
        <v>620100162</v>
      </c>
      <c r="G449" s="76" t="s">
        <v>2895</v>
      </c>
      <c r="H449" s="71" t="s">
        <v>2896</v>
      </c>
      <c r="I449" s="71" t="s">
        <v>2707</v>
      </c>
      <c r="J449" s="79">
        <v>2200000</v>
      </c>
      <c r="K449" s="79">
        <v>1000</v>
      </c>
      <c r="L449" s="70">
        <v>2199000</v>
      </c>
    </row>
    <row r="450" spans="1:12" ht="38.25">
      <c r="A450" s="74">
        <v>448</v>
      </c>
      <c r="B450" s="75">
        <v>462</v>
      </c>
      <c r="C450" s="75">
        <v>2019</v>
      </c>
      <c r="D450" s="65" t="s">
        <v>1797</v>
      </c>
      <c r="E450" s="65" t="s">
        <v>2897</v>
      </c>
      <c r="F450" s="76">
        <v>620080001</v>
      </c>
      <c r="G450" s="76" t="s">
        <v>2898</v>
      </c>
      <c r="H450" s="80" t="s">
        <v>2899</v>
      </c>
      <c r="I450" s="71" t="s">
        <v>2707</v>
      </c>
      <c r="J450" s="77">
        <v>6082405.7199999997</v>
      </c>
      <c r="K450" s="78"/>
      <c r="L450" s="70">
        <v>6082405.7199999997</v>
      </c>
    </row>
    <row r="451" spans="1:12">
      <c r="A451" s="74">
        <v>449</v>
      </c>
      <c r="B451" s="75">
        <v>721</v>
      </c>
      <c r="C451" s="75">
        <v>2019</v>
      </c>
      <c r="D451" s="81" t="s">
        <v>1814</v>
      </c>
      <c r="E451" s="81" t="s">
        <v>1954</v>
      </c>
      <c r="F451" s="76">
        <v>640060158</v>
      </c>
      <c r="G451" s="76" t="s">
        <v>2237</v>
      </c>
      <c r="H451" s="71" t="s">
        <v>2238</v>
      </c>
      <c r="I451" s="71" t="s">
        <v>2707</v>
      </c>
      <c r="J451" s="78">
        <v>660000</v>
      </c>
      <c r="K451" s="78"/>
      <c r="L451" s="70">
        <v>660000</v>
      </c>
    </row>
    <row r="452" spans="1:12" ht="38.25">
      <c r="A452" s="74">
        <v>450</v>
      </c>
      <c r="B452" s="75">
        <v>565</v>
      </c>
      <c r="C452" s="75">
        <v>2019</v>
      </c>
      <c r="D452" s="65" t="s">
        <v>1814</v>
      </c>
      <c r="E452" s="65" t="s">
        <v>2502</v>
      </c>
      <c r="F452" s="76">
        <v>640380001</v>
      </c>
      <c r="G452" s="76" t="s">
        <v>2900</v>
      </c>
      <c r="H452" s="71" t="s">
        <v>2901</v>
      </c>
      <c r="I452" s="71" t="s">
        <v>2707</v>
      </c>
      <c r="J452" s="77">
        <v>3083761.41</v>
      </c>
      <c r="K452" s="78"/>
      <c r="L452" s="70">
        <v>3083761.41</v>
      </c>
    </row>
    <row r="453" spans="1:12" ht="38.25">
      <c r="A453" s="74">
        <v>451</v>
      </c>
      <c r="B453" s="75">
        <v>550</v>
      </c>
      <c r="C453" s="75">
        <v>2019</v>
      </c>
      <c r="D453" s="65" t="s">
        <v>1814</v>
      </c>
      <c r="E453" s="65" t="s">
        <v>2502</v>
      </c>
      <c r="F453" s="76">
        <v>640380001</v>
      </c>
      <c r="G453" s="76" t="s">
        <v>2902</v>
      </c>
      <c r="H453" s="71" t="s">
        <v>2903</v>
      </c>
      <c r="I453" s="71" t="s">
        <v>2707</v>
      </c>
      <c r="J453" s="77">
        <v>2037629.67</v>
      </c>
      <c r="K453" s="78"/>
      <c r="L453" s="70">
        <v>2037629.67</v>
      </c>
    </row>
    <row r="454" spans="1:12" ht="25.5">
      <c r="A454" s="74">
        <v>452</v>
      </c>
      <c r="B454" s="75">
        <v>315</v>
      </c>
      <c r="C454" s="75">
        <v>2019</v>
      </c>
      <c r="D454" s="65" t="s">
        <v>1821</v>
      </c>
      <c r="E454" s="65" t="s">
        <v>1851</v>
      </c>
      <c r="F454" s="76">
        <v>651351780</v>
      </c>
      <c r="G454" s="76" t="s">
        <v>2904</v>
      </c>
      <c r="H454" s="71" t="s">
        <v>2905</v>
      </c>
      <c r="I454" s="71" t="s">
        <v>2707</v>
      </c>
      <c r="J454" s="79">
        <v>910000</v>
      </c>
      <c r="K454" s="78"/>
      <c r="L454" s="70">
        <v>910000</v>
      </c>
    </row>
    <row r="455" spans="1:12" ht="25.5">
      <c r="A455" s="74">
        <v>453</v>
      </c>
      <c r="B455" s="75">
        <v>152</v>
      </c>
      <c r="C455" s="75">
        <v>2019</v>
      </c>
      <c r="D455" s="65" t="s">
        <v>1792</v>
      </c>
      <c r="E455" s="65" t="s">
        <v>2906</v>
      </c>
      <c r="F455" s="76">
        <v>610841719</v>
      </c>
      <c r="G455" s="76" t="s">
        <v>2907</v>
      </c>
      <c r="H455" s="71" t="s">
        <v>2908</v>
      </c>
      <c r="I455" s="71" t="s">
        <v>2707</v>
      </c>
      <c r="J455" s="79">
        <v>2635000</v>
      </c>
      <c r="K455" s="77">
        <v>263.5</v>
      </c>
      <c r="L455" s="70">
        <v>2634736.5</v>
      </c>
    </row>
    <row r="456" spans="1:12" ht="25.5">
      <c r="A456" s="74">
        <v>454</v>
      </c>
      <c r="B456" s="75">
        <v>449</v>
      </c>
      <c r="C456" s="75">
        <v>2019</v>
      </c>
      <c r="D456" s="65" t="s">
        <v>1810</v>
      </c>
      <c r="E456" s="65" t="s">
        <v>2229</v>
      </c>
      <c r="F456" s="76" t="s">
        <v>1805</v>
      </c>
      <c r="G456" s="76" t="s">
        <v>1805</v>
      </c>
      <c r="H456" s="71" t="s">
        <v>2909</v>
      </c>
      <c r="I456" s="71" t="s">
        <v>2707</v>
      </c>
      <c r="J456" s="77">
        <v>1625201.15</v>
      </c>
      <c r="K456" s="78"/>
      <c r="L456" s="70">
        <v>1625201.15</v>
      </c>
    </row>
    <row r="457" spans="1:12" ht="38.25">
      <c r="A457" s="74">
        <v>455</v>
      </c>
      <c r="B457" s="75">
        <v>286</v>
      </c>
      <c r="C457" s="75">
        <v>2019</v>
      </c>
      <c r="D457" s="65" t="s">
        <v>1792</v>
      </c>
      <c r="E457" s="65" t="s">
        <v>2521</v>
      </c>
      <c r="F457" s="76">
        <v>611001232</v>
      </c>
      <c r="G457" s="76" t="s">
        <v>2910</v>
      </c>
      <c r="H457" s="71" t="s">
        <v>2911</v>
      </c>
      <c r="I457" s="71" t="s">
        <v>2707</v>
      </c>
      <c r="J457" s="77">
        <v>2290000</v>
      </c>
      <c r="K457" s="78"/>
      <c r="L457" s="70">
        <v>2290000</v>
      </c>
    </row>
    <row r="458" spans="1:12" ht="25.5">
      <c r="A458" s="74">
        <v>456</v>
      </c>
      <c r="B458" s="75">
        <v>339</v>
      </c>
      <c r="C458" s="75">
        <v>2019</v>
      </c>
      <c r="D458" s="65" t="s">
        <v>1810</v>
      </c>
      <c r="E458" s="65" t="s">
        <v>2749</v>
      </c>
      <c r="F458" s="76">
        <v>6306000049</v>
      </c>
      <c r="G458" s="76" t="s">
        <v>2750</v>
      </c>
      <c r="H458" s="71" t="s">
        <v>2912</v>
      </c>
      <c r="I458" s="71" t="s">
        <v>2707</v>
      </c>
      <c r="J458" s="77">
        <v>1075000</v>
      </c>
      <c r="K458" s="78"/>
      <c r="L458" s="70">
        <v>1075000</v>
      </c>
    </row>
    <row r="459" spans="1:12" ht="25.5">
      <c r="A459" s="74">
        <v>457</v>
      </c>
      <c r="B459" s="75">
        <v>159</v>
      </c>
      <c r="C459" s="75">
        <v>2019</v>
      </c>
      <c r="D459" s="65" t="s">
        <v>1792</v>
      </c>
      <c r="E459" s="65" t="s">
        <v>2906</v>
      </c>
      <c r="F459" s="76">
        <v>610841720</v>
      </c>
      <c r="G459" s="76" t="s">
        <v>2907</v>
      </c>
      <c r="H459" s="71" t="s">
        <v>2913</v>
      </c>
      <c r="I459" s="71" t="s">
        <v>2707</v>
      </c>
      <c r="J459" s="79">
        <v>495000</v>
      </c>
      <c r="K459" s="77">
        <v>49.5</v>
      </c>
      <c r="L459" s="70">
        <v>494950.5</v>
      </c>
    </row>
    <row r="460" spans="1:12">
      <c r="A460" s="74">
        <v>458</v>
      </c>
      <c r="B460" s="75">
        <v>602</v>
      </c>
      <c r="C460" s="75">
        <v>2019</v>
      </c>
      <c r="D460" s="65" t="s">
        <v>1792</v>
      </c>
      <c r="E460" s="65" t="s">
        <v>1943</v>
      </c>
      <c r="F460" s="76">
        <v>610690002</v>
      </c>
      <c r="G460" s="76" t="s">
        <v>2914</v>
      </c>
      <c r="H460" s="71" t="s">
        <v>2915</v>
      </c>
      <c r="I460" s="71" t="s">
        <v>2707</v>
      </c>
      <c r="J460" s="79">
        <v>574800</v>
      </c>
      <c r="K460" s="78"/>
      <c r="L460" s="70">
        <v>574800</v>
      </c>
    </row>
    <row r="461" spans="1:12">
      <c r="A461" s="74">
        <v>459</v>
      </c>
      <c r="B461" s="75">
        <v>594</v>
      </c>
      <c r="C461" s="75">
        <v>2019</v>
      </c>
      <c r="D461" s="65" t="s">
        <v>1814</v>
      </c>
      <c r="E461" s="65" t="s">
        <v>2916</v>
      </c>
      <c r="F461" s="76">
        <v>640690645</v>
      </c>
      <c r="G461" s="76" t="s">
        <v>2917</v>
      </c>
      <c r="H461" s="71" t="s">
        <v>2918</v>
      </c>
      <c r="I461" s="71" t="s">
        <v>2707</v>
      </c>
      <c r="J461" s="77">
        <v>686000</v>
      </c>
      <c r="K461" s="78"/>
      <c r="L461" s="70">
        <v>686000</v>
      </c>
    </row>
    <row r="462" spans="1:12" ht="25.5">
      <c r="A462" s="74">
        <v>460</v>
      </c>
      <c r="B462" s="75">
        <v>545</v>
      </c>
      <c r="C462" s="75">
        <v>2019</v>
      </c>
      <c r="D462" s="65" t="s">
        <v>1814</v>
      </c>
      <c r="E462" s="65" t="s">
        <v>2919</v>
      </c>
      <c r="F462" s="76">
        <v>640841841</v>
      </c>
      <c r="G462" s="76" t="s">
        <v>2920</v>
      </c>
      <c r="H462" s="71" t="s">
        <v>2921</v>
      </c>
      <c r="I462" s="71" t="s">
        <v>2707</v>
      </c>
      <c r="J462" s="77">
        <v>2446990.4</v>
      </c>
      <c r="K462" s="78"/>
      <c r="L462" s="70">
        <v>2446990.4</v>
      </c>
    </row>
    <row r="463" spans="1:12">
      <c r="A463" s="74">
        <v>461</v>
      </c>
      <c r="B463" s="75">
        <v>400</v>
      </c>
      <c r="C463" s="75">
        <v>2019</v>
      </c>
      <c r="D463" s="65" t="s">
        <v>1792</v>
      </c>
      <c r="E463" s="65" t="s">
        <v>1819</v>
      </c>
      <c r="F463" s="76">
        <v>610820009</v>
      </c>
      <c r="G463" s="76" t="s">
        <v>1805</v>
      </c>
      <c r="H463" s="71" t="s">
        <v>2922</v>
      </c>
      <c r="I463" s="71" t="s">
        <v>2707</v>
      </c>
      <c r="J463" s="77">
        <v>200000</v>
      </c>
      <c r="K463" s="78"/>
      <c r="L463" s="70">
        <v>200000</v>
      </c>
    </row>
    <row r="464" spans="1:12">
      <c r="A464" s="74">
        <v>462</v>
      </c>
      <c r="B464" s="75">
        <v>521</v>
      </c>
      <c r="C464" s="75">
        <v>2019</v>
      </c>
      <c r="D464" s="65" t="s">
        <v>1797</v>
      </c>
      <c r="E464" s="65" t="s">
        <v>2863</v>
      </c>
      <c r="F464" s="76">
        <v>620080204</v>
      </c>
      <c r="G464" s="76" t="s">
        <v>2923</v>
      </c>
      <c r="H464" s="71" t="s">
        <v>2865</v>
      </c>
      <c r="I464" s="71" t="s">
        <v>2707</v>
      </c>
      <c r="J464" s="77">
        <v>3306799.69</v>
      </c>
      <c r="K464" s="78"/>
      <c r="L464" s="70">
        <v>3306799.69</v>
      </c>
    </row>
    <row r="465" spans="1:12" ht="25.5">
      <c r="A465" s="74">
        <v>463</v>
      </c>
      <c r="B465" s="75">
        <v>502</v>
      </c>
      <c r="C465" s="75">
        <v>2019</v>
      </c>
      <c r="D465" s="65" t="s">
        <v>1797</v>
      </c>
      <c r="E465" s="65" t="s">
        <v>2863</v>
      </c>
      <c r="F465" s="76">
        <v>620080205</v>
      </c>
      <c r="G465" s="76" t="s">
        <v>2924</v>
      </c>
      <c r="H465" s="71" t="s">
        <v>2925</v>
      </c>
      <c r="I465" s="71" t="s">
        <v>2707</v>
      </c>
      <c r="J465" s="77">
        <v>1290768.99</v>
      </c>
      <c r="K465" s="78"/>
      <c r="L465" s="70">
        <v>1290768.99</v>
      </c>
    </row>
    <row r="466" spans="1:12" ht="38.25">
      <c r="A466" s="74">
        <v>464</v>
      </c>
      <c r="B466" s="75">
        <v>295</v>
      </c>
      <c r="C466" s="75">
        <v>2019</v>
      </c>
      <c r="D466" s="65" t="s">
        <v>1821</v>
      </c>
      <c r="E466" s="65" t="s">
        <v>2526</v>
      </c>
      <c r="F466" s="76">
        <v>650130595</v>
      </c>
      <c r="G466" s="76" t="s">
        <v>2926</v>
      </c>
      <c r="H466" s="71" t="s">
        <v>2927</v>
      </c>
      <c r="I466" s="71" t="s">
        <v>2707</v>
      </c>
      <c r="J466" s="77">
        <v>586803</v>
      </c>
      <c r="K466" s="78"/>
      <c r="L466" s="70">
        <v>586803</v>
      </c>
    </row>
    <row r="467" spans="1:12">
      <c r="A467" s="74">
        <v>465</v>
      </c>
      <c r="B467" s="75">
        <v>382</v>
      </c>
      <c r="C467" s="75">
        <v>2019</v>
      </c>
      <c r="D467" s="65" t="s">
        <v>1810</v>
      </c>
      <c r="E467" s="65" t="s">
        <v>2749</v>
      </c>
      <c r="F467" s="76">
        <v>6306000037</v>
      </c>
      <c r="G467" s="76" t="s">
        <v>2928</v>
      </c>
      <c r="H467" s="71" t="s">
        <v>2929</v>
      </c>
      <c r="I467" s="71" t="s">
        <v>2707</v>
      </c>
      <c r="J467" s="79">
        <v>2885000</v>
      </c>
      <c r="K467" s="78"/>
      <c r="L467" s="70">
        <v>2885000</v>
      </c>
    </row>
    <row r="468" spans="1:12">
      <c r="A468" s="74">
        <v>466</v>
      </c>
      <c r="B468" s="75">
        <v>669</v>
      </c>
      <c r="C468" s="75">
        <v>2019</v>
      </c>
      <c r="D468" s="65" t="s">
        <v>1821</v>
      </c>
      <c r="E468" s="65" t="s">
        <v>2062</v>
      </c>
      <c r="F468" s="76" t="s">
        <v>1805</v>
      </c>
      <c r="G468" s="76" t="s">
        <v>2930</v>
      </c>
      <c r="H468" s="71" t="s">
        <v>2931</v>
      </c>
      <c r="I468" s="71" t="s">
        <v>2707</v>
      </c>
      <c r="J468" s="77">
        <v>308000</v>
      </c>
      <c r="K468" s="78"/>
      <c r="L468" s="70">
        <v>308000</v>
      </c>
    </row>
    <row r="469" spans="1:12" ht="38.25">
      <c r="A469" s="74">
        <v>467</v>
      </c>
      <c r="B469" s="75">
        <v>472</v>
      </c>
      <c r="C469" s="75">
        <v>2019</v>
      </c>
      <c r="D469" s="65" t="s">
        <v>1797</v>
      </c>
      <c r="E469" s="65" t="s">
        <v>2897</v>
      </c>
      <c r="F469" s="76">
        <v>620080002</v>
      </c>
      <c r="G469" s="76" t="s">
        <v>2932</v>
      </c>
      <c r="H469" s="71" t="s">
        <v>2933</v>
      </c>
      <c r="I469" s="71" t="s">
        <v>2707</v>
      </c>
      <c r="J469" s="77">
        <v>2813421.09</v>
      </c>
      <c r="K469" s="78"/>
      <c r="L469" s="70">
        <v>2813421.09</v>
      </c>
    </row>
    <row r="470" spans="1:12" ht="25.5">
      <c r="A470" s="74">
        <v>468</v>
      </c>
      <c r="B470" s="75">
        <v>635</v>
      </c>
      <c r="C470" s="75">
        <v>2019</v>
      </c>
      <c r="D470" s="65" t="s">
        <v>1810</v>
      </c>
      <c r="E470" s="65" t="s">
        <v>2229</v>
      </c>
      <c r="F470" s="76">
        <v>630491833</v>
      </c>
      <c r="G470" s="76" t="s">
        <v>2934</v>
      </c>
      <c r="H470" s="71" t="s">
        <v>2935</v>
      </c>
      <c r="I470" s="71" t="s">
        <v>2707</v>
      </c>
      <c r="J470" s="78">
        <v>719816.7</v>
      </c>
      <c r="K470" s="78"/>
      <c r="L470" s="70">
        <v>719816.7</v>
      </c>
    </row>
    <row r="471" spans="1:12" ht="25.5">
      <c r="A471" s="74">
        <v>469</v>
      </c>
      <c r="B471" s="75">
        <v>632</v>
      </c>
      <c r="C471" s="75">
        <v>2019</v>
      </c>
      <c r="D471" s="65" t="s">
        <v>1810</v>
      </c>
      <c r="E471" s="65" t="s">
        <v>2229</v>
      </c>
      <c r="F471" s="76">
        <v>630491833</v>
      </c>
      <c r="G471" s="76" t="s">
        <v>2934</v>
      </c>
      <c r="H471" s="71" t="s">
        <v>2936</v>
      </c>
      <c r="I471" s="71" t="s">
        <v>2707</v>
      </c>
      <c r="J471" s="77">
        <v>2891767.01</v>
      </c>
      <c r="K471" s="78"/>
      <c r="L471" s="70">
        <v>2891767.01</v>
      </c>
    </row>
    <row r="472" spans="1:12" ht="38.25">
      <c r="A472" s="74">
        <v>470</v>
      </c>
      <c r="B472" s="75">
        <v>547</v>
      </c>
      <c r="C472" s="75">
        <v>2019</v>
      </c>
      <c r="D472" s="65" t="s">
        <v>1810</v>
      </c>
      <c r="E472" s="65" t="s">
        <v>2229</v>
      </c>
      <c r="F472" s="76">
        <v>630491962</v>
      </c>
      <c r="G472" s="76" t="s">
        <v>2937</v>
      </c>
      <c r="H472" s="71" t="s">
        <v>2938</v>
      </c>
      <c r="I472" s="71" t="s">
        <v>2707</v>
      </c>
      <c r="J472" s="77">
        <v>3393600</v>
      </c>
      <c r="K472" s="78"/>
      <c r="L472" s="70">
        <v>3393600</v>
      </c>
    </row>
    <row r="473" spans="1:12" ht="25.5">
      <c r="A473" s="74">
        <v>471</v>
      </c>
      <c r="B473" s="75">
        <v>555</v>
      </c>
      <c r="C473" s="75">
        <v>2019</v>
      </c>
      <c r="D473" s="65" t="s">
        <v>1810</v>
      </c>
      <c r="E473" s="65" t="s">
        <v>2229</v>
      </c>
      <c r="F473" s="76">
        <v>6304900056</v>
      </c>
      <c r="G473" s="76" t="s">
        <v>2939</v>
      </c>
      <c r="H473" s="71" t="s">
        <v>2940</v>
      </c>
      <c r="I473" s="71" t="s">
        <v>2707</v>
      </c>
      <c r="J473" s="77">
        <v>2120800</v>
      </c>
      <c r="K473" s="78"/>
      <c r="L473" s="70">
        <v>2120800</v>
      </c>
    </row>
    <row r="474" spans="1:12" ht="25.5">
      <c r="A474" s="74">
        <v>472</v>
      </c>
      <c r="B474" s="75">
        <v>425</v>
      </c>
      <c r="C474" s="75">
        <v>2019</v>
      </c>
      <c r="D474" s="65" t="s">
        <v>1810</v>
      </c>
      <c r="E474" s="65" t="s">
        <v>2749</v>
      </c>
      <c r="F474" s="76" t="s">
        <v>1805</v>
      </c>
      <c r="G474" s="76" t="s">
        <v>2941</v>
      </c>
      <c r="H474" s="71" t="s">
        <v>2942</v>
      </c>
      <c r="I474" s="71" t="s">
        <v>2707</v>
      </c>
      <c r="J474" s="77">
        <v>1055000</v>
      </c>
      <c r="K474" s="78"/>
      <c r="L474" s="70">
        <v>1055000</v>
      </c>
    </row>
    <row r="475" spans="1:12" ht="25.5">
      <c r="A475" s="74">
        <v>473</v>
      </c>
      <c r="B475" s="75">
        <v>326</v>
      </c>
      <c r="C475" s="75">
        <v>2019</v>
      </c>
      <c r="D475" s="65" t="s">
        <v>1821</v>
      </c>
      <c r="E475" s="65" t="s">
        <v>1851</v>
      </c>
      <c r="F475" s="76">
        <v>651351773</v>
      </c>
      <c r="G475" s="76" t="s">
        <v>2943</v>
      </c>
      <c r="H475" s="71" t="s">
        <v>2944</v>
      </c>
      <c r="I475" s="71" t="s">
        <v>2707</v>
      </c>
      <c r="J475" s="77">
        <v>1761320.24</v>
      </c>
      <c r="K475" s="78"/>
      <c r="L475" s="70">
        <v>1761320.24</v>
      </c>
    </row>
    <row r="476" spans="1:12" ht="38.25">
      <c r="A476" s="74">
        <v>474</v>
      </c>
      <c r="B476" s="75">
        <v>479</v>
      </c>
      <c r="C476" s="75">
        <v>2019</v>
      </c>
      <c r="D476" s="65" t="s">
        <v>1810</v>
      </c>
      <c r="E476" s="65" t="s">
        <v>2229</v>
      </c>
      <c r="F476" s="76">
        <v>630491646</v>
      </c>
      <c r="G476" s="76" t="s">
        <v>2945</v>
      </c>
      <c r="H476" s="71" t="s">
        <v>2946</v>
      </c>
      <c r="I476" s="71" t="s">
        <v>2707</v>
      </c>
      <c r="J476" s="79">
        <v>858700</v>
      </c>
      <c r="K476" s="78"/>
      <c r="L476" s="70">
        <v>858700</v>
      </c>
    </row>
    <row r="477" spans="1:12" ht="25.5">
      <c r="A477" s="74">
        <v>475</v>
      </c>
      <c r="B477" s="75">
        <v>297</v>
      </c>
      <c r="C477" s="75">
        <v>2019</v>
      </c>
      <c r="D477" s="65" t="s">
        <v>1810</v>
      </c>
      <c r="E477" s="65" t="s">
        <v>2871</v>
      </c>
      <c r="F477" s="76">
        <v>630520868</v>
      </c>
      <c r="G477" s="76" t="s">
        <v>2947</v>
      </c>
      <c r="H477" s="71" t="s">
        <v>2948</v>
      </c>
      <c r="I477" s="71" t="s">
        <v>2707</v>
      </c>
      <c r="J477" s="77">
        <v>1199882.3899999999</v>
      </c>
      <c r="K477" s="78"/>
      <c r="L477" s="70">
        <v>1199882.3899999999</v>
      </c>
    </row>
    <row r="478" spans="1:12" ht="38.25">
      <c r="A478" s="74">
        <v>476</v>
      </c>
      <c r="B478" s="75">
        <v>600</v>
      </c>
      <c r="C478" s="75">
        <v>2019</v>
      </c>
      <c r="D478" s="65" t="s">
        <v>1821</v>
      </c>
      <c r="E478" s="65" t="s">
        <v>2949</v>
      </c>
      <c r="F478" s="76" t="s">
        <v>1805</v>
      </c>
      <c r="G478" s="76" t="s">
        <v>2950</v>
      </c>
      <c r="H478" s="71" t="s">
        <v>2951</v>
      </c>
      <c r="I478" s="71" t="s">
        <v>2707</v>
      </c>
      <c r="J478" s="77">
        <v>4679858.8899999997</v>
      </c>
      <c r="K478" s="78"/>
      <c r="L478" s="70">
        <v>4679858.8899999997</v>
      </c>
    </row>
    <row r="479" spans="1:12" ht="38.25">
      <c r="A479" s="74">
        <v>477</v>
      </c>
      <c r="B479" s="75">
        <v>616</v>
      </c>
      <c r="C479" s="75">
        <v>2019</v>
      </c>
      <c r="D479" s="65" t="s">
        <v>1792</v>
      </c>
      <c r="E479" s="65" t="s">
        <v>1989</v>
      </c>
      <c r="F479" s="76">
        <v>610131671</v>
      </c>
      <c r="G479" s="76" t="s">
        <v>2952</v>
      </c>
      <c r="H479" s="71" t="s">
        <v>2953</v>
      </c>
      <c r="I479" s="71" t="s">
        <v>2707</v>
      </c>
      <c r="J479" s="77">
        <v>4145259.25</v>
      </c>
      <c r="K479" s="78"/>
      <c r="L479" s="70">
        <v>4145259.25</v>
      </c>
    </row>
    <row r="480" spans="1:12" ht="51">
      <c r="A480" s="74">
        <v>478</v>
      </c>
      <c r="B480" s="75">
        <v>507</v>
      </c>
      <c r="C480" s="75">
        <v>2019</v>
      </c>
      <c r="D480" s="65" t="s">
        <v>1797</v>
      </c>
      <c r="E480" s="65" t="s">
        <v>2863</v>
      </c>
      <c r="F480" s="76">
        <v>620080208</v>
      </c>
      <c r="G480" s="76" t="s">
        <v>2954</v>
      </c>
      <c r="H480" s="71" t="s">
        <v>2925</v>
      </c>
      <c r="I480" s="71" t="s">
        <v>2707</v>
      </c>
      <c r="J480" s="77">
        <v>3710094.33</v>
      </c>
      <c r="K480" s="78"/>
      <c r="L480" s="70">
        <v>3710094.33</v>
      </c>
    </row>
    <row r="481" spans="1:12" ht="25.5">
      <c r="A481" s="74">
        <v>479</v>
      </c>
      <c r="B481" s="75">
        <v>478</v>
      </c>
      <c r="C481" s="75">
        <v>2019</v>
      </c>
      <c r="D481" s="65" t="s">
        <v>1797</v>
      </c>
      <c r="E481" s="65" t="s">
        <v>2897</v>
      </c>
      <c r="F481" s="76">
        <v>620080198</v>
      </c>
      <c r="G481" s="76" t="s">
        <v>2955</v>
      </c>
      <c r="H481" s="71" t="s">
        <v>2933</v>
      </c>
      <c r="I481" s="71" t="s">
        <v>2707</v>
      </c>
      <c r="J481" s="77">
        <v>3028974.52</v>
      </c>
      <c r="K481" s="78"/>
      <c r="L481" s="70">
        <v>3028974.52</v>
      </c>
    </row>
    <row r="482" spans="1:12" ht="25.5">
      <c r="A482" s="74">
        <v>480</v>
      </c>
      <c r="B482" s="75">
        <v>492</v>
      </c>
      <c r="C482" s="75">
        <v>2019</v>
      </c>
      <c r="D482" s="65" t="s">
        <v>1797</v>
      </c>
      <c r="E482" s="65" t="s">
        <v>2897</v>
      </c>
      <c r="F482" s="76">
        <v>620080193</v>
      </c>
      <c r="G482" s="76" t="s">
        <v>2956</v>
      </c>
      <c r="H482" s="71" t="s">
        <v>2933</v>
      </c>
      <c r="I482" s="71" t="s">
        <v>2707</v>
      </c>
      <c r="J482" s="77">
        <v>958309.77</v>
      </c>
      <c r="K482" s="78"/>
      <c r="L482" s="70">
        <v>958309.77</v>
      </c>
    </row>
    <row r="483" spans="1:12" ht="25.5">
      <c r="A483" s="74">
        <v>481</v>
      </c>
      <c r="B483" s="75">
        <v>64</v>
      </c>
      <c r="C483" s="75">
        <v>2019</v>
      </c>
      <c r="D483" s="65" t="s">
        <v>1810</v>
      </c>
      <c r="E483" s="65" t="s">
        <v>2957</v>
      </c>
      <c r="F483" s="76">
        <v>630900443</v>
      </c>
      <c r="G483" s="76" t="s">
        <v>2958</v>
      </c>
      <c r="H483" s="71" t="s">
        <v>2959</v>
      </c>
      <c r="I483" s="71" t="s">
        <v>2707</v>
      </c>
      <c r="J483" s="77">
        <v>1070671.21</v>
      </c>
      <c r="K483" s="78"/>
      <c r="L483" s="70">
        <v>1070671.21</v>
      </c>
    </row>
    <row r="484" spans="1:12" ht="25.5">
      <c r="A484" s="74">
        <v>482</v>
      </c>
      <c r="B484" s="75">
        <v>563</v>
      </c>
      <c r="C484" s="75">
        <v>2019</v>
      </c>
      <c r="D484" s="65" t="s">
        <v>1810</v>
      </c>
      <c r="E484" s="65" t="s">
        <v>2229</v>
      </c>
      <c r="F484" s="76">
        <v>630491965</v>
      </c>
      <c r="G484" s="76" t="s">
        <v>2960</v>
      </c>
      <c r="H484" s="71" t="s">
        <v>2961</v>
      </c>
      <c r="I484" s="71" t="s">
        <v>2707</v>
      </c>
      <c r="J484" s="79">
        <v>1212000</v>
      </c>
      <c r="K484" s="78"/>
      <c r="L484" s="70">
        <v>1212000</v>
      </c>
    </row>
    <row r="485" spans="1:12" ht="25.5">
      <c r="A485" s="74">
        <v>483</v>
      </c>
      <c r="B485" s="75">
        <v>383</v>
      </c>
      <c r="C485" s="75">
        <v>2019</v>
      </c>
      <c r="D485" s="65" t="s">
        <v>1810</v>
      </c>
      <c r="E485" s="65" t="s">
        <v>2962</v>
      </c>
      <c r="F485" s="76">
        <v>630260890</v>
      </c>
      <c r="G485" s="76" t="s">
        <v>2963</v>
      </c>
      <c r="H485" s="71" t="s">
        <v>2964</v>
      </c>
      <c r="I485" s="71" t="s">
        <v>2707</v>
      </c>
      <c r="J485" s="77">
        <v>985025.05</v>
      </c>
      <c r="K485" s="78"/>
      <c r="L485" s="70">
        <v>985025.05</v>
      </c>
    </row>
    <row r="486" spans="1:12" ht="38.25">
      <c r="A486" s="74">
        <v>484</v>
      </c>
      <c r="B486" s="75">
        <v>437</v>
      </c>
      <c r="C486" s="75">
        <v>2019</v>
      </c>
      <c r="D486" s="65" t="s">
        <v>1810</v>
      </c>
      <c r="E486" s="65" t="s">
        <v>2965</v>
      </c>
      <c r="F486" s="76">
        <v>630380002</v>
      </c>
      <c r="G486" s="76" t="s">
        <v>2966</v>
      </c>
      <c r="H486" s="71" t="s">
        <v>2967</v>
      </c>
      <c r="I486" s="71" t="s">
        <v>2707</v>
      </c>
      <c r="J486" s="79">
        <v>1363300</v>
      </c>
      <c r="K486" s="78"/>
      <c r="L486" s="70">
        <v>1363300</v>
      </c>
    </row>
    <row r="487" spans="1:12" ht="25.5">
      <c r="A487" s="74">
        <v>485</v>
      </c>
      <c r="B487" s="75">
        <v>63</v>
      </c>
      <c r="C487" s="75">
        <v>2019</v>
      </c>
      <c r="D487" s="65" t="s">
        <v>1810</v>
      </c>
      <c r="E487" s="65" t="s">
        <v>2957</v>
      </c>
      <c r="F487" s="76">
        <v>630900442</v>
      </c>
      <c r="G487" s="76" t="s">
        <v>2968</v>
      </c>
      <c r="H487" s="71" t="s">
        <v>2969</v>
      </c>
      <c r="I487" s="71" t="s">
        <v>2707</v>
      </c>
      <c r="J487" s="77">
        <v>675900.03</v>
      </c>
      <c r="K487" s="78"/>
      <c r="L487" s="70">
        <v>675900.03</v>
      </c>
    </row>
    <row r="488" spans="1:12" ht="25.5">
      <c r="A488" s="74">
        <v>486</v>
      </c>
      <c r="B488" s="75">
        <v>501</v>
      </c>
      <c r="C488" s="75">
        <v>2019</v>
      </c>
      <c r="D488" s="65" t="s">
        <v>1797</v>
      </c>
      <c r="E488" s="65" t="s">
        <v>2863</v>
      </c>
      <c r="F488" s="76" t="s">
        <v>2970</v>
      </c>
      <c r="G488" s="76" t="s">
        <v>2971</v>
      </c>
      <c r="H488" s="71" t="s">
        <v>2972</v>
      </c>
      <c r="I488" s="71" t="s">
        <v>2707</v>
      </c>
      <c r="J488" s="77">
        <v>5676298.7400000002</v>
      </c>
      <c r="K488" s="78"/>
      <c r="L488" s="70">
        <v>5676298.7400000002</v>
      </c>
    </row>
    <row r="489" spans="1:12">
      <c r="A489" s="74">
        <v>487</v>
      </c>
      <c r="B489" s="75">
        <v>256</v>
      </c>
      <c r="C489" s="75">
        <v>2019</v>
      </c>
      <c r="D489" s="65" t="s">
        <v>1797</v>
      </c>
      <c r="E489" s="65" t="s">
        <v>1859</v>
      </c>
      <c r="F489" s="76">
        <v>620010732</v>
      </c>
      <c r="G489" s="76" t="s">
        <v>1805</v>
      </c>
      <c r="H489" s="71" t="s">
        <v>2973</v>
      </c>
      <c r="I489" s="71" t="s">
        <v>2707</v>
      </c>
      <c r="J489" s="77">
        <v>1297387.1100000001</v>
      </c>
      <c r="K489" s="78"/>
      <c r="L489" s="70">
        <v>1297387.1100000001</v>
      </c>
    </row>
    <row r="490" spans="1:12" ht="38.25">
      <c r="A490" s="74">
        <v>488</v>
      </c>
      <c r="B490" s="75">
        <v>629</v>
      </c>
      <c r="C490" s="75">
        <v>2019</v>
      </c>
      <c r="D490" s="65" t="s">
        <v>1821</v>
      </c>
      <c r="E490" s="65" t="s">
        <v>2087</v>
      </c>
      <c r="F490" s="76">
        <v>650141209</v>
      </c>
      <c r="G490" s="76" t="s">
        <v>2974</v>
      </c>
      <c r="H490" s="71" t="s">
        <v>2975</v>
      </c>
      <c r="I490" s="71" t="s">
        <v>2707</v>
      </c>
      <c r="J490" s="79">
        <v>5000000</v>
      </c>
      <c r="K490" s="78"/>
      <c r="L490" s="70">
        <v>5000000</v>
      </c>
    </row>
    <row r="491" spans="1:12" ht="25.5">
      <c r="A491" s="74">
        <v>489</v>
      </c>
      <c r="B491" s="75">
        <v>214</v>
      </c>
      <c r="C491" s="75">
        <v>2019</v>
      </c>
      <c r="D491" s="65" t="s">
        <v>1792</v>
      </c>
      <c r="E491" s="65" t="s">
        <v>2316</v>
      </c>
      <c r="F491" s="76">
        <v>610050018</v>
      </c>
      <c r="G491" s="76" t="s">
        <v>2976</v>
      </c>
      <c r="H491" s="71" t="s">
        <v>2977</v>
      </c>
      <c r="I491" s="71" t="s">
        <v>2707</v>
      </c>
      <c r="J491" s="77">
        <v>2250000</v>
      </c>
      <c r="K491" s="78"/>
      <c r="L491" s="70">
        <v>2250000</v>
      </c>
    </row>
    <row r="492" spans="1:12">
      <c r="A492" s="74">
        <v>490</v>
      </c>
      <c r="B492" s="75">
        <v>589</v>
      </c>
      <c r="C492" s="75">
        <v>2019</v>
      </c>
      <c r="D492" s="65" t="s">
        <v>1810</v>
      </c>
      <c r="E492" s="65" t="s">
        <v>2716</v>
      </c>
      <c r="F492" s="76">
        <v>630790018</v>
      </c>
      <c r="G492" s="76" t="s">
        <v>2892</v>
      </c>
      <c r="H492" s="71" t="s">
        <v>2978</v>
      </c>
      <c r="I492" s="71" t="s">
        <v>2707</v>
      </c>
      <c r="J492" s="77">
        <v>1054697.3999999999</v>
      </c>
      <c r="K492" s="78"/>
      <c r="L492" s="70">
        <v>1054697.3999999999</v>
      </c>
    </row>
    <row r="493" spans="1:12" ht="25.5">
      <c r="A493" s="74">
        <v>491</v>
      </c>
      <c r="B493" s="75">
        <v>541</v>
      </c>
      <c r="C493" s="75">
        <v>2019</v>
      </c>
      <c r="D493" s="65" t="s">
        <v>1810</v>
      </c>
      <c r="E493" s="65" t="s">
        <v>2716</v>
      </c>
      <c r="F493" s="76">
        <v>630790011</v>
      </c>
      <c r="G493" s="76" t="s">
        <v>2979</v>
      </c>
      <c r="H493" s="71" t="s">
        <v>2980</v>
      </c>
      <c r="I493" s="71" t="s">
        <v>2707</v>
      </c>
      <c r="J493" s="79">
        <v>2765000</v>
      </c>
      <c r="K493" s="78"/>
      <c r="L493" s="70">
        <v>2765000</v>
      </c>
    </row>
    <row r="494" spans="1:12" ht="25.5">
      <c r="A494" s="74">
        <v>492</v>
      </c>
      <c r="B494" s="75">
        <v>513</v>
      </c>
      <c r="C494" s="75">
        <v>2019</v>
      </c>
      <c r="D494" s="65" t="s">
        <v>1797</v>
      </c>
      <c r="E494" s="65" t="s">
        <v>2863</v>
      </c>
      <c r="F494" s="76">
        <v>620080212</v>
      </c>
      <c r="G494" s="76" t="s">
        <v>2981</v>
      </c>
      <c r="H494" s="71" t="s">
        <v>2925</v>
      </c>
      <c r="I494" s="71" t="s">
        <v>2707</v>
      </c>
      <c r="J494" s="77">
        <v>1508356.35</v>
      </c>
      <c r="K494" s="78"/>
      <c r="L494" s="70">
        <v>1508356.35</v>
      </c>
    </row>
    <row r="495" spans="1:12" ht="25.5">
      <c r="A495" s="74">
        <v>493</v>
      </c>
      <c r="B495" s="75">
        <v>486</v>
      </c>
      <c r="C495" s="75">
        <v>2019</v>
      </c>
      <c r="D495" s="65" t="s">
        <v>1797</v>
      </c>
      <c r="E495" s="65" t="s">
        <v>2897</v>
      </c>
      <c r="F495" s="76">
        <v>620080195</v>
      </c>
      <c r="G495" s="76" t="s">
        <v>2982</v>
      </c>
      <c r="H495" s="71" t="s">
        <v>2933</v>
      </c>
      <c r="I495" s="71" t="s">
        <v>2707</v>
      </c>
      <c r="J495" s="77">
        <v>1159265.83</v>
      </c>
      <c r="K495" s="78"/>
      <c r="L495" s="70">
        <v>1159265.83</v>
      </c>
    </row>
    <row r="496" spans="1:12" ht="25.5">
      <c r="A496" s="74">
        <v>494</v>
      </c>
      <c r="B496" s="75">
        <v>419</v>
      </c>
      <c r="C496" s="75">
        <v>2019</v>
      </c>
      <c r="D496" s="65" t="s">
        <v>1814</v>
      </c>
      <c r="E496" s="65" t="s">
        <v>2059</v>
      </c>
      <c r="F496" s="76" t="s">
        <v>1805</v>
      </c>
      <c r="G496" s="76" t="s">
        <v>1805</v>
      </c>
      <c r="H496" s="71" t="s">
        <v>2983</v>
      </c>
      <c r="I496" s="71" t="s">
        <v>2707</v>
      </c>
      <c r="J496" s="77">
        <v>1187850.6599999999</v>
      </c>
      <c r="K496" s="78"/>
      <c r="L496" s="70">
        <v>1187850.6599999999</v>
      </c>
    </row>
    <row r="497" spans="1:12" ht="25.5">
      <c r="A497" s="74">
        <v>495</v>
      </c>
      <c r="B497" s="75">
        <v>89</v>
      </c>
      <c r="C497" s="75">
        <v>2019</v>
      </c>
      <c r="D497" s="65" t="s">
        <v>1821</v>
      </c>
      <c r="E497" s="65" t="s">
        <v>2430</v>
      </c>
      <c r="F497" s="76">
        <v>650830003</v>
      </c>
      <c r="G497" s="76" t="s">
        <v>2984</v>
      </c>
      <c r="H497" s="71" t="s">
        <v>2985</v>
      </c>
      <c r="I497" s="71" t="s">
        <v>2707</v>
      </c>
      <c r="J497" s="79">
        <v>1514004.8</v>
      </c>
      <c r="K497" s="78"/>
      <c r="L497" s="70">
        <v>1514004.8</v>
      </c>
    </row>
    <row r="498" spans="1:12" ht="25.5">
      <c r="A498" s="74">
        <v>496</v>
      </c>
      <c r="B498" s="75">
        <v>237</v>
      </c>
      <c r="C498" s="75">
        <v>2019</v>
      </c>
      <c r="D498" s="65" t="s">
        <v>1792</v>
      </c>
      <c r="E498" s="65" t="s">
        <v>2986</v>
      </c>
      <c r="F498" s="76" t="s">
        <v>2987</v>
      </c>
      <c r="G498" s="76" t="s">
        <v>2988</v>
      </c>
      <c r="H498" s="71" t="s">
        <v>2989</v>
      </c>
      <c r="I498" s="71" t="s">
        <v>2707</v>
      </c>
      <c r="J498" s="77">
        <v>5289339.21</v>
      </c>
      <c r="K498" s="78"/>
      <c r="L498" s="70">
        <v>5289339.21</v>
      </c>
    </row>
    <row r="499" spans="1:12">
      <c r="A499" s="74">
        <v>497</v>
      </c>
      <c r="B499" s="75">
        <v>239</v>
      </c>
      <c r="C499" s="75">
        <v>2019</v>
      </c>
      <c r="D499" s="65" t="s">
        <v>1792</v>
      </c>
      <c r="E499" s="65" t="s">
        <v>2990</v>
      </c>
      <c r="F499" s="76">
        <v>610751534</v>
      </c>
      <c r="G499" s="76" t="s">
        <v>2991</v>
      </c>
      <c r="H499" s="71" t="s">
        <v>2992</v>
      </c>
      <c r="I499" s="71" t="s">
        <v>2707</v>
      </c>
      <c r="J499" s="77">
        <v>3081026.69</v>
      </c>
      <c r="K499" s="78"/>
      <c r="L499" s="70">
        <v>3081026.69</v>
      </c>
    </row>
    <row r="500" spans="1:12" ht="25.5">
      <c r="A500" s="74">
        <v>498</v>
      </c>
      <c r="B500" s="75">
        <v>399</v>
      </c>
      <c r="C500" s="75">
        <v>2019</v>
      </c>
      <c r="D500" s="65" t="s">
        <v>1792</v>
      </c>
      <c r="E500" s="65" t="s">
        <v>1819</v>
      </c>
      <c r="F500" s="76">
        <v>610820002</v>
      </c>
      <c r="G500" s="76" t="s">
        <v>1805</v>
      </c>
      <c r="H500" s="71" t="s">
        <v>2993</v>
      </c>
      <c r="I500" s="71" t="s">
        <v>2707</v>
      </c>
      <c r="J500" s="77">
        <v>550000</v>
      </c>
      <c r="K500" s="78"/>
      <c r="L500" s="70">
        <v>550000</v>
      </c>
    </row>
    <row r="501" spans="1:12" ht="38.25">
      <c r="A501" s="74">
        <v>499</v>
      </c>
      <c r="B501" s="75">
        <v>495</v>
      </c>
      <c r="C501" s="75">
        <v>2019</v>
      </c>
      <c r="D501" s="65" t="s">
        <v>1810</v>
      </c>
      <c r="E501" s="65" t="s">
        <v>2229</v>
      </c>
      <c r="F501" s="76" t="s">
        <v>1805</v>
      </c>
      <c r="G501" s="76" t="s">
        <v>2994</v>
      </c>
      <c r="H501" s="71" t="s">
        <v>2995</v>
      </c>
      <c r="I501" s="71" t="s">
        <v>2707</v>
      </c>
      <c r="J501" s="79">
        <v>1250000</v>
      </c>
      <c r="K501" s="78"/>
      <c r="L501" s="70">
        <v>1250000</v>
      </c>
    </row>
    <row r="502" spans="1:12">
      <c r="A502" s="74">
        <v>500</v>
      </c>
      <c r="B502" s="75">
        <v>636</v>
      </c>
      <c r="C502" s="75">
        <v>2019</v>
      </c>
      <c r="D502" s="65" t="s">
        <v>1821</v>
      </c>
      <c r="E502" s="65" t="s">
        <v>2996</v>
      </c>
      <c r="F502" s="76">
        <v>651280001</v>
      </c>
      <c r="G502" s="76" t="s">
        <v>2997</v>
      </c>
      <c r="H502" s="71" t="s">
        <v>2998</v>
      </c>
      <c r="I502" s="71" t="s">
        <v>2707</v>
      </c>
      <c r="J502" s="79">
        <v>1248777.6000000001</v>
      </c>
      <c r="K502" s="78"/>
      <c r="L502" s="70">
        <v>1248777.6000000001</v>
      </c>
    </row>
    <row r="503" spans="1:12" ht="25.5">
      <c r="A503" s="74">
        <v>501</v>
      </c>
      <c r="B503" s="75">
        <v>438</v>
      </c>
      <c r="C503" s="75">
        <v>2019</v>
      </c>
      <c r="D503" s="65" t="s">
        <v>1810</v>
      </c>
      <c r="E503" s="65" t="s">
        <v>2999</v>
      </c>
      <c r="F503" s="76">
        <v>630890015</v>
      </c>
      <c r="G503" s="76" t="s">
        <v>3000</v>
      </c>
      <c r="H503" s="71" t="s">
        <v>3001</v>
      </c>
      <c r="I503" s="71" t="s">
        <v>2707</v>
      </c>
      <c r="J503" s="77">
        <v>1220676.76</v>
      </c>
      <c r="K503" s="78"/>
      <c r="L503" s="70">
        <v>1220676.76</v>
      </c>
    </row>
    <row r="504" spans="1:12" ht="25.5">
      <c r="A504" s="74">
        <v>502</v>
      </c>
      <c r="B504" s="75">
        <v>443</v>
      </c>
      <c r="C504" s="75">
        <v>2019</v>
      </c>
      <c r="D504" s="65" t="s">
        <v>1810</v>
      </c>
      <c r="E504" s="65" t="s">
        <v>2999</v>
      </c>
      <c r="F504" s="76">
        <v>630890001</v>
      </c>
      <c r="G504" s="76" t="s">
        <v>3002</v>
      </c>
      <c r="H504" s="71" t="s">
        <v>3003</v>
      </c>
      <c r="I504" s="71" t="s">
        <v>2707</v>
      </c>
      <c r="J504" s="77">
        <v>1355845.48</v>
      </c>
      <c r="K504" s="78"/>
      <c r="L504" s="70">
        <v>1355845.48</v>
      </c>
    </row>
    <row r="505" spans="1:12" ht="25.5">
      <c r="A505" s="74">
        <v>503</v>
      </c>
      <c r="B505" s="75">
        <v>431</v>
      </c>
      <c r="C505" s="75">
        <v>2019</v>
      </c>
      <c r="D505" s="65" t="s">
        <v>1810</v>
      </c>
      <c r="E505" s="65" t="s">
        <v>2999</v>
      </c>
      <c r="F505" s="76">
        <v>630890020</v>
      </c>
      <c r="G505" s="76" t="s">
        <v>3004</v>
      </c>
      <c r="H505" s="71" t="s">
        <v>3005</v>
      </c>
      <c r="I505" s="71" t="s">
        <v>2707</v>
      </c>
      <c r="J505" s="77">
        <v>664644.24</v>
      </c>
      <c r="K505" s="78"/>
      <c r="L505" s="70">
        <v>664644.24</v>
      </c>
    </row>
    <row r="506" spans="1:12" ht="25.5">
      <c r="A506" s="74">
        <v>504</v>
      </c>
      <c r="B506" s="75">
        <v>217</v>
      </c>
      <c r="C506" s="75">
        <v>2019</v>
      </c>
      <c r="D506" s="65" t="s">
        <v>1792</v>
      </c>
      <c r="E506" s="65" t="s">
        <v>2316</v>
      </c>
      <c r="F506" s="76">
        <v>610051908</v>
      </c>
      <c r="G506" s="76" t="s">
        <v>3006</v>
      </c>
      <c r="H506" s="71" t="s">
        <v>3007</v>
      </c>
      <c r="I506" s="71" t="s">
        <v>2707</v>
      </c>
      <c r="J506" s="77">
        <v>2447343.35</v>
      </c>
      <c r="K506" s="78"/>
      <c r="L506" s="70">
        <v>2447343.35</v>
      </c>
    </row>
    <row r="507" spans="1:12" ht="25.5">
      <c r="A507" s="74">
        <v>505</v>
      </c>
      <c r="B507" s="75">
        <v>372</v>
      </c>
      <c r="C507" s="75">
        <v>2019</v>
      </c>
      <c r="D507" s="65" t="s">
        <v>1810</v>
      </c>
      <c r="E507" s="65" t="s">
        <v>3008</v>
      </c>
      <c r="F507" s="76" t="s">
        <v>1805</v>
      </c>
      <c r="G507" s="76" t="s">
        <v>1805</v>
      </c>
      <c r="H507" s="71" t="s">
        <v>3009</v>
      </c>
      <c r="I507" s="71" t="s">
        <v>2707</v>
      </c>
      <c r="J507" s="77">
        <v>1781000</v>
      </c>
      <c r="K507" s="78"/>
      <c r="L507" s="70">
        <v>1781000</v>
      </c>
    </row>
    <row r="508" spans="1:12" ht="38.25">
      <c r="A508" s="74">
        <v>506</v>
      </c>
      <c r="B508" s="75">
        <v>180</v>
      </c>
      <c r="C508" s="75">
        <v>2019</v>
      </c>
      <c r="D508" s="65" t="s">
        <v>1797</v>
      </c>
      <c r="E508" s="65" t="s">
        <v>2054</v>
      </c>
      <c r="F508" s="76">
        <v>620740044</v>
      </c>
      <c r="G508" s="76" t="s">
        <v>2742</v>
      </c>
      <c r="H508" s="71" t="s">
        <v>3010</v>
      </c>
      <c r="I508" s="71" t="s">
        <v>2707</v>
      </c>
      <c r="J508" s="77">
        <v>1206778.99</v>
      </c>
      <c r="K508" s="78"/>
      <c r="L508" s="70">
        <v>1206778.99</v>
      </c>
    </row>
    <row r="509" spans="1:12" ht="38.25">
      <c r="A509" s="74">
        <v>507</v>
      </c>
      <c r="B509" s="75">
        <v>221</v>
      </c>
      <c r="C509" s="75">
        <v>2019</v>
      </c>
      <c r="D509" s="65" t="s">
        <v>1814</v>
      </c>
      <c r="E509" s="65" t="s">
        <v>3011</v>
      </c>
      <c r="F509" s="76">
        <v>640950372</v>
      </c>
      <c r="G509" s="76" t="s">
        <v>3012</v>
      </c>
      <c r="H509" s="71" t="s">
        <v>3013</v>
      </c>
      <c r="I509" s="71" t="s">
        <v>2707</v>
      </c>
      <c r="J509" s="77">
        <v>469654</v>
      </c>
      <c r="K509" s="78"/>
      <c r="L509" s="70">
        <v>469654</v>
      </c>
    </row>
    <row r="510" spans="1:12" ht="25.5">
      <c r="A510" s="74">
        <v>508</v>
      </c>
      <c r="B510" s="75">
        <v>505</v>
      </c>
      <c r="C510" s="75">
        <v>2019</v>
      </c>
      <c r="D510" s="65" t="s">
        <v>1797</v>
      </c>
      <c r="E510" s="65" t="s">
        <v>2863</v>
      </c>
      <c r="F510" s="76">
        <v>620080207</v>
      </c>
      <c r="G510" s="76" t="s">
        <v>3014</v>
      </c>
      <c r="H510" s="71" t="s">
        <v>2925</v>
      </c>
      <c r="I510" s="71" t="s">
        <v>2707</v>
      </c>
      <c r="J510" s="77">
        <v>951505.92000000004</v>
      </c>
      <c r="K510" s="78"/>
      <c r="L510" s="70">
        <v>951505.92000000004</v>
      </c>
    </row>
    <row r="511" spans="1:12" ht="25.5">
      <c r="A511" s="74">
        <v>509</v>
      </c>
      <c r="B511" s="75">
        <v>572</v>
      </c>
      <c r="C511" s="75">
        <v>2019</v>
      </c>
      <c r="D511" s="65" t="s">
        <v>1810</v>
      </c>
      <c r="E511" s="65" t="s">
        <v>2229</v>
      </c>
      <c r="F511" s="76">
        <v>630490064</v>
      </c>
      <c r="G511" s="76" t="s">
        <v>3015</v>
      </c>
      <c r="H511" s="71" t="s">
        <v>3016</v>
      </c>
      <c r="I511" s="71" t="s">
        <v>2707</v>
      </c>
      <c r="J511" s="77">
        <v>4072000</v>
      </c>
      <c r="K511" s="78"/>
      <c r="L511" s="70">
        <v>4072000</v>
      </c>
    </row>
    <row r="512" spans="1:12" ht="38.25">
      <c r="A512" s="74">
        <v>510</v>
      </c>
      <c r="B512" s="75">
        <v>511</v>
      </c>
      <c r="C512" s="75">
        <v>2019</v>
      </c>
      <c r="D512" s="65" t="s">
        <v>1821</v>
      </c>
      <c r="E512" s="65" t="s">
        <v>2863</v>
      </c>
      <c r="F512" s="76">
        <v>620080211</v>
      </c>
      <c r="G512" s="76" t="s">
        <v>3017</v>
      </c>
      <c r="H512" s="71" t="s">
        <v>2925</v>
      </c>
      <c r="I512" s="71" t="s">
        <v>2707</v>
      </c>
      <c r="J512" s="77">
        <v>3387722.14</v>
      </c>
      <c r="K512" s="78"/>
      <c r="L512" s="70">
        <v>3387722.14</v>
      </c>
    </row>
    <row r="513" spans="1:12" ht="38.25">
      <c r="A513" s="74">
        <v>511</v>
      </c>
      <c r="B513" s="75">
        <v>365</v>
      </c>
      <c r="C513" s="75">
        <v>2019</v>
      </c>
      <c r="D513" s="65" t="s">
        <v>1810</v>
      </c>
      <c r="E513" s="65" t="s">
        <v>2965</v>
      </c>
      <c r="F513" s="76">
        <v>630380004</v>
      </c>
      <c r="G513" s="76" t="s">
        <v>2966</v>
      </c>
      <c r="H513" s="71" t="s">
        <v>3018</v>
      </c>
      <c r="I513" s="71" t="s">
        <v>2707</v>
      </c>
      <c r="J513" s="79">
        <v>1167880</v>
      </c>
      <c r="K513" s="78"/>
      <c r="L513" s="70">
        <v>1167880</v>
      </c>
    </row>
    <row r="514" spans="1:12">
      <c r="A514" s="74">
        <v>512</v>
      </c>
      <c r="B514" s="75">
        <v>703</v>
      </c>
      <c r="C514" s="75">
        <v>2019</v>
      </c>
      <c r="D514" s="65" t="s">
        <v>1792</v>
      </c>
      <c r="E514" s="65" t="s">
        <v>2328</v>
      </c>
      <c r="F514" s="76">
        <v>610430731</v>
      </c>
      <c r="G514" s="76" t="s">
        <v>3019</v>
      </c>
      <c r="H514" s="71" t="s">
        <v>3020</v>
      </c>
      <c r="I514" s="71" t="s">
        <v>2707</v>
      </c>
      <c r="J514" s="79">
        <v>870000</v>
      </c>
      <c r="K514" s="78"/>
      <c r="L514" s="70">
        <v>870000</v>
      </c>
    </row>
    <row r="515" spans="1:12" ht="38.25">
      <c r="A515" s="74">
        <v>513</v>
      </c>
      <c r="B515" s="75">
        <v>298</v>
      </c>
      <c r="C515" s="75">
        <v>2019</v>
      </c>
      <c r="D515" s="65" t="s">
        <v>1821</v>
      </c>
      <c r="E515" s="65" t="s">
        <v>3021</v>
      </c>
      <c r="F515" s="76">
        <v>650101183</v>
      </c>
      <c r="G515" s="76" t="s">
        <v>3022</v>
      </c>
      <c r="H515" s="71" t="s">
        <v>3023</v>
      </c>
      <c r="I515" s="71" t="s">
        <v>2707</v>
      </c>
      <c r="J515" s="77">
        <v>1089731.9099999999</v>
      </c>
      <c r="K515" s="78"/>
      <c r="L515" s="70">
        <v>1089731.9099999999</v>
      </c>
    </row>
    <row r="516" spans="1:12" ht="25.5">
      <c r="A516" s="74">
        <v>514</v>
      </c>
      <c r="B516" s="75">
        <v>469</v>
      </c>
      <c r="C516" s="75">
        <v>2019</v>
      </c>
      <c r="D516" s="65" t="s">
        <v>1810</v>
      </c>
      <c r="E516" s="65" t="s">
        <v>2999</v>
      </c>
      <c r="F516" s="76">
        <v>630890002</v>
      </c>
      <c r="G516" s="76" t="s">
        <v>3024</v>
      </c>
      <c r="H516" s="71" t="s">
        <v>3025</v>
      </c>
      <c r="I516" s="71" t="s">
        <v>2707</v>
      </c>
      <c r="J516" s="77">
        <v>3857283.83</v>
      </c>
      <c r="K516" s="78"/>
      <c r="L516" s="70">
        <v>3857283.83</v>
      </c>
    </row>
    <row r="517" spans="1:12" ht="38.25">
      <c r="A517" s="74">
        <v>515</v>
      </c>
      <c r="B517" s="75">
        <v>474</v>
      </c>
      <c r="C517" s="75">
        <v>2019</v>
      </c>
      <c r="D517" s="65" t="s">
        <v>1810</v>
      </c>
      <c r="E517" s="65" t="s">
        <v>2229</v>
      </c>
      <c r="F517" s="76">
        <v>630491686</v>
      </c>
      <c r="G517" s="76" t="s">
        <v>3026</v>
      </c>
      <c r="H517" s="71" t="s">
        <v>3027</v>
      </c>
      <c r="I517" s="71" t="s">
        <v>2707</v>
      </c>
      <c r="J517" s="79">
        <v>1237500</v>
      </c>
      <c r="K517" s="78"/>
      <c r="L517" s="70">
        <v>1237500</v>
      </c>
    </row>
    <row r="518" spans="1:12" ht="38.25">
      <c r="A518" s="74">
        <v>516</v>
      </c>
      <c r="B518" s="75">
        <v>410</v>
      </c>
      <c r="C518" s="75">
        <v>2019</v>
      </c>
      <c r="D518" s="65" t="s">
        <v>1821</v>
      </c>
      <c r="E518" s="65" t="s">
        <v>2167</v>
      </c>
      <c r="F518" s="76">
        <v>650792042</v>
      </c>
      <c r="G518" s="76" t="s">
        <v>3028</v>
      </c>
      <c r="H518" s="71" t="s">
        <v>3029</v>
      </c>
      <c r="I518" s="71" t="s">
        <v>2707</v>
      </c>
      <c r="J518" s="79">
        <v>1464000</v>
      </c>
      <c r="K518" s="78"/>
      <c r="L518" s="70">
        <v>1464000</v>
      </c>
    </row>
    <row r="519" spans="1:12">
      <c r="A519" s="74">
        <v>517</v>
      </c>
      <c r="B519" s="75">
        <v>516</v>
      </c>
      <c r="C519" s="75">
        <v>2019</v>
      </c>
      <c r="D519" s="65" t="s">
        <v>1810</v>
      </c>
      <c r="E519" s="65" t="s">
        <v>2863</v>
      </c>
      <c r="F519" s="76">
        <v>620080214</v>
      </c>
      <c r="G519" s="76" t="s">
        <v>3030</v>
      </c>
      <c r="H519" s="71" t="s">
        <v>2925</v>
      </c>
      <c r="I519" s="71" t="s">
        <v>2707</v>
      </c>
      <c r="J519" s="77">
        <v>770028.74</v>
      </c>
      <c r="K519" s="78"/>
      <c r="L519" s="70">
        <v>770028.74</v>
      </c>
    </row>
    <row r="520" spans="1:12" ht="25.5">
      <c r="A520" s="74">
        <v>518</v>
      </c>
      <c r="B520" s="75">
        <v>458</v>
      </c>
      <c r="C520" s="75">
        <v>2019</v>
      </c>
      <c r="D520" s="65" t="s">
        <v>1810</v>
      </c>
      <c r="E520" s="65" t="s">
        <v>2999</v>
      </c>
      <c r="F520" s="76">
        <v>63089004</v>
      </c>
      <c r="G520" s="76" t="s">
        <v>3031</v>
      </c>
      <c r="H520" s="71" t="s">
        <v>3032</v>
      </c>
      <c r="I520" s="71" t="s">
        <v>2707</v>
      </c>
      <c r="J520" s="77">
        <v>982786.33</v>
      </c>
      <c r="K520" s="78"/>
      <c r="L520" s="70">
        <v>982786.33</v>
      </c>
    </row>
    <row r="521" spans="1:12" ht="25.5">
      <c r="A521" s="74">
        <v>519</v>
      </c>
      <c r="B521" s="75">
        <v>542</v>
      </c>
      <c r="C521" s="75">
        <v>2019</v>
      </c>
      <c r="D521" s="65" t="s">
        <v>1810</v>
      </c>
      <c r="E521" s="65" t="s">
        <v>2229</v>
      </c>
      <c r="F521" s="76">
        <v>630490063</v>
      </c>
      <c r="G521" s="76" t="s">
        <v>3033</v>
      </c>
      <c r="H521" s="71" t="s">
        <v>3034</v>
      </c>
      <c r="I521" s="71" t="s">
        <v>2707</v>
      </c>
      <c r="J521" s="79">
        <v>2908800</v>
      </c>
      <c r="K521" s="78"/>
      <c r="L521" s="70">
        <v>2908800</v>
      </c>
    </row>
    <row r="522" spans="1:12" ht="25.5">
      <c r="A522" s="74">
        <v>520</v>
      </c>
      <c r="B522" s="75">
        <v>313</v>
      </c>
      <c r="C522" s="75">
        <v>2019</v>
      </c>
      <c r="D522" s="65" t="s">
        <v>1821</v>
      </c>
      <c r="E522" s="65" t="s">
        <v>1851</v>
      </c>
      <c r="F522" s="76">
        <v>651351776</v>
      </c>
      <c r="G522" s="76" t="s">
        <v>3035</v>
      </c>
      <c r="H522" s="71" t="s">
        <v>3036</v>
      </c>
      <c r="I522" s="71" t="s">
        <v>2707</v>
      </c>
      <c r="J522" s="79">
        <v>273000</v>
      </c>
      <c r="K522" s="78"/>
      <c r="L522" s="70">
        <v>273000</v>
      </c>
    </row>
    <row r="523" spans="1:12" ht="25.5">
      <c r="A523" s="74">
        <v>521</v>
      </c>
      <c r="B523" s="75">
        <v>582</v>
      </c>
      <c r="C523" s="75">
        <v>2019</v>
      </c>
      <c r="D523" s="65" t="s">
        <v>1810</v>
      </c>
      <c r="E523" s="65" t="s">
        <v>2229</v>
      </c>
      <c r="F523" s="76">
        <v>630491384</v>
      </c>
      <c r="G523" s="76" t="s">
        <v>3037</v>
      </c>
      <c r="H523" s="71" t="s">
        <v>3038</v>
      </c>
      <c r="I523" s="71" t="s">
        <v>2707</v>
      </c>
      <c r="J523" s="77">
        <v>277170.98</v>
      </c>
      <c r="K523" s="78"/>
      <c r="L523" s="70">
        <v>277170.98</v>
      </c>
    </row>
    <row r="524" spans="1:12" ht="25.5">
      <c r="A524" s="74">
        <v>522</v>
      </c>
      <c r="B524" s="75">
        <v>11</v>
      </c>
      <c r="C524" s="75">
        <v>2019</v>
      </c>
      <c r="D524" s="65" t="s">
        <v>1810</v>
      </c>
      <c r="E524" s="65" t="s">
        <v>2583</v>
      </c>
      <c r="F524" s="76">
        <v>630171506</v>
      </c>
      <c r="G524" s="76" t="s">
        <v>3039</v>
      </c>
      <c r="H524" s="71" t="s">
        <v>3040</v>
      </c>
      <c r="I524" s="71" t="s">
        <v>2707</v>
      </c>
      <c r="J524" s="77">
        <v>1796055.08</v>
      </c>
      <c r="K524" s="78"/>
      <c r="L524" s="70">
        <v>1796055.08</v>
      </c>
    </row>
    <row r="525" spans="1:12" ht="25.5">
      <c r="A525" s="74">
        <v>523</v>
      </c>
      <c r="B525" s="75">
        <v>212</v>
      </c>
      <c r="C525" s="75">
        <v>2019</v>
      </c>
      <c r="D525" s="65" t="s">
        <v>1792</v>
      </c>
      <c r="E525" s="65" t="s">
        <v>2316</v>
      </c>
      <c r="F525" s="76">
        <v>610051905</v>
      </c>
      <c r="G525" s="76" t="s">
        <v>3041</v>
      </c>
      <c r="H525" s="71" t="s">
        <v>3042</v>
      </c>
      <c r="I525" s="71" t="s">
        <v>2707</v>
      </c>
      <c r="J525" s="77">
        <v>3475950.74</v>
      </c>
      <c r="K525" s="78"/>
      <c r="L525" s="70">
        <v>3475950.74</v>
      </c>
    </row>
    <row r="526" spans="1:12" ht="38.25">
      <c r="A526" s="74">
        <v>524</v>
      </c>
      <c r="B526" s="75">
        <v>293</v>
      </c>
      <c r="C526" s="75">
        <v>2019</v>
      </c>
      <c r="D526" s="65" t="s">
        <v>1810</v>
      </c>
      <c r="E526" s="65" t="s">
        <v>2871</v>
      </c>
      <c r="F526" s="76">
        <v>630520878</v>
      </c>
      <c r="G526" s="76" t="s">
        <v>2872</v>
      </c>
      <c r="H526" s="71" t="s">
        <v>3043</v>
      </c>
      <c r="I526" s="71" t="s">
        <v>2707</v>
      </c>
      <c r="J526" s="77">
        <v>749888.97</v>
      </c>
      <c r="K526" s="78"/>
      <c r="L526" s="70">
        <v>749888.97</v>
      </c>
    </row>
    <row r="527" spans="1:12" ht="25.5">
      <c r="A527" s="74">
        <v>525</v>
      </c>
      <c r="B527" s="75">
        <v>590</v>
      </c>
      <c r="C527" s="75">
        <v>2019</v>
      </c>
      <c r="D527" s="65" t="s">
        <v>1810</v>
      </c>
      <c r="E527" s="65" t="s">
        <v>2104</v>
      </c>
      <c r="F527" s="76">
        <v>630440006</v>
      </c>
      <c r="G527" s="76" t="s">
        <v>3044</v>
      </c>
      <c r="H527" s="71" t="s">
        <v>3045</v>
      </c>
      <c r="I527" s="71" t="s">
        <v>2707</v>
      </c>
      <c r="J527" s="77">
        <v>681529.14</v>
      </c>
      <c r="K527" s="78"/>
      <c r="L527" s="70">
        <v>681529.14</v>
      </c>
    </row>
    <row r="528" spans="1:12" ht="25.5">
      <c r="A528" s="74">
        <v>526</v>
      </c>
      <c r="B528" s="75">
        <v>84</v>
      </c>
      <c r="C528" s="75">
        <v>2019</v>
      </c>
      <c r="D528" s="65" t="s">
        <v>1792</v>
      </c>
      <c r="E528" s="65" t="s">
        <v>2310</v>
      </c>
      <c r="F528" s="76">
        <v>610390990</v>
      </c>
      <c r="G528" s="76" t="s">
        <v>3046</v>
      </c>
      <c r="H528" s="71" t="s">
        <v>3047</v>
      </c>
      <c r="I528" s="71" t="s">
        <v>2707</v>
      </c>
      <c r="J528" s="79">
        <v>1320000</v>
      </c>
      <c r="K528" s="78"/>
      <c r="L528" s="70">
        <v>1320000</v>
      </c>
    </row>
    <row r="529" spans="1:12" ht="25.5">
      <c r="A529" s="74">
        <v>527</v>
      </c>
      <c r="B529" s="75">
        <v>370</v>
      </c>
      <c r="C529" s="75">
        <v>2019</v>
      </c>
      <c r="D529" s="65" t="s">
        <v>1810</v>
      </c>
      <c r="E529" s="65" t="s">
        <v>2749</v>
      </c>
      <c r="F529" s="76">
        <v>6306000049</v>
      </c>
      <c r="G529" s="76" t="s">
        <v>2750</v>
      </c>
      <c r="H529" s="71" t="s">
        <v>3048</v>
      </c>
      <c r="I529" s="71" t="s">
        <v>2707</v>
      </c>
      <c r="J529" s="77">
        <v>1435000</v>
      </c>
      <c r="K529" s="78"/>
      <c r="L529" s="70">
        <v>1435000</v>
      </c>
    </row>
    <row r="530" spans="1:12" ht="38.25">
      <c r="A530" s="74">
        <v>528</v>
      </c>
      <c r="B530" s="75">
        <v>558</v>
      </c>
      <c r="C530" s="75">
        <v>2019</v>
      </c>
      <c r="D530" s="65" t="s">
        <v>1810</v>
      </c>
      <c r="E530" s="65" t="s">
        <v>2716</v>
      </c>
      <c r="F530" s="76">
        <v>630790002</v>
      </c>
      <c r="G530" s="76" t="s">
        <v>3049</v>
      </c>
      <c r="H530" s="71" t="s">
        <v>3050</v>
      </c>
      <c r="I530" s="71" t="s">
        <v>2707</v>
      </c>
      <c r="J530" s="77">
        <v>551900.14</v>
      </c>
      <c r="K530" s="78"/>
      <c r="L530" s="70">
        <v>551900.14</v>
      </c>
    </row>
    <row r="531" spans="1:12" ht="38.25">
      <c r="A531" s="74">
        <v>529</v>
      </c>
      <c r="B531" s="75">
        <v>18</v>
      </c>
      <c r="C531" s="75">
        <v>2019</v>
      </c>
      <c r="D531" s="65" t="s">
        <v>1810</v>
      </c>
      <c r="E531" s="65" t="s">
        <v>2583</v>
      </c>
      <c r="F531" s="76">
        <v>630171520</v>
      </c>
      <c r="G531" s="76" t="s">
        <v>3051</v>
      </c>
      <c r="H531" s="71" t="s">
        <v>3052</v>
      </c>
      <c r="I531" s="71" t="s">
        <v>2707</v>
      </c>
      <c r="J531" s="77">
        <v>2986758.44</v>
      </c>
      <c r="K531" s="78"/>
      <c r="L531" s="70">
        <v>2986758.44</v>
      </c>
    </row>
    <row r="532" spans="1:12" ht="25.5">
      <c r="A532" s="74">
        <v>530</v>
      </c>
      <c r="B532" s="75">
        <v>218</v>
      </c>
      <c r="C532" s="75">
        <v>2019</v>
      </c>
      <c r="D532" s="65" t="s">
        <v>1792</v>
      </c>
      <c r="E532" s="65" t="s">
        <v>2316</v>
      </c>
      <c r="F532" s="76">
        <v>610051897</v>
      </c>
      <c r="G532" s="76" t="s">
        <v>3053</v>
      </c>
      <c r="H532" s="71" t="s">
        <v>3054</v>
      </c>
      <c r="I532" s="71" t="s">
        <v>2707</v>
      </c>
      <c r="J532" s="77">
        <v>3921609.08</v>
      </c>
      <c r="K532" s="78"/>
      <c r="L532" s="70">
        <v>3921609.08</v>
      </c>
    </row>
    <row r="533" spans="1:12" ht="25.5">
      <c r="A533" s="74">
        <v>531</v>
      </c>
      <c r="B533" s="75">
        <v>718</v>
      </c>
      <c r="C533" s="75">
        <v>2019</v>
      </c>
      <c r="D533" s="65" t="s">
        <v>1821</v>
      </c>
      <c r="E533" s="65" t="s">
        <v>2562</v>
      </c>
      <c r="F533" s="76">
        <v>650811731</v>
      </c>
      <c r="G533" s="76" t="s">
        <v>3055</v>
      </c>
      <c r="H533" s="71" t="s">
        <v>3056</v>
      </c>
      <c r="I533" s="71" t="s">
        <v>2707</v>
      </c>
      <c r="J533" s="77">
        <v>1469994.4</v>
      </c>
      <c r="K533" s="78"/>
      <c r="L533" s="70">
        <v>1469994.4</v>
      </c>
    </row>
    <row r="534" spans="1:12" ht="25.5">
      <c r="A534" s="74">
        <v>532</v>
      </c>
      <c r="B534" s="75">
        <v>414</v>
      </c>
      <c r="C534" s="75">
        <v>2019</v>
      </c>
      <c r="D534" s="65" t="s">
        <v>1821</v>
      </c>
      <c r="E534" s="65" t="s">
        <v>2167</v>
      </c>
      <c r="F534" s="76">
        <v>650792040</v>
      </c>
      <c r="G534" s="76" t="s">
        <v>3057</v>
      </c>
      <c r="H534" s="71" t="s">
        <v>3058</v>
      </c>
      <c r="I534" s="71" t="s">
        <v>2707</v>
      </c>
      <c r="J534" s="79">
        <v>2993000</v>
      </c>
      <c r="K534" s="78"/>
      <c r="L534" s="70">
        <v>2993000</v>
      </c>
    </row>
    <row r="535" spans="1:12" ht="38.25">
      <c r="A535" s="74">
        <v>533</v>
      </c>
      <c r="B535" s="75">
        <v>588</v>
      </c>
      <c r="C535" s="75">
        <v>2019</v>
      </c>
      <c r="D535" s="65" t="s">
        <v>1821</v>
      </c>
      <c r="E535" s="65" t="s">
        <v>2509</v>
      </c>
      <c r="F535" s="76">
        <v>650760001</v>
      </c>
      <c r="G535" s="76" t="s">
        <v>3059</v>
      </c>
      <c r="H535" s="71" t="s">
        <v>3060</v>
      </c>
      <c r="I535" s="71" t="s">
        <v>2707</v>
      </c>
      <c r="J535" s="79">
        <v>1268000</v>
      </c>
      <c r="K535" s="78"/>
      <c r="L535" s="70">
        <v>1268000</v>
      </c>
    </row>
    <row r="536" spans="1:12" ht="25.5">
      <c r="A536" s="74">
        <v>534</v>
      </c>
      <c r="B536" s="75">
        <v>9</v>
      </c>
      <c r="C536" s="75">
        <v>2019</v>
      </c>
      <c r="D536" s="65" t="s">
        <v>1810</v>
      </c>
      <c r="E536" s="65" t="s">
        <v>2583</v>
      </c>
      <c r="F536" s="76">
        <v>630171502</v>
      </c>
      <c r="G536" s="76" t="s">
        <v>3061</v>
      </c>
      <c r="H536" s="71" t="s">
        <v>3062</v>
      </c>
      <c r="I536" s="71" t="s">
        <v>2707</v>
      </c>
      <c r="J536" s="77">
        <v>1965189.08</v>
      </c>
      <c r="K536" s="78"/>
      <c r="L536" s="70">
        <v>1965189.08</v>
      </c>
    </row>
    <row r="537" spans="1:12" ht="25.5">
      <c r="A537" s="74">
        <v>535</v>
      </c>
      <c r="B537" s="75">
        <v>17</v>
      </c>
      <c r="C537" s="75">
        <v>2019</v>
      </c>
      <c r="D537" s="65" t="s">
        <v>1810</v>
      </c>
      <c r="E537" s="65" t="s">
        <v>2583</v>
      </c>
      <c r="F537" s="76">
        <v>630171514</v>
      </c>
      <c r="G537" s="76" t="s">
        <v>3063</v>
      </c>
      <c r="H537" s="71" t="s">
        <v>3064</v>
      </c>
      <c r="I537" s="71" t="s">
        <v>2707</v>
      </c>
      <c r="J537" s="77">
        <v>2716144.04</v>
      </c>
      <c r="K537" s="78"/>
      <c r="L537" s="70">
        <v>2716144.04</v>
      </c>
    </row>
    <row r="538" spans="1:12" ht="38.25">
      <c r="A538" s="74">
        <v>536</v>
      </c>
      <c r="B538" s="75">
        <v>292</v>
      </c>
      <c r="C538" s="75">
        <v>2019</v>
      </c>
      <c r="D538" s="65" t="s">
        <v>1821</v>
      </c>
      <c r="E538" s="65" t="s">
        <v>3021</v>
      </c>
      <c r="F538" s="76">
        <v>650101181</v>
      </c>
      <c r="G538" s="76" t="s">
        <v>3065</v>
      </c>
      <c r="H538" s="71" t="s">
        <v>3066</v>
      </c>
      <c r="I538" s="71" t="s">
        <v>2707</v>
      </c>
      <c r="J538" s="77">
        <v>1670593.79</v>
      </c>
      <c r="K538" s="78"/>
      <c r="L538" s="70">
        <v>1670593.79</v>
      </c>
    </row>
    <row r="539" spans="1:12">
      <c r="A539" s="74">
        <v>537</v>
      </c>
      <c r="B539" s="75">
        <v>275</v>
      </c>
      <c r="C539" s="75">
        <v>2019</v>
      </c>
      <c r="D539" s="65" t="s">
        <v>1821</v>
      </c>
      <c r="E539" s="65" t="s">
        <v>3067</v>
      </c>
      <c r="F539" s="76">
        <v>650120108</v>
      </c>
      <c r="G539" s="76" t="s">
        <v>3068</v>
      </c>
      <c r="H539" s="71" t="s">
        <v>3069</v>
      </c>
      <c r="I539" s="71" t="s">
        <v>2707</v>
      </c>
      <c r="J539" s="79">
        <v>598536.80000000005</v>
      </c>
      <c r="K539" s="78"/>
      <c r="L539" s="70">
        <v>598536.80000000005</v>
      </c>
    </row>
    <row r="540" spans="1:12">
      <c r="A540" s="74">
        <v>538</v>
      </c>
      <c r="B540" s="75">
        <v>404</v>
      </c>
      <c r="C540" s="75">
        <v>2019</v>
      </c>
      <c r="D540" s="65" t="s">
        <v>1821</v>
      </c>
      <c r="E540" s="65" t="s">
        <v>2167</v>
      </c>
      <c r="F540" s="76">
        <v>650792038</v>
      </c>
      <c r="G540" s="76" t="s">
        <v>3070</v>
      </c>
      <c r="H540" s="71" t="s">
        <v>3071</v>
      </c>
      <c r="I540" s="71" t="s">
        <v>2707</v>
      </c>
      <c r="J540" s="79">
        <v>450000</v>
      </c>
      <c r="K540" s="78"/>
      <c r="L540" s="70">
        <v>450000</v>
      </c>
    </row>
    <row r="541" spans="1:12" ht="25.5">
      <c r="A541" s="74">
        <v>539</v>
      </c>
      <c r="B541" s="75">
        <v>480</v>
      </c>
      <c r="C541" s="75">
        <v>2019</v>
      </c>
      <c r="D541" s="65" t="s">
        <v>1797</v>
      </c>
      <c r="E541" s="65" t="s">
        <v>2897</v>
      </c>
      <c r="F541" s="76">
        <v>620080199</v>
      </c>
      <c r="G541" s="76" t="s">
        <v>3072</v>
      </c>
      <c r="H541" s="71" t="s">
        <v>3073</v>
      </c>
      <c r="I541" s="71" t="s">
        <v>2707</v>
      </c>
      <c r="J541" s="77">
        <v>6927207.79</v>
      </c>
      <c r="K541" s="78"/>
      <c r="L541" s="70">
        <v>6927207.79</v>
      </c>
    </row>
    <row r="542" spans="1:12" ht="25.5">
      <c r="A542" s="74">
        <v>540</v>
      </c>
      <c r="B542" s="75">
        <v>561</v>
      </c>
      <c r="C542" s="75">
        <v>2019</v>
      </c>
      <c r="D542" s="65" t="s">
        <v>1797</v>
      </c>
      <c r="E542" s="65" t="s">
        <v>2894</v>
      </c>
      <c r="F542" s="76">
        <v>620100001</v>
      </c>
      <c r="G542" s="76" t="s">
        <v>2895</v>
      </c>
      <c r="H542" s="71" t="s">
        <v>3074</v>
      </c>
      <c r="I542" s="71" t="s">
        <v>2707</v>
      </c>
      <c r="J542" s="79">
        <v>300000</v>
      </c>
      <c r="K542" s="79">
        <v>1000</v>
      </c>
      <c r="L542" s="70">
        <v>299000</v>
      </c>
    </row>
    <row r="543" spans="1:12" ht="38.25">
      <c r="A543" s="74">
        <v>541</v>
      </c>
      <c r="B543" s="75">
        <v>476</v>
      </c>
      <c r="C543" s="75">
        <v>2019</v>
      </c>
      <c r="D543" s="65" t="s">
        <v>1810</v>
      </c>
      <c r="E543" s="65" t="s">
        <v>2229</v>
      </c>
      <c r="F543" s="76">
        <v>630491722</v>
      </c>
      <c r="G543" s="76" t="s">
        <v>3075</v>
      </c>
      <c r="H543" s="71" t="s">
        <v>3076</v>
      </c>
      <c r="I543" s="71" t="s">
        <v>2707</v>
      </c>
      <c r="J543" s="79">
        <v>1425000</v>
      </c>
      <c r="K543" s="78"/>
      <c r="L543" s="70">
        <v>1425000</v>
      </c>
    </row>
    <row r="544" spans="1:12" ht="25.5">
      <c r="A544" s="74">
        <v>542</v>
      </c>
      <c r="B544" s="75">
        <v>584</v>
      </c>
      <c r="C544" s="75">
        <v>2019</v>
      </c>
      <c r="D544" s="65" t="s">
        <v>1810</v>
      </c>
      <c r="E544" s="65" t="s">
        <v>2716</v>
      </c>
      <c r="F544" s="76">
        <v>630790003</v>
      </c>
      <c r="G544" s="76" t="s">
        <v>3077</v>
      </c>
      <c r="H544" s="71" t="s">
        <v>3078</v>
      </c>
      <c r="I544" s="71" t="s">
        <v>2707</v>
      </c>
      <c r="J544" s="77">
        <v>2022759.91</v>
      </c>
      <c r="K544" s="78"/>
      <c r="L544" s="70">
        <v>2022759.91</v>
      </c>
    </row>
    <row r="545" spans="1:12" ht="25.5">
      <c r="A545" s="74">
        <v>543</v>
      </c>
      <c r="B545" s="75">
        <v>7</v>
      </c>
      <c r="C545" s="75">
        <v>2019</v>
      </c>
      <c r="D545" s="65" t="s">
        <v>1810</v>
      </c>
      <c r="E545" s="65" t="s">
        <v>2583</v>
      </c>
      <c r="F545" s="76" t="s">
        <v>3079</v>
      </c>
      <c r="G545" s="76" t="s">
        <v>3080</v>
      </c>
      <c r="H545" s="71" t="s">
        <v>3081</v>
      </c>
      <c r="I545" s="71" t="s">
        <v>2707</v>
      </c>
      <c r="J545" s="77">
        <v>2607898.2799999998</v>
      </c>
      <c r="K545" s="78"/>
      <c r="L545" s="70">
        <v>2607898.2799999998</v>
      </c>
    </row>
    <row r="546" spans="1:12" ht="25.5">
      <c r="A546" s="74">
        <v>544</v>
      </c>
      <c r="B546" s="75">
        <v>509</v>
      </c>
      <c r="C546" s="75">
        <v>2019</v>
      </c>
      <c r="D546" s="65" t="s">
        <v>1797</v>
      </c>
      <c r="E546" s="65" t="s">
        <v>2863</v>
      </c>
      <c r="F546" s="76">
        <v>620080209</v>
      </c>
      <c r="G546" s="76" t="s">
        <v>3082</v>
      </c>
      <c r="H546" s="71" t="s">
        <v>2925</v>
      </c>
      <c r="I546" s="71" t="s">
        <v>2707</v>
      </c>
      <c r="J546" s="77">
        <v>2878645.62</v>
      </c>
      <c r="K546" s="78"/>
      <c r="L546" s="70">
        <v>2878645.62</v>
      </c>
    </row>
    <row r="547" spans="1:12" ht="25.5">
      <c r="A547" s="74">
        <v>545</v>
      </c>
      <c r="B547" s="75">
        <v>346</v>
      </c>
      <c r="C547" s="75">
        <v>2019</v>
      </c>
      <c r="D547" s="65" t="s">
        <v>1810</v>
      </c>
      <c r="E547" s="65" t="s">
        <v>3083</v>
      </c>
      <c r="F547" s="76">
        <v>630040002</v>
      </c>
      <c r="G547" s="76" t="s">
        <v>3084</v>
      </c>
      <c r="H547" s="71" t="s">
        <v>3085</v>
      </c>
      <c r="I547" s="71" t="s">
        <v>2707</v>
      </c>
      <c r="J547" s="77">
        <v>1752500.6</v>
      </c>
      <c r="K547" s="78"/>
      <c r="L547" s="70">
        <v>1752500.6</v>
      </c>
    </row>
    <row r="548" spans="1:12" ht="25.5">
      <c r="A548" s="74">
        <v>546</v>
      </c>
      <c r="B548" s="75">
        <v>656</v>
      </c>
      <c r="C548" s="75">
        <v>2019</v>
      </c>
      <c r="D548" s="65" t="s">
        <v>1810</v>
      </c>
      <c r="E548" s="65" t="s">
        <v>2129</v>
      </c>
      <c r="F548" s="76">
        <v>630720006</v>
      </c>
      <c r="G548" s="76" t="s">
        <v>3086</v>
      </c>
      <c r="H548" s="71" t="s">
        <v>3087</v>
      </c>
      <c r="I548" s="71" t="s">
        <v>2707</v>
      </c>
      <c r="J548" s="77">
        <v>2345569.35</v>
      </c>
      <c r="K548" s="78"/>
      <c r="L548" s="70">
        <v>2345569.35</v>
      </c>
    </row>
    <row r="549" spans="1:12">
      <c r="A549" s="74">
        <v>547</v>
      </c>
      <c r="B549" s="75">
        <v>523</v>
      </c>
      <c r="C549" s="75">
        <v>2019</v>
      </c>
      <c r="D549" s="65" t="s">
        <v>1810</v>
      </c>
      <c r="E549" s="65" t="s">
        <v>2962</v>
      </c>
      <c r="F549" s="76">
        <v>630260884</v>
      </c>
      <c r="G549" s="76" t="s">
        <v>3088</v>
      </c>
      <c r="H549" s="71" t="s">
        <v>3089</v>
      </c>
      <c r="I549" s="71" t="s">
        <v>2707</v>
      </c>
      <c r="J549" s="77">
        <v>2485000</v>
      </c>
      <c r="K549" s="78"/>
      <c r="L549" s="70">
        <v>2485000</v>
      </c>
    </row>
    <row r="550" spans="1:12" ht="25.5">
      <c r="A550" s="74">
        <v>548</v>
      </c>
      <c r="B550" s="75">
        <v>147</v>
      </c>
      <c r="C550" s="75">
        <v>2019</v>
      </c>
      <c r="D550" s="65" t="s">
        <v>1797</v>
      </c>
      <c r="E550" s="65" t="s">
        <v>2739</v>
      </c>
      <c r="F550" s="76">
        <v>620431746</v>
      </c>
      <c r="G550" s="76" t="s">
        <v>3090</v>
      </c>
      <c r="H550" s="71" t="s">
        <v>3091</v>
      </c>
      <c r="I550" s="71" t="s">
        <v>2707</v>
      </c>
      <c r="J550" s="77">
        <v>860466.49</v>
      </c>
      <c r="K550" s="78"/>
      <c r="L550" s="70">
        <v>860466.49</v>
      </c>
    </row>
    <row r="551" spans="1:12" ht="25.5">
      <c r="A551" s="74">
        <v>549</v>
      </c>
      <c r="B551" s="75">
        <v>447</v>
      </c>
      <c r="C551" s="75">
        <v>2019</v>
      </c>
      <c r="D551" s="65" t="s">
        <v>1810</v>
      </c>
      <c r="E551" s="65" t="s">
        <v>2999</v>
      </c>
      <c r="F551" s="76">
        <v>630890001</v>
      </c>
      <c r="G551" s="76" t="s">
        <v>3092</v>
      </c>
      <c r="H551" s="71" t="s">
        <v>3093</v>
      </c>
      <c r="I551" s="71" t="s">
        <v>2707</v>
      </c>
      <c r="J551" s="77">
        <v>1215906.1000000001</v>
      </c>
      <c r="K551" s="78"/>
      <c r="L551" s="70">
        <v>1215906.1000000001</v>
      </c>
    </row>
    <row r="552" spans="1:12" ht="25.5">
      <c r="A552" s="74">
        <v>550</v>
      </c>
      <c r="B552" s="75">
        <v>640</v>
      </c>
      <c r="C552" s="75">
        <v>2019</v>
      </c>
      <c r="D552" s="65" t="s">
        <v>1821</v>
      </c>
      <c r="E552" s="65" t="s">
        <v>2996</v>
      </c>
      <c r="F552" s="76" t="s">
        <v>3094</v>
      </c>
      <c r="G552" s="76" t="s">
        <v>2997</v>
      </c>
      <c r="H552" s="71" t="s">
        <v>3095</v>
      </c>
      <c r="I552" s="71" t="s">
        <v>2707</v>
      </c>
      <c r="J552" s="77">
        <v>427481.44</v>
      </c>
      <c r="K552" s="78"/>
      <c r="L552" s="70">
        <v>427481.44</v>
      </c>
    </row>
    <row r="553" spans="1:12" ht="25.5">
      <c r="A553" s="74">
        <v>551</v>
      </c>
      <c r="B553" s="75">
        <v>146</v>
      </c>
      <c r="C553" s="75">
        <v>2019</v>
      </c>
      <c r="D553" s="65" t="s">
        <v>1797</v>
      </c>
      <c r="E553" s="65" t="s">
        <v>2739</v>
      </c>
      <c r="F553" s="76">
        <v>620431750</v>
      </c>
      <c r="G553" s="76" t="s">
        <v>3096</v>
      </c>
      <c r="H553" s="71" t="s">
        <v>3097</v>
      </c>
      <c r="I553" s="71" t="s">
        <v>2707</v>
      </c>
      <c r="J553" s="79">
        <v>346121.4</v>
      </c>
      <c r="K553" s="78"/>
      <c r="L553" s="70">
        <v>346121.4</v>
      </c>
    </row>
    <row r="554" spans="1:12" ht="38.25">
      <c r="A554" s="74">
        <v>552</v>
      </c>
      <c r="B554" s="75">
        <v>285</v>
      </c>
      <c r="C554" s="75">
        <v>2019</v>
      </c>
      <c r="D554" s="65" t="s">
        <v>1810</v>
      </c>
      <c r="E554" s="65" t="s">
        <v>2965</v>
      </c>
      <c r="F554" s="76">
        <v>630380003</v>
      </c>
      <c r="G554" s="76" t="s">
        <v>2966</v>
      </c>
      <c r="H554" s="71" t="s">
        <v>3098</v>
      </c>
      <c r="I554" s="71" t="s">
        <v>2707</v>
      </c>
      <c r="J554" s="77">
        <v>1167880</v>
      </c>
      <c r="K554" s="78"/>
      <c r="L554" s="70">
        <v>1167880</v>
      </c>
    </row>
    <row r="555" spans="1:12" ht="25.5">
      <c r="A555" s="74">
        <v>553</v>
      </c>
      <c r="B555" s="75">
        <v>5</v>
      </c>
      <c r="C555" s="75">
        <v>2019</v>
      </c>
      <c r="D555" s="65" t="s">
        <v>1810</v>
      </c>
      <c r="E555" s="65" t="s">
        <v>2583</v>
      </c>
      <c r="F555" s="76">
        <v>630171515</v>
      </c>
      <c r="G555" s="76" t="s">
        <v>3099</v>
      </c>
      <c r="H555" s="71" t="s">
        <v>3100</v>
      </c>
      <c r="I555" s="71" t="s">
        <v>2707</v>
      </c>
      <c r="J555" s="77">
        <v>1856943.32</v>
      </c>
      <c r="K555" s="78"/>
      <c r="L555" s="70">
        <v>1856943.32</v>
      </c>
    </row>
    <row r="556" spans="1:12" ht="25.5">
      <c r="A556" s="74">
        <v>554</v>
      </c>
      <c r="B556" s="75">
        <v>482</v>
      </c>
      <c r="C556" s="75">
        <v>2019</v>
      </c>
      <c r="D556" s="65" t="s">
        <v>1810</v>
      </c>
      <c r="E556" s="65" t="s">
        <v>2999</v>
      </c>
      <c r="F556" s="76">
        <v>630890001</v>
      </c>
      <c r="G556" s="76" t="s">
        <v>3101</v>
      </c>
      <c r="H556" s="71" t="s">
        <v>3102</v>
      </c>
      <c r="I556" s="71" t="s">
        <v>2707</v>
      </c>
      <c r="J556" s="77">
        <v>2800898.29</v>
      </c>
      <c r="K556" s="78"/>
      <c r="L556" s="70">
        <v>2800898.29</v>
      </c>
    </row>
    <row r="557" spans="1:12" ht="25.5">
      <c r="A557" s="74">
        <v>555</v>
      </c>
      <c r="B557" s="75">
        <v>299</v>
      </c>
      <c r="C557" s="75">
        <v>2019</v>
      </c>
      <c r="D557" s="65" t="s">
        <v>1814</v>
      </c>
      <c r="E557" s="65" t="s">
        <v>3103</v>
      </c>
      <c r="F557" s="76" t="s">
        <v>1805</v>
      </c>
      <c r="G557" s="76" t="s">
        <v>3104</v>
      </c>
      <c r="H557" s="71" t="s">
        <v>3105</v>
      </c>
      <c r="I557" s="71" t="s">
        <v>2707</v>
      </c>
      <c r="J557" s="77">
        <v>800000</v>
      </c>
      <c r="K557" s="78"/>
      <c r="L557" s="70">
        <v>800000</v>
      </c>
    </row>
    <row r="558" spans="1:12" ht="25.5">
      <c r="A558" s="74">
        <v>556</v>
      </c>
      <c r="B558" s="75">
        <v>407</v>
      </c>
      <c r="C558" s="75">
        <v>2019</v>
      </c>
      <c r="D558" s="65" t="s">
        <v>1821</v>
      </c>
      <c r="E558" s="65" t="s">
        <v>2167</v>
      </c>
      <c r="F558" s="76">
        <v>650792041</v>
      </c>
      <c r="G558" s="76" t="s">
        <v>3106</v>
      </c>
      <c r="H558" s="71" t="s">
        <v>3107</v>
      </c>
      <c r="I558" s="71" t="s">
        <v>2707</v>
      </c>
      <c r="J558" s="79">
        <v>3698000</v>
      </c>
      <c r="K558" s="78"/>
      <c r="L558" s="70">
        <v>3698000</v>
      </c>
    </row>
    <row r="559" spans="1:12" ht="25.5">
      <c r="A559" s="74">
        <v>557</v>
      </c>
      <c r="B559" s="75">
        <v>307</v>
      </c>
      <c r="C559" s="75">
        <v>2019</v>
      </c>
      <c r="D559" s="65" t="s">
        <v>1821</v>
      </c>
      <c r="E559" s="65" t="s">
        <v>2526</v>
      </c>
      <c r="F559" s="76">
        <v>650130603</v>
      </c>
      <c r="G559" s="76" t="s">
        <v>3108</v>
      </c>
      <c r="H559" s="71" t="s">
        <v>3109</v>
      </c>
      <c r="I559" s="71" t="s">
        <v>2707</v>
      </c>
      <c r="J559" s="79">
        <v>3521100</v>
      </c>
      <c r="K559" s="78"/>
      <c r="L559" s="70">
        <v>3521100</v>
      </c>
    </row>
    <row r="560" spans="1:12">
      <c r="A560" s="74">
        <v>558</v>
      </c>
      <c r="B560" s="75">
        <v>489</v>
      </c>
      <c r="C560" s="75">
        <v>2019</v>
      </c>
      <c r="D560" s="65" t="s">
        <v>1797</v>
      </c>
      <c r="E560" s="65" t="s">
        <v>2897</v>
      </c>
      <c r="F560" s="76">
        <v>620080192</v>
      </c>
      <c r="G560" s="76" t="s">
        <v>3110</v>
      </c>
      <c r="H560" s="71" t="s">
        <v>2933</v>
      </c>
      <c r="I560" s="71" t="s">
        <v>2707</v>
      </c>
      <c r="J560" s="77">
        <v>717428.55</v>
      </c>
      <c r="K560" s="78"/>
      <c r="L560" s="70">
        <v>717428.55</v>
      </c>
    </row>
    <row r="561" spans="1:12" ht="25.5">
      <c r="A561" s="74">
        <v>559</v>
      </c>
      <c r="B561" s="75">
        <v>27</v>
      </c>
      <c r="C561" s="75">
        <v>2019</v>
      </c>
      <c r="D561" s="65" t="s">
        <v>1814</v>
      </c>
      <c r="E561" s="65" t="s">
        <v>3111</v>
      </c>
      <c r="F561" s="76" t="s">
        <v>3112</v>
      </c>
      <c r="G561" s="76" t="s">
        <v>3113</v>
      </c>
      <c r="H561" s="71" t="s">
        <v>3114</v>
      </c>
      <c r="I561" s="71" t="s">
        <v>2707</v>
      </c>
      <c r="J561" s="79">
        <v>1100000</v>
      </c>
      <c r="K561" s="79">
        <v>1100</v>
      </c>
      <c r="L561" s="70">
        <v>1098900</v>
      </c>
    </row>
    <row r="562" spans="1:12" ht="25.5">
      <c r="A562" s="74">
        <v>560</v>
      </c>
      <c r="B562" s="75">
        <v>13</v>
      </c>
      <c r="C562" s="75">
        <v>2019</v>
      </c>
      <c r="D562" s="65" t="s">
        <v>1810</v>
      </c>
      <c r="E562" s="65" t="s">
        <v>2583</v>
      </c>
      <c r="F562" s="76">
        <v>630171523</v>
      </c>
      <c r="G562" s="76" t="s">
        <v>3115</v>
      </c>
      <c r="H562" s="71" t="s">
        <v>3116</v>
      </c>
      <c r="I562" s="71" t="s">
        <v>2707</v>
      </c>
      <c r="J562" s="77">
        <v>1863708.68</v>
      </c>
      <c r="K562" s="78"/>
      <c r="L562" s="70">
        <v>1863708.68</v>
      </c>
    </row>
    <row r="563" spans="1:12" ht="25.5">
      <c r="A563" s="74">
        <v>561</v>
      </c>
      <c r="B563" s="75">
        <v>6</v>
      </c>
      <c r="C563" s="75">
        <v>2019</v>
      </c>
      <c r="D563" s="65" t="s">
        <v>1810</v>
      </c>
      <c r="E563" s="65" t="s">
        <v>2583</v>
      </c>
      <c r="F563" s="76">
        <v>630171503</v>
      </c>
      <c r="G563" s="76" t="s">
        <v>1805</v>
      </c>
      <c r="H563" s="71" t="s">
        <v>3117</v>
      </c>
      <c r="I563" s="71" t="s">
        <v>2707</v>
      </c>
      <c r="J563" s="77">
        <v>1884004.76</v>
      </c>
      <c r="K563" s="78"/>
      <c r="L563" s="70">
        <v>1884004.76</v>
      </c>
    </row>
    <row r="564" spans="1:12" ht="25.5">
      <c r="A564" s="74">
        <v>562</v>
      </c>
      <c r="B564" s="75">
        <v>713</v>
      </c>
      <c r="C564" s="75">
        <v>2019</v>
      </c>
      <c r="D564" s="65" t="s">
        <v>1821</v>
      </c>
      <c r="E564" s="65" t="s">
        <v>3118</v>
      </c>
      <c r="F564" s="76" t="s">
        <v>1805</v>
      </c>
      <c r="G564" s="76" t="s">
        <v>3119</v>
      </c>
      <c r="H564" s="71" t="s">
        <v>3120</v>
      </c>
      <c r="I564" s="71" t="s">
        <v>2707</v>
      </c>
      <c r="J564" s="77">
        <v>1520785.98</v>
      </c>
      <c r="K564" s="78"/>
      <c r="L564" s="70">
        <v>1520785.98</v>
      </c>
    </row>
    <row r="565" spans="1:12">
      <c r="A565" s="74">
        <v>563</v>
      </c>
      <c r="B565" s="75">
        <v>215</v>
      </c>
      <c r="C565" s="75">
        <v>2019</v>
      </c>
      <c r="D565" s="65" t="s">
        <v>1792</v>
      </c>
      <c r="E565" s="65" t="s">
        <v>2316</v>
      </c>
      <c r="F565" s="76">
        <v>610051894</v>
      </c>
      <c r="G565" s="76" t="s">
        <v>3121</v>
      </c>
      <c r="H565" s="71" t="s">
        <v>3122</v>
      </c>
      <c r="I565" s="71" t="s">
        <v>2707</v>
      </c>
      <c r="J565" s="77">
        <v>1973440.94</v>
      </c>
      <c r="K565" s="78"/>
      <c r="L565" s="70">
        <v>1973440.94</v>
      </c>
    </row>
    <row r="566" spans="1:12" ht="25.5">
      <c r="A566" s="74">
        <v>564</v>
      </c>
      <c r="B566" s="75">
        <v>515</v>
      </c>
      <c r="C566" s="75">
        <v>2019</v>
      </c>
      <c r="D566" s="65" t="s">
        <v>1792</v>
      </c>
      <c r="E566" s="65" t="s">
        <v>3123</v>
      </c>
      <c r="F566" s="76">
        <v>6105100040</v>
      </c>
      <c r="G566" s="76" t="s">
        <v>2075</v>
      </c>
      <c r="H566" s="71" t="s">
        <v>3124</v>
      </c>
      <c r="I566" s="71" t="s">
        <v>2707</v>
      </c>
      <c r="J566" s="79">
        <v>406000</v>
      </c>
      <c r="K566" s="78"/>
      <c r="L566" s="70">
        <v>406000</v>
      </c>
    </row>
    <row r="567" spans="1:12" ht="25.5">
      <c r="A567" s="74">
        <v>565</v>
      </c>
      <c r="B567" s="75">
        <v>577</v>
      </c>
      <c r="C567" s="75">
        <v>2019</v>
      </c>
      <c r="D567" s="65" t="s">
        <v>1810</v>
      </c>
      <c r="E567" s="65" t="s">
        <v>2129</v>
      </c>
      <c r="F567" s="76">
        <v>630720007</v>
      </c>
      <c r="G567" s="76" t="s">
        <v>3125</v>
      </c>
      <c r="H567" s="71" t="s">
        <v>3126</v>
      </c>
      <c r="I567" s="71" t="s">
        <v>2707</v>
      </c>
      <c r="J567" s="77">
        <v>1055772.33</v>
      </c>
      <c r="K567" s="78"/>
      <c r="L567" s="70">
        <v>1055772.33</v>
      </c>
    </row>
    <row r="568" spans="1:12" ht="38.25">
      <c r="A568" s="74">
        <v>566</v>
      </c>
      <c r="B568" s="75">
        <v>564</v>
      </c>
      <c r="C568" s="75">
        <v>2019</v>
      </c>
      <c r="D568" s="65" t="s">
        <v>1821</v>
      </c>
      <c r="E568" s="65" t="s">
        <v>3118</v>
      </c>
      <c r="F568" s="76" t="s">
        <v>1805</v>
      </c>
      <c r="G568" s="76" t="s">
        <v>3127</v>
      </c>
      <c r="H568" s="71" t="s">
        <v>3128</v>
      </c>
      <c r="I568" s="71" t="s">
        <v>2707</v>
      </c>
      <c r="J568" s="77">
        <v>3975974.57</v>
      </c>
      <c r="K568" s="78"/>
      <c r="L568" s="70">
        <v>3975974.57</v>
      </c>
    </row>
    <row r="569" spans="1:12" ht="25.5">
      <c r="A569" s="74">
        <v>567</v>
      </c>
      <c r="B569" s="75">
        <v>88</v>
      </c>
      <c r="C569" s="75">
        <v>2019</v>
      </c>
      <c r="D569" s="65" t="s">
        <v>1821</v>
      </c>
      <c r="E569" s="65" t="s">
        <v>2430</v>
      </c>
      <c r="F569" s="76">
        <v>650830001</v>
      </c>
      <c r="G569" s="76" t="s">
        <v>3129</v>
      </c>
      <c r="H569" s="71" t="s">
        <v>3130</v>
      </c>
      <c r="I569" s="71" t="s">
        <v>2707</v>
      </c>
      <c r="J569" s="77">
        <v>485619.20000000001</v>
      </c>
      <c r="K569" s="78"/>
      <c r="L569" s="70">
        <v>485619.20000000001</v>
      </c>
    </row>
    <row r="570" spans="1:12" ht="25.5">
      <c r="A570" s="74">
        <v>568</v>
      </c>
      <c r="B570" s="75">
        <v>381</v>
      </c>
      <c r="C570" s="75">
        <v>2019</v>
      </c>
      <c r="D570" s="65" t="s">
        <v>1821</v>
      </c>
      <c r="E570" s="65" t="s">
        <v>3131</v>
      </c>
      <c r="F570" s="76">
        <v>650671064</v>
      </c>
      <c r="G570" s="76" t="s">
        <v>3132</v>
      </c>
      <c r="H570" s="71" t="s">
        <v>3133</v>
      </c>
      <c r="I570" s="71" t="s">
        <v>2707</v>
      </c>
      <c r="J570" s="79">
        <v>871080.9</v>
      </c>
      <c r="K570" s="78"/>
      <c r="L570" s="70">
        <v>871080.9</v>
      </c>
    </row>
    <row r="571" spans="1:12" ht="25.5">
      <c r="A571" s="74">
        <v>569</v>
      </c>
      <c r="B571" s="75">
        <v>393</v>
      </c>
      <c r="C571" s="75">
        <v>2019</v>
      </c>
      <c r="D571" s="65" t="s">
        <v>1821</v>
      </c>
      <c r="E571" s="65" t="s">
        <v>3131</v>
      </c>
      <c r="F571" s="76">
        <v>650671059</v>
      </c>
      <c r="G571" s="76" t="s">
        <v>3134</v>
      </c>
      <c r="H571" s="71" t="s">
        <v>3135</v>
      </c>
      <c r="I571" s="71" t="s">
        <v>2707</v>
      </c>
      <c r="J571" s="77">
        <v>1619897.87</v>
      </c>
      <c r="K571" s="78"/>
      <c r="L571" s="70">
        <v>1619897.87</v>
      </c>
    </row>
    <row r="572" spans="1:12" ht="25.5">
      <c r="A572" s="74">
        <v>570</v>
      </c>
      <c r="B572" s="75">
        <v>518</v>
      </c>
      <c r="C572" s="75">
        <v>2019</v>
      </c>
      <c r="D572" s="65" t="s">
        <v>1792</v>
      </c>
      <c r="E572" s="65" t="s">
        <v>3123</v>
      </c>
      <c r="F572" s="76">
        <v>6105100040</v>
      </c>
      <c r="G572" s="76" t="s">
        <v>2075</v>
      </c>
      <c r="H572" s="71" t="s">
        <v>3136</v>
      </c>
      <c r="I572" s="71" t="s">
        <v>2707</v>
      </c>
      <c r="J572" s="77">
        <v>559000</v>
      </c>
      <c r="K572" s="78"/>
      <c r="L572" s="70">
        <v>559000</v>
      </c>
    </row>
    <row r="573" spans="1:12" ht="25.5">
      <c r="A573" s="74">
        <v>571</v>
      </c>
      <c r="B573" s="75">
        <v>379</v>
      </c>
      <c r="C573" s="75">
        <v>2019</v>
      </c>
      <c r="D573" s="65" t="s">
        <v>1821</v>
      </c>
      <c r="E573" s="65" t="s">
        <v>3131</v>
      </c>
      <c r="F573" s="76">
        <v>650671056</v>
      </c>
      <c r="G573" s="76" t="s">
        <v>3137</v>
      </c>
      <c r="H573" s="71" t="s">
        <v>3138</v>
      </c>
      <c r="I573" s="71" t="s">
        <v>2707</v>
      </c>
      <c r="J573" s="77">
        <v>1841897.55</v>
      </c>
      <c r="K573" s="78"/>
      <c r="L573" s="70">
        <v>1841897.55</v>
      </c>
    </row>
    <row r="574" spans="1:12" ht="25.5">
      <c r="A574" s="74">
        <v>572</v>
      </c>
      <c r="B574" s="75">
        <v>282</v>
      </c>
      <c r="C574" s="75">
        <v>2019</v>
      </c>
      <c r="D574" s="65" t="s">
        <v>1821</v>
      </c>
      <c r="E574" s="65" t="s">
        <v>3067</v>
      </c>
      <c r="F574" s="76">
        <v>650120258</v>
      </c>
      <c r="G574" s="76" t="s">
        <v>3139</v>
      </c>
      <c r="H574" s="71" t="s">
        <v>3140</v>
      </c>
      <c r="I574" s="71" t="s">
        <v>2707</v>
      </c>
      <c r="J574" s="77">
        <v>854963.52</v>
      </c>
      <c r="K574" s="78"/>
      <c r="L574" s="70">
        <v>854963.52</v>
      </c>
    </row>
    <row r="575" spans="1:12">
      <c r="A575" s="74">
        <v>573</v>
      </c>
      <c r="B575" s="75">
        <v>176</v>
      </c>
      <c r="C575" s="75">
        <v>2019</v>
      </c>
      <c r="D575" s="65" t="s">
        <v>1821</v>
      </c>
      <c r="E575" s="65" t="s">
        <v>2377</v>
      </c>
      <c r="F575" s="76">
        <v>650900003</v>
      </c>
      <c r="G575" s="76" t="s">
        <v>2378</v>
      </c>
      <c r="H575" s="71" t="s">
        <v>3141</v>
      </c>
      <c r="I575" s="71" t="s">
        <v>2707</v>
      </c>
      <c r="J575" s="77">
        <v>1130000</v>
      </c>
      <c r="K575" s="78"/>
      <c r="L575" s="70">
        <v>1130000</v>
      </c>
    </row>
    <row r="576" spans="1:12">
      <c r="A576" s="74">
        <v>574</v>
      </c>
      <c r="B576" s="75">
        <v>110</v>
      </c>
      <c r="C576" s="75">
        <v>2019</v>
      </c>
      <c r="D576" s="65" t="s">
        <v>1797</v>
      </c>
      <c r="E576" s="65" t="s">
        <v>3142</v>
      </c>
      <c r="F576" s="76">
        <v>620520001</v>
      </c>
      <c r="G576" s="76" t="s">
        <v>3143</v>
      </c>
      <c r="H576" s="71" t="s">
        <v>3144</v>
      </c>
      <c r="I576" s="71" t="s">
        <v>2707</v>
      </c>
      <c r="J576" s="77">
        <v>1850000</v>
      </c>
      <c r="K576" s="78"/>
      <c r="L576" s="70">
        <v>1850000</v>
      </c>
    </row>
    <row r="577" spans="1:12">
      <c r="A577" s="74">
        <v>575</v>
      </c>
      <c r="B577" s="75">
        <v>710</v>
      </c>
      <c r="C577" s="75">
        <v>2019</v>
      </c>
      <c r="D577" s="65" t="s">
        <v>1810</v>
      </c>
      <c r="E577" s="65" t="s">
        <v>3145</v>
      </c>
      <c r="F577" s="76" t="s">
        <v>1805</v>
      </c>
      <c r="G577" s="76" t="s">
        <v>1805</v>
      </c>
      <c r="H577" s="71" t="s">
        <v>3146</v>
      </c>
      <c r="I577" s="71" t="s">
        <v>2707</v>
      </c>
      <c r="J577" s="77">
        <v>754591.61</v>
      </c>
      <c r="K577" s="78"/>
      <c r="L577" s="70">
        <v>754591.61</v>
      </c>
    </row>
    <row r="578" spans="1:12" ht="25.5">
      <c r="A578" s="74">
        <v>576</v>
      </c>
      <c r="B578" s="75">
        <v>345</v>
      </c>
      <c r="C578" s="75">
        <v>2019</v>
      </c>
      <c r="D578" s="65" t="s">
        <v>1810</v>
      </c>
      <c r="E578" s="65" t="s">
        <v>3147</v>
      </c>
      <c r="F578" s="76">
        <v>630040002</v>
      </c>
      <c r="G578" s="76" t="s">
        <v>3148</v>
      </c>
      <c r="H578" s="71" t="s">
        <v>3149</v>
      </c>
      <c r="I578" s="71" t="s">
        <v>2707</v>
      </c>
      <c r="J578" s="77">
        <v>1790732</v>
      </c>
      <c r="K578" s="78"/>
      <c r="L578" s="70">
        <v>1790732</v>
      </c>
    </row>
    <row r="579" spans="1:12" ht="25.5">
      <c r="A579" s="74">
        <v>577</v>
      </c>
      <c r="B579" s="75">
        <v>717</v>
      </c>
      <c r="C579" s="75">
        <v>2019</v>
      </c>
      <c r="D579" s="65" t="s">
        <v>1810</v>
      </c>
      <c r="E579" s="65" t="s">
        <v>3145</v>
      </c>
      <c r="F579" s="76">
        <v>630341589</v>
      </c>
      <c r="G579" s="76" t="s">
        <v>1805</v>
      </c>
      <c r="H579" s="71" t="s">
        <v>3150</v>
      </c>
      <c r="I579" s="71" t="s">
        <v>2707</v>
      </c>
      <c r="J579" s="77">
        <v>1033092</v>
      </c>
      <c r="K579" s="78"/>
      <c r="L579" s="70">
        <v>1033092</v>
      </c>
    </row>
    <row r="580" spans="1:12" ht="25.5">
      <c r="A580" s="74">
        <v>578</v>
      </c>
      <c r="B580" s="75">
        <v>473</v>
      </c>
      <c r="C580" s="75">
        <v>2019</v>
      </c>
      <c r="D580" s="65" t="s">
        <v>1797</v>
      </c>
      <c r="E580" s="65" t="s">
        <v>1834</v>
      </c>
      <c r="F580" s="76">
        <v>620570011</v>
      </c>
      <c r="G580" s="76" t="s">
        <v>1919</v>
      </c>
      <c r="H580" s="71" t="s">
        <v>3151</v>
      </c>
      <c r="I580" s="71" t="s">
        <v>2707</v>
      </c>
      <c r="J580" s="77">
        <v>521230.61</v>
      </c>
      <c r="K580" s="78"/>
      <c r="L580" s="70">
        <v>521230.61</v>
      </c>
    </row>
    <row r="581" spans="1:12" ht="38.25">
      <c r="A581" s="74">
        <v>579</v>
      </c>
      <c r="B581" s="75">
        <v>385</v>
      </c>
      <c r="C581" s="75">
        <v>2019</v>
      </c>
      <c r="D581" s="65" t="s">
        <v>1821</v>
      </c>
      <c r="E581" s="65" t="s">
        <v>2380</v>
      </c>
      <c r="F581" s="76" t="s">
        <v>1805</v>
      </c>
      <c r="G581" s="76" t="s">
        <v>1805</v>
      </c>
      <c r="H581" s="71" t="s">
        <v>3152</v>
      </c>
      <c r="I581" s="71" t="s">
        <v>2707</v>
      </c>
      <c r="J581" s="77">
        <v>1150000</v>
      </c>
      <c r="K581" s="78"/>
      <c r="L581" s="70">
        <v>1150000</v>
      </c>
    </row>
    <row r="582" spans="1:12" ht="25.5">
      <c r="A582" s="74">
        <v>580</v>
      </c>
      <c r="B582" s="75">
        <v>711</v>
      </c>
      <c r="C582" s="75">
        <v>2019</v>
      </c>
      <c r="D582" s="65" t="s">
        <v>1810</v>
      </c>
      <c r="E582" s="65" t="s">
        <v>3145</v>
      </c>
      <c r="F582" s="76">
        <v>630341116</v>
      </c>
      <c r="G582" s="76" t="s">
        <v>1805</v>
      </c>
      <c r="H582" s="71" t="s">
        <v>3153</v>
      </c>
      <c r="I582" s="71" t="s">
        <v>2707</v>
      </c>
      <c r="J582" s="77">
        <v>1298324.1599999999</v>
      </c>
      <c r="K582" s="78"/>
      <c r="L582" s="70">
        <v>1298324.1599999999</v>
      </c>
    </row>
    <row r="583" spans="1:12" ht="25.5">
      <c r="A583" s="74">
        <v>581</v>
      </c>
      <c r="B583" s="75">
        <v>387</v>
      </c>
      <c r="C583" s="75">
        <v>2019</v>
      </c>
      <c r="D583" s="65" t="s">
        <v>1821</v>
      </c>
      <c r="E583" s="65" t="s">
        <v>3131</v>
      </c>
      <c r="F583" s="76">
        <v>650671065</v>
      </c>
      <c r="G583" s="76" t="s">
        <v>3154</v>
      </c>
      <c r="H583" s="71" t="s">
        <v>3155</v>
      </c>
      <c r="I583" s="71" t="s">
        <v>2707</v>
      </c>
      <c r="J583" s="77">
        <v>523760.77</v>
      </c>
      <c r="K583" s="78"/>
      <c r="L583" s="70">
        <v>523760.77</v>
      </c>
    </row>
    <row r="584" spans="1:12" ht="25.5">
      <c r="A584" s="74">
        <v>582</v>
      </c>
      <c r="B584" s="75">
        <v>388</v>
      </c>
      <c r="C584" s="75">
        <v>2019</v>
      </c>
      <c r="D584" s="65" t="s">
        <v>1821</v>
      </c>
      <c r="E584" s="65" t="s">
        <v>3131</v>
      </c>
      <c r="F584" s="76">
        <v>650671063</v>
      </c>
      <c r="G584" s="76" t="s">
        <v>3156</v>
      </c>
      <c r="H584" s="71" t="s">
        <v>3157</v>
      </c>
      <c r="I584" s="71" t="s">
        <v>2707</v>
      </c>
      <c r="J584" s="77">
        <v>896608.59</v>
      </c>
      <c r="K584" s="78"/>
      <c r="L584" s="70">
        <v>896608.59</v>
      </c>
    </row>
    <row r="585" spans="1:12" ht="38.25">
      <c r="A585" s="74">
        <v>583</v>
      </c>
      <c r="B585" s="75">
        <v>304</v>
      </c>
      <c r="C585" s="75">
        <v>2019</v>
      </c>
      <c r="D585" s="65" t="s">
        <v>1821</v>
      </c>
      <c r="E585" s="65" t="s">
        <v>2526</v>
      </c>
      <c r="F585" s="76">
        <v>650130591</v>
      </c>
      <c r="G585" s="76" t="s">
        <v>3158</v>
      </c>
      <c r="H585" s="71" t="s">
        <v>3159</v>
      </c>
      <c r="I585" s="71" t="s">
        <v>2707</v>
      </c>
      <c r="J585" s="77">
        <v>853799.64</v>
      </c>
      <c r="K585" s="78"/>
      <c r="L585" s="70">
        <v>853799.64</v>
      </c>
    </row>
    <row r="586" spans="1:12" ht="25.5">
      <c r="A586" s="74">
        <v>584</v>
      </c>
      <c r="B586" s="75">
        <v>380</v>
      </c>
      <c r="C586" s="75">
        <v>2019</v>
      </c>
      <c r="D586" s="65" t="s">
        <v>1821</v>
      </c>
      <c r="E586" s="65" t="s">
        <v>3131</v>
      </c>
      <c r="F586" s="76">
        <v>650671060</v>
      </c>
      <c r="G586" s="76" t="s">
        <v>3160</v>
      </c>
      <c r="H586" s="71" t="s">
        <v>3161</v>
      </c>
      <c r="I586" s="71" t="s">
        <v>2707</v>
      </c>
      <c r="J586" s="77">
        <v>2598128.7200000002</v>
      </c>
      <c r="K586" s="78"/>
      <c r="L586" s="70">
        <v>2598128.7200000002</v>
      </c>
    </row>
    <row r="587" spans="1:12" ht="25.5">
      <c r="A587" s="74">
        <v>585</v>
      </c>
      <c r="B587" s="75">
        <v>497</v>
      </c>
      <c r="C587" s="75">
        <v>2019</v>
      </c>
      <c r="D587" s="65" t="s">
        <v>1797</v>
      </c>
      <c r="E587" s="65" t="s">
        <v>2897</v>
      </c>
      <c r="F587" s="76">
        <v>620080196</v>
      </c>
      <c r="G587" s="76" t="s">
        <v>3162</v>
      </c>
      <c r="H587" s="71" t="s">
        <v>2933</v>
      </c>
      <c r="I587" s="71" t="s">
        <v>2707</v>
      </c>
      <c r="J587" s="77">
        <v>2386215.65</v>
      </c>
      <c r="K587" s="78"/>
      <c r="L587" s="70">
        <v>2386215.65</v>
      </c>
    </row>
    <row r="588" spans="1:12" ht="63.75">
      <c r="A588" s="74">
        <v>586</v>
      </c>
      <c r="B588" s="75">
        <v>29</v>
      </c>
      <c r="C588" s="75">
        <v>2019</v>
      </c>
      <c r="D588" s="65" t="s">
        <v>1821</v>
      </c>
      <c r="E588" s="65" t="s">
        <v>2341</v>
      </c>
      <c r="F588" s="76">
        <v>650340858</v>
      </c>
      <c r="G588" s="76" t="s">
        <v>3163</v>
      </c>
      <c r="H588" s="71" t="s">
        <v>3164</v>
      </c>
      <c r="I588" s="71" t="s">
        <v>2707</v>
      </c>
      <c r="J588" s="79">
        <v>1303398.3999999999</v>
      </c>
      <c r="K588" s="78"/>
      <c r="L588" s="70">
        <v>1303398.3999999999</v>
      </c>
    </row>
    <row r="589" spans="1:12" ht="25.5">
      <c r="A589" s="74">
        <v>587</v>
      </c>
      <c r="B589" s="75">
        <v>25</v>
      </c>
      <c r="C589" s="75">
        <v>2019</v>
      </c>
      <c r="D589" s="65" t="s">
        <v>1814</v>
      </c>
      <c r="E589" s="65" t="s">
        <v>3111</v>
      </c>
      <c r="F589" s="76" t="s">
        <v>1805</v>
      </c>
      <c r="G589" s="76" t="s">
        <v>3113</v>
      </c>
      <c r="H589" s="71" t="s">
        <v>3165</v>
      </c>
      <c r="I589" s="71" t="s">
        <v>2707</v>
      </c>
      <c r="J589" s="79">
        <v>2850000</v>
      </c>
      <c r="K589" s="79">
        <v>2850</v>
      </c>
      <c r="L589" s="70">
        <v>2847150</v>
      </c>
    </row>
    <row r="590" spans="1:12" ht="25.5">
      <c r="A590" s="74">
        <v>588</v>
      </c>
      <c r="B590" s="75">
        <v>360</v>
      </c>
      <c r="C590" s="75">
        <v>2019</v>
      </c>
      <c r="D590" s="65" t="s">
        <v>1792</v>
      </c>
      <c r="E590" s="65" t="s">
        <v>2175</v>
      </c>
      <c r="F590" s="76">
        <v>610280001</v>
      </c>
      <c r="G590" s="76" t="s">
        <v>3166</v>
      </c>
      <c r="H590" s="71" t="s">
        <v>3167</v>
      </c>
      <c r="I590" s="71" t="s">
        <v>2707</v>
      </c>
      <c r="J590" s="79">
        <v>400000</v>
      </c>
      <c r="K590" s="78"/>
      <c r="L590" s="70">
        <v>400000</v>
      </c>
    </row>
    <row r="591" spans="1:12" ht="25.5">
      <c r="A591" s="74">
        <v>589</v>
      </c>
      <c r="B591" s="75">
        <v>592</v>
      </c>
      <c r="C591" s="75">
        <v>2019</v>
      </c>
      <c r="D591" s="65" t="s">
        <v>1821</v>
      </c>
      <c r="E591" s="65" t="s">
        <v>3118</v>
      </c>
      <c r="F591" s="76">
        <v>650501997</v>
      </c>
      <c r="G591" s="76" t="s">
        <v>3168</v>
      </c>
      <c r="H591" s="71" t="s">
        <v>3169</v>
      </c>
      <c r="I591" s="71" t="s">
        <v>2707</v>
      </c>
      <c r="J591" s="77">
        <v>1917825.43</v>
      </c>
      <c r="K591" s="78"/>
      <c r="L591" s="70">
        <v>1917825.43</v>
      </c>
    </row>
    <row r="592" spans="1:12" ht="25.5">
      <c r="A592" s="74">
        <v>590</v>
      </c>
      <c r="B592" s="75">
        <v>391</v>
      </c>
      <c r="C592" s="75">
        <v>2019</v>
      </c>
      <c r="D592" s="65" t="s">
        <v>1821</v>
      </c>
      <c r="E592" s="65" t="s">
        <v>3131</v>
      </c>
      <c r="F592" s="76">
        <v>650671084</v>
      </c>
      <c r="G592" s="76" t="s">
        <v>3170</v>
      </c>
      <c r="H592" s="71" t="s">
        <v>3171</v>
      </c>
      <c r="I592" s="71" t="s">
        <v>2707</v>
      </c>
      <c r="J592" s="77">
        <v>986772.55</v>
      </c>
      <c r="K592" s="78"/>
      <c r="L592" s="70">
        <v>986772.55</v>
      </c>
    </row>
    <row r="593" spans="1:12" ht="25.5">
      <c r="A593" s="74">
        <v>591</v>
      </c>
      <c r="B593" s="75">
        <v>270</v>
      </c>
      <c r="C593" s="75">
        <v>2019</v>
      </c>
      <c r="D593" s="65" t="s">
        <v>1810</v>
      </c>
      <c r="E593" s="65" t="s">
        <v>3172</v>
      </c>
      <c r="F593" s="76">
        <v>630591482</v>
      </c>
      <c r="G593" s="76" t="s">
        <v>1805</v>
      </c>
      <c r="H593" s="71" t="s">
        <v>3173</v>
      </c>
      <c r="I593" s="71" t="s">
        <v>2707</v>
      </c>
      <c r="J593" s="77">
        <v>5277946</v>
      </c>
      <c r="K593" s="78"/>
      <c r="L593" s="70">
        <v>5277946</v>
      </c>
    </row>
    <row r="594" spans="1:12" ht="25.5">
      <c r="A594" s="74">
        <v>592</v>
      </c>
      <c r="B594" s="75">
        <v>273</v>
      </c>
      <c r="C594" s="75">
        <v>2019</v>
      </c>
      <c r="D594" s="65" t="s">
        <v>1810</v>
      </c>
      <c r="E594" s="65" t="s">
        <v>3172</v>
      </c>
      <c r="F594" s="76">
        <v>630591498</v>
      </c>
      <c r="G594" s="76" t="s">
        <v>1805</v>
      </c>
      <c r="H594" s="71" t="s">
        <v>3174</v>
      </c>
      <c r="I594" s="71" t="s">
        <v>2707</v>
      </c>
      <c r="J594" s="79">
        <v>4158568</v>
      </c>
      <c r="K594" s="78"/>
      <c r="L594" s="70">
        <v>4158568</v>
      </c>
    </row>
    <row r="595" spans="1:12" ht="38.25">
      <c r="A595" s="74">
        <v>593</v>
      </c>
      <c r="B595" s="75">
        <v>506</v>
      </c>
      <c r="C595" s="75">
        <v>2019</v>
      </c>
      <c r="D595" s="65" t="s">
        <v>1821</v>
      </c>
      <c r="E595" s="65" t="s">
        <v>3175</v>
      </c>
      <c r="F595" s="76">
        <v>651160030</v>
      </c>
      <c r="G595" s="76" t="s">
        <v>3176</v>
      </c>
      <c r="H595" s="71" t="s">
        <v>3177</v>
      </c>
      <c r="I595" s="71" t="s">
        <v>2707</v>
      </c>
      <c r="J595" s="77">
        <v>4218830.34</v>
      </c>
      <c r="K595" s="78"/>
      <c r="L595" s="70">
        <v>4218830.34</v>
      </c>
    </row>
    <row r="596" spans="1:12" ht="25.5">
      <c r="A596" s="74">
        <v>594</v>
      </c>
      <c r="B596" s="75">
        <v>271</v>
      </c>
      <c r="C596" s="75">
        <v>2019</v>
      </c>
      <c r="D596" s="65" t="s">
        <v>1810</v>
      </c>
      <c r="E596" s="65" t="s">
        <v>3172</v>
      </c>
      <c r="F596" s="76">
        <v>630591483</v>
      </c>
      <c r="G596" s="76" t="s">
        <v>1805</v>
      </c>
      <c r="H596" s="71" t="s">
        <v>3178</v>
      </c>
      <c r="I596" s="71" t="s">
        <v>2707</v>
      </c>
      <c r="J596" s="77">
        <v>2209880</v>
      </c>
      <c r="K596" s="78"/>
      <c r="L596" s="70">
        <v>2209880</v>
      </c>
    </row>
    <row r="597" spans="1:12" ht="25.5">
      <c r="A597" s="74">
        <v>595</v>
      </c>
      <c r="B597" s="75">
        <v>276</v>
      </c>
      <c r="C597" s="75">
        <v>2019</v>
      </c>
      <c r="D597" s="65" t="s">
        <v>1810</v>
      </c>
      <c r="E597" s="65" t="s">
        <v>3172</v>
      </c>
      <c r="F597" s="76">
        <v>630591499</v>
      </c>
      <c r="G597" s="76" t="s">
        <v>1805</v>
      </c>
      <c r="H597" s="71" t="s">
        <v>3179</v>
      </c>
      <c r="I597" s="71" t="s">
        <v>2707</v>
      </c>
      <c r="J597" s="79">
        <v>1986360</v>
      </c>
      <c r="K597" s="78"/>
      <c r="L597" s="70">
        <v>1986360</v>
      </c>
    </row>
    <row r="598" spans="1:12" ht="25.5">
      <c r="A598" s="74">
        <v>596</v>
      </c>
      <c r="B598" s="75">
        <v>306</v>
      </c>
      <c r="C598" s="75">
        <v>2019</v>
      </c>
      <c r="D598" s="65" t="s">
        <v>1821</v>
      </c>
      <c r="E598" s="65" t="s">
        <v>2526</v>
      </c>
      <c r="F598" s="76">
        <v>650130590</v>
      </c>
      <c r="G598" s="76" t="s">
        <v>3180</v>
      </c>
      <c r="H598" s="71" t="s">
        <v>3181</v>
      </c>
      <c r="I598" s="71" t="s">
        <v>2707</v>
      </c>
      <c r="J598" s="77">
        <v>329108.53000000003</v>
      </c>
      <c r="K598" s="78"/>
      <c r="L598" s="70">
        <v>329108.53000000003</v>
      </c>
    </row>
    <row r="599" spans="1:12" ht="25.5">
      <c r="A599" s="74">
        <v>597</v>
      </c>
      <c r="B599" s="75">
        <v>8</v>
      </c>
      <c r="C599" s="75">
        <v>2019</v>
      </c>
      <c r="D599" s="65" t="s">
        <v>1810</v>
      </c>
      <c r="E599" s="65" t="s">
        <v>2583</v>
      </c>
      <c r="F599" s="76">
        <v>630171519</v>
      </c>
      <c r="G599" s="76" t="s">
        <v>3182</v>
      </c>
      <c r="H599" s="71" t="s">
        <v>3183</v>
      </c>
      <c r="I599" s="71" t="s">
        <v>2707</v>
      </c>
      <c r="J599" s="77">
        <v>679770.68</v>
      </c>
      <c r="K599" s="78"/>
      <c r="L599" s="70">
        <v>679770.68</v>
      </c>
    </row>
    <row r="600" spans="1:12" ht="25.5">
      <c r="A600" s="74">
        <v>598</v>
      </c>
      <c r="B600" s="75">
        <v>442</v>
      </c>
      <c r="C600" s="75">
        <v>2019</v>
      </c>
      <c r="D600" s="65" t="s">
        <v>1821</v>
      </c>
      <c r="E600" s="65" t="s">
        <v>2482</v>
      </c>
      <c r="F600" s="76">
        <v>651020002</v>
      </c>
      <c r="G600" s="76" t="s">
        <v>3184</v>
      </c>
      <c r="H600" s="71" t="s">
        <v>3185</v>
      </c>
      <c r="I600" s="71" t="s">
        <v>2707</v>
      </c>
      <c r="J600" s="77">
        <v>1125544.32</v>
      </c>
      <c r="K600" s="78"/>
      <c r="L600" s="70">
        <v>1125544.32</v>
      </c>
    </row>
    <row r="601" spans="1:12" ht="25.5">
      <c r="A601" s="74">
        <v>599</v>
      </c>
      <c r="B601" s="75">
        <v>277</v>
      </c>
      <c r="C601" s="75">
        <v>2019</v>
      </c>
      <c r="D601" s="65" t="s">
        <v>1810</v>
      </c>
      <c r="E601" s="65" t="s">
        <v>3172</v>
      </c>
      <c r="F601" s="76">
        <v>630591496</v>
      </c>
      <c r="G601" s="76" t="s">
        <v>3186</v>
      </c>
      <c r="H601" s="71" t="s">
        <v>3187</v>
      </c>
      <c r="I601" s="71" t="s">
        <v>2707</v>
      </c>
      <c r="J601" s="79">
        <v>504468</v>
      </c>
      <c r="K601" s="78"/>
      <c r="L601" s="70">
        <v>504468</v>
      </c>
    </row>
    <row r="602" spans="1:12" ht="25.5">
      <c r="A602" s="74">
        <v>600</v>
      </c>
      <c r="B602" s="75">
        <v>274</v>
      </c>
      <c r="C602" s="75">
        <v>2019</v>
      </c>
      <c r="D602" s="65" t="s">
        <v>1810</v>
      </c>
      <c r="E602" s="65" t="s">
        <v>3172</v>
      </c>
      <c r="F602" s="76">
        <v>630591490</v>
      </c>
      <c r="G602" s="76" t="s">
        <v>1805</v>
      </c>
      <c r="H602" s="71" t="s">
        <v>3188</v>
      </c>
      <c r="I602" s="71" t="s">
        <v>2707</v>
      </c>
      <c r="J602" s="79">
        <v>5276193.4000000004</v>
      </c>
      <c r="K602" s="78"/>
      <c r="L602" s="70">
        <v>5276193.4000000004</v>
      </c>
    </row>
    <row r="603" spans="1:12" ht="51">
      <c r="A603" s="74">
        <v>601</v>
      </c>
      <c r="B603" s="75">
        <v>498</v>
      </c>
      <c r="C603" s="75">
        <v>2019</v>
      </c>
      <c r="D603" s="65" t="s">
        <v>1821</v>
      </c>
      <c r="E603" s="65" t="s">
        <v>3118</v>
      </c>
      <c r="F603" s="76">
        <v>650501990</v>
      </c>
      <c r="G603" s="76" t="s">
        <v>3189</v>
      </c>
      <c r="H603" s="71" t="s">
        <v>3190</v>
      </c>
      <c r="I603" s="71" t="s">
        <v>2707</v>
      </c>
      <c r="J603" s="77">
        <v>8094310.1299999999</v>
      </c>
      <c r="K603" s="78"/>
      <c r="L603" s="70">
        <v>8094310.1299999999</v>
      </c>
    </row>
    <row r="604" spans="1:12" ht="25.5">
      <c r="A604" s="74">
        <v>602</v>
      </c>
      <c r="B604" s="75">
        <v>95</v>
      </c>
      <c r="C604" s="75">
        <v>2019</v>
      </c>
      <c r="D604" s="65" t="s">
        <v>1792</v>
      </c>
      <c r="E604" s="65" t="s">
        <v>3191</v>
      </c>
      <c r="F604" s="76" t="s">
        <v>1805</v>
      </c>
      <c r="G604" s="76" t="s">
        <v>3192</v>
      </c>
      <c r="H604" s="71" t="s">
        <v>3193</v>
      </c>
      <c r="I604" s="71" t="s">
        <v>2707</v>
      </c>
      <c r="J604" s="77">
        <v>2169834.5</v>
      </c>
      <c r="K604" s="78"/>
      <c r="L604" s="70">
        <v>2169834.5</v>
      </c>
    </row>
    <row r="605" spans="1:12" ht="25.5">
      <c r="A605" s="74">
        <v>603</v>
      </c>
      <c r="B605" s="75">
        <v>33</v>
      </c>
      <c r="C605" s="75">
        <v>2019</v>
      </c>
      <c r="D605" s="65" t="s">
        <v>1810</v>
      </c>
      <c r="E605" s="65" t="s">
        <v>3194</v>
      </c>
      <c r="F605" s="76">
        <v>630140002</v>
      </c>
      <c r="G605" s="76" t="s">
        <v>3195</v>
      </c>
      <c r="H605" s="71" t="s">
        <v>3196</v>
      </c>
      <c r="I605" s="71" t="s">
        <v>2707</v>
      </c>
      <c r="J605" s="79">
        <v>370000</v>
      </c>
      <c r="K605" s="78"/>
      <c r="L605" s="70">
        <v>370000</v>
      </c>
    </row>
    <row r="606" spans="1:12" ht="25.5">
      <c r="A606" s="74">
        <v>604</v>
      </c>
      <c r="B606" s="75">
        <v>238</v>
      </c>
      <c r="C606" s="75">
        <v>2019</v>
      </c>
      <c r="D606" s="65" t="s">
        <v>1792</v>
      </c>
      <c r="E606" s="65" t="s">
        <v>2580</v>
      </c>
      <c r="F606" s="76">
        <v>610830006</v>
      </c>
      <c r="G606" s="76" t="s">
        <v>2662</v>
      </c>
      <c r="H606" s="71" t="s">
        <v>3197</v>
      </c>
      <c r="I606" s="71" t="s">
        <v>2707</v>
      </c>
      <c r="J606" s="77">
        <v>1061265.67</v>
      </c>
      <c r="K606" s="78"/>
      <c r="L606" s="70">
        <v>1061265.67</v>
      </c>
    </row>
    <row r="607" spans="1:12" ht="38.25">
      <c r="A607" s="74">
        <v>605</v>
      </c>
      <c r="B607" s="75">
        <v>659</v>
      </c>
      <c r="C607" s="75">
        <v>2019</v>
      </c>
      <c r="D607" s="65" t="s">
        <v>1792</v>
      </c>
      <c r="E607" s="65" t="s">
        <v>3198</v>
      </c>
      <c r="F607" s="76">
        <v>610190562</v>
      </c>
      <c r="G607" s="76" t="s">
        <v>3199</v>
      </c>
      <c r="H607" s="80" t="s">
        <v>3200</v>
      </c>
      <c r="I607" s="71" t="s">
        <v>2707</v>
      </c>
      <c r="J607" s="77">
        <v>974753</v>
      </c>
      <c r="K607" s="79">
        <v>5000</v>
      </c>
      <c r="L607" s="70">
        <v>969753</v>
      </c>
    </row>
    <row r="608" spans="1:12" ht="63.75">
      <c r="A608" s="74">
        <v>606</v>
      </c>
      <c r="B608" s="75">
        <v>65</v>
      </c>
      <c r="C608" s="75">
        <v>2019</v>
      </c>
      <c r="D608" s="81" t="s">
        <v>1821</v>
      </c>
      <c r="E608" s="65" t="s">
        <v>2341</v>
      </c>
      <c r="F608" s="76">
        <v>650340866</v>
      </c>
      <c r="G608" s="76" t="s">
        <v>1805</v>
      </c>
      <c r="H608" s="80" t="s">
        <v>3201</v>
      </c>
      <c r="I608" s="71" t="s">
        <v>2707</v>
      </c>
      <c r="J608" s="78">
        <v>438094.4</v>
      </c>
      <c r="K608" s="78"/>
      <c r="L608" s="70">
        <v>438094.4</v>
      </c>
    </row>
    <row r="609" spans="1:12" ht="63.75">
      <c r="A609" s="74">
        <v>607</v>
      </c>
      <c r="B609" s="75">
        <v>67</v>
      </c>
      <c r="C609" s="75">
        <v>2019</v>
      </c>
      <c r="D609" s="81" t="s">
        <v>1821</v>
      </c>
      <c r="E609" s="65" t="s">
        <v>2341</v>
      </c>
      <c r="F609" s="76" t="s">
        <v>1805</v>
      </c>
      <c r="G609" s="76" t="s">
        <v>1805</v>
      </c>
      <c r="H609" s="71" t="s">
        <v>3202</v>
      </c>
      <c r="I609" s="71" t="s">
        <v>2707</v>
      </c>
      <c r="J609" s="78">
        <v>341451.6</v>
      </c>
      <c r="K609" s="78"/>
      <c r="L609" s="70">
        <v>341451.6</v>
      </c>
    </row>
    <row r="610" spans="1:12" ht="63.75">
      <c r="A610" s="74">
        <v>608</v>
      </c>
      <c r="B610" s="75">
        <v>200</v>
      </c>
      <c r="C610" s="75">
        <v>2019</v>
      </c>
      <c r="D610" s="65" t="s">
        <v>1821</v>
      </c>
      <c r="E610" s="65" t="s">
        <v>2341</v>
      </c>
      <c r="F610" s="76">
        <v>650340880</v>
      </c>
      <c r="G610" s="76" t="s">
        <v>1805</v>
      </c>
      <c r="H610" s="71" t="s">
        <v>3203</v>
      </c>
      <c r="I610" s="71" t="s">
        <v>2707</v>
      </c>
      <c r="J610" s="77">
        <v>999921.39</v>
      </c>
      <c r="K610" s="78"/>
      <c r="L610" s="70">
        <v>999921.39</v>
      </c>
    </row>
    <row r="611" spans="1:12" ht="38.25">
      <c r="A611" s="74">
        <v>609</v>
      </c>
      <c r="B611" s="75">
        <v>514</v>
      </c>
      <c r="C611" s="75">
        <v>2019</v>
      </c>
      <c r="D611" s="65" t="s">
        <v>1821</v>
      </c>
      <c r="E611" s="65" t="s">
        <v>2401</v>
      </c>
      <c r="F611" s="76">
        <v>651160060</v>
      </c>
      <c r="G611" s="76" t="s">
        <v>3204</v>
      </c>
      <c r="H611" s="71" t="s">
        <v>3205</v>
      </c>
      <c r="I611" s="71" t="s">
        <v>2707</v>
      </c>
      <c r="J611" s="77">
        <v>3820527.95</v>
      </c>
      <c r="K611" s="78"/>
      <c r="L611" s="70">
        <v>3820527.95</v>
      </c>
    </row>
    <row r="612" spans="1:12" ht="38.25">
      <c r="A612" s="74">
        <v>610</v>
      </c>
      <c r="B612" s="75">
        <v>303</v>
      </c>
      <c r="C612" s="75">
        <v>2019</v>
      </c>
      <c r="D612" s="65" t="s">
        <v>1821</v>
      </c>
      <c r="E612" s="65" t="s">
        <v>2526</v>
      </c>
      <c r="F612" s="76">
        <v>650130587</v>
      </c>
      <c r="G612" s="76" t="s">
        <v>3206</v>
      </c>
      <c r="H612" s="71" t="s">
        <v>3207</v>
      </c>
      <c r="I612" s="71" t="s">
        <v>2707</v>
      </c>
      <c r="J612" s="79">
        <v>444175</v>
      </c>
      <c r="K612" s="78"/>
      <c r="L612" s="70">
        <v>444175</v>
      </c>
    </row>
    <row r="613" spans="1:12" ht="25.5">
      <c r="A613" s="74">
        <v>611</v>
      </c>
      <c r="B613" s="75">
        <v>470</v>
      </c>
      <c r="C613" s="75">
        <v>2019</v>
      </c>
      <c r="D613" s="65" t="s">
        <v>1792</v>
      </c>
      <c r="E613" s="65" t="s">
        <v>3198</v>
      </c>
      <c r="F613" s="76">
        <v>610190566</v>
      </c>
      <c r="G613" s="76" t="s">
        <v>1805</v>
      </c>
      <c r="H613" s="71" t="s">
        <v>3208</v>
      </c>
      <c r="I613" s="71" t="s">
        <v>2707</v>
      </c>
      <c r="J613" s="79">
        <v>3000000</v>
      </c>
      <c r="K613" s="79">
        <v>40890</v>
      </c>
      <c r="L613" s="70">
        <v>2959110</v>
      </c>
    </row>
    <row r="614" spans="1:12" ht="25.5">
      <c r="A614" s="74">
        <v>612</v>
      </c>
      <c r="B614" s="75">
        <v>392</v>
      </c>
      <c r="C614" s="75">
        <v>2019</v>
      </c>
      <c r="D614" s="65" t="s">
        <v>1821</v>
      </c>
      <c r="E614" s="65" t="s">
        <v>3209</v>
      </c>
      <c r="F614" s="76">
        <v>650671084</v>
      </c>
      <c r="G614" s="76" t="s">
        <v>3210</v>
      </c>
      <c r="H614" s="71" t="s">
        <v>3211</v>
      </c>
      <c r="I614" s="71" t="s">
        <v>2707</v>
      </c>
      <c r="J614" s="77">
        <v>137774.45000000001</v>
      </c>
      <c r="K614" s="78"/>
      <c r="L614" s="70">
        <v>137774.45000000001</v>
      </c>
    </row>
    <row r="615" spans="1:12" ht="25.5">
      <c r="A615" s="74">
        <v>613</v>
      </c>
      <c r="B615" s="75">
        <v>305</v>
      </c>
      <c r="C615" s="75">
        <v>2019</v>
      </c>
      <c r="D615" s="65" t="s">
        <v>1821</v>
      </c>
      <c r="E615" s="65" t="s">
        <v>2526</v>
      </c>
      <c r="F615" s="76">
        <v>650130599</v>
      </c>
      <c r="G615" s="76" t="s">
        <v>3212</v>
      </c>
      <c r="H615" s="71" t="s">
        <v>3109</v>
      </c>
      <c r="I615" s="71" t="s">
        <v>2707</v>
      </c>
      <c r="J615" s="79">
        <v>825530</v>
      </c>
      <c r="K615" s="78"/>
      <c r="L615" s="70">
        <v>825530</v>
      </c>
    </row>
    <row r="616" spans="1:12">
      <c r="A616" s="74">
        <v>614</v>
      </c>
      <c r="B616" s="75">
        <v>86</v>
      </c>
      <c r="C616" s="75">
        <v>2019</v>
      </c>
      <c r="D616" s="65" t="s">
        <v>1792</v>
      </c>
      <c r="E616" s="65" t="s">
        <v>2310</v>
      </c>
      <c r="F616" s="76">
        <v>610390989</v>
      </c>
      <c r="G616" s="76" t="s">
        <v>2311</v>
      </c>
      <c r="H616" s="71" t="s">
        <v>3213</v>
      </c>
      <c r="I616" s="71" t="s">
        <v>2707</v>
      </c>
      <c r="J616" s="79">
        <v>600000</v>
      </c>
      <c r="K616" s="78"/>
      <c r="L616" s="70">
        <v>600000</v>
      </c>
    </row>
    <row r="617" spans="1:12">
      <c r="A617" s="74">
        <v>615</v>
      </c>
      <c r="B617" s="75">
        <v>605</v>
      </c>
      <c r="C617" s="75">
        <v>2019</v>
      </c>
      <c r="D617" s="65" t="s">
        <v>1810</v>
      </c>
      <c r="E617" s="65" t="s">
        <v>2645</v>
      </c>
      <c r="F617" s="76">
        <v>630751274</v>
      </c>
      <c r="G617" s="76" t="s">
        <v>3214</v>
      </c>
      <c r="H617" s="71" t="s">
        <v>3215</v>
      </c>
      <c r="I617" s="71" t="s">
        <v>2707</v>
      </c>
      <c r="J617" s="77">
        <v>1165538</v>
      </c>
      <c r="K617" s="78"/>
      <c r="L617" s="70">
        <v>1165538</v>
      </c>
    </row>
    <row r="618" spans="1:12" ht="38.25">
      <c r="A618" s="74">
        <v>616</v>
      </c>
      <c r="B618" s="75">
        <v>537</v>
      </c>
      <c r="C618" s="75">
        <v>2019</v>
      </c>
      <c r="D618" s="65" t="s">
        <v>1821</v>
      </c>
      <c r="E618" s="65" t="s">
        <v>3118</v>
      </c>
      <c r="F618" s="76">
        <v>650501993</v>
      </c>
      <c r="G618" s="76" t="s">
        <v>3216</v>
      </c>
      <c r="H618" s="71" t="s">
        <v>3217</v>
      </c>
      <c r="I618" s="71" t="s">
        <v>2707</v>
      </c>
      <c r="J618" s="77">
        <v>3821499.67</v>
      </c>
      <c r="K618" s="78"/>
      <c r="L618" s="70">
        <v>3821499.67</v>
      </c>
    </row>
    <row r="619" spans="1:12">
      <c r="A619" s="74">
        <v>617</v>
      </c>
      <c r="B619" s="75">
        <v>236</v>
      </c>
      <c r="C619" s="75">
        <v>2019</v>
      </c>
      <c r="D619" s="65" t="s">
        <v>1792</v>
      </c>
      <c r="E619" s="65" t="s">
        <v>2580</v>
      </c>
      <c r="F619" s="76">
        <v>610830010</v>
      </c>
      <c r="G619" s="76" t="s">
        <v>3218</v>
      </c>
      <c r="H619" s="71" t="s">
        <v>3219</v>
      </c>
      <c r="I619" s="71" t="s">
        <v>2707</v>
      </c>
      <c r="J619" s="77">
        <v>1800877.32</v>
      </c>
      <c r="K619" s="78"/>
      <c r="L619" s="70">
        <v>1800877.32</v>
      </c>
    </row>
    <row r="620" spans="1:12" ht="25.5">
      <c r="A620" s="74">
        <v>618</v>
      </c>
      <c r="B620" s="75">
        <v>556</v>
      </c>
      <c r="C620" s="75">
        <v>2019</v>
      </c>
      <c r="D620" s="65" t="s">
        <v>1821</v>
      </c>
      <c r="E620" s="65" t="s">
        <v>3118</v>
      </c>
      <c r="F620" s="76" t="s">
        <v>1805</v>
      </c>
      <c r="G620" s="76" t="s">
        <v>3220</v>
      </c>
      <c r="H620" s="71" t="s">
        <v>3221</v>
      </c>
      <c r="I620" s="71" t="s">
        <v>2707</v>
      </c>
      <c r="J620" s="77">
        <v>961959.16</v>
      </c>
      <c r="K620" s="78"/>
      <c r="L620" s="70">
        <v>961959.16</v>
      </c>
    </row>
    <row r="621" spans="1:12">
      <c r="A621" s="74">
        <v>619</v>
      </c>
      <c r="B621" s="75">
        <v>233</v>
      </c>
      <c r="C621" s="75">
        <v>2019</v>
      </c>
      <c r="D621" s="65" t="s">
        <v>1792</v>
      </c>
      <c r="E621" s="65" t="s">
        <v>2580</v>
      </c>
      <c r="F621" s="76">
        <v>610830005</v>
      </c>
      <c r="G621" s="76" t="s">
        <v>3222</v>
      </c>
      <c r="H621" s="71" t="s">
        <v>3223</v>
      </c>
      <c r="I621" s="71" t="s">
        <v>2707</v>
      </c>
      <c r="J621" s="77">
        <v>3986292.31</v>
      </c>
      <c r="K621" s="78"/>
      <c r="L621" s="70">
        <v>3986292.31</v>
      </c>
    </row>
    <row r="622" spans="1:12" ht="25.5">
      <c r="A622" s="74">
        <v>620</v>
      </c>
      <c r="B622" s="75">
        <v>10</v>
      </c>
      <c r="C622" s="75">
        <v>2019</v>
      </c>
      <c r="D622" s="65" t="s">
        <v>1810</v>
      </c>
      <c r="E622" s="65" t="s">
        <v>2583</v>
      </c>
      <c r="F622" s="76">
        <v>630171504</v>
      </c>
      <c r="G622" s="76" t="s">
        <v>3224</v>
      </c>
      <c r="H622" s="71" t="s">
        <v>3225</v>
      </c>
      <c r="I622" s="71" t="s">
        <v>2707</v>
      </c>
      <c r="J622" s="77">
        <v>1444256.36</v>
      </c>
      <c r="K622" s="78"/>
      <c r="L622" s="70">
        <v>1444256.36</v>
      </c>
    </row>
    <row r="623" spans="1:12" ht="25.5">
      <c r="A623" s="74">
        <v>621</v>
      </c>
      <c r="B623" s="75">
        <v>715</v>
      </c>
      <c r="C623" s="75">
        <v>2019</v>
      </c>
      <c r="D623" s="65" t="s">
        <v>1821</v>
      </c>
      <c r="E623" s="65" t="s">
        <v>3118</v>
      </c>
      <c r="F623" s="76" t="s">
        <v>1805</v>
      </c>
      <c r="G623" s="76" t="s">
        <v>3226</v>
      </c>
      <c r="H623" s="71" t="s">
        <v>3227</v>
      </c>
      <c r="I623" s="71" t="s">
        <v>2707</v>
      </c>
      <c r="J623" s="77">
        <v>1212149.77</v>
      </c>
      <c r="K623" s="78"/>
      <c r="L623" s="70">
        <v>1212149.77</v>
      </c>
    </row>
    <row r="624" spans="1:12" ht="25.5">
      <c r="A624" s="74">
        <v>622</v>
      </c>
      <c r="B624" s="75">
        <v>714</v>
      </c>
      <c r="C624" s="75">
        <v>2019</v>
      </c>
      <c r="D624" s="65" t="s">
        <v>1821</v>
      </c>
      <c r="E624" s="65" t="s">
        <v>3118</v>
      </c>
      <c r="F624" s="76" t="s">
        <v>1805</v>
      </c>
      <c r="G624" s="76" t="s">
        <v>3228</v>
      </c>
      <c r="H624" s="71" t="s">
        <v>3229</v>
      </c>
      <c r="I624" s="71" t="s">
        <v>2707</v>
      </c>
      <c r="J624" s="79">
        <v>815098.5</v>
      </c>
      <c r="K624" s="78"/>
      <c r="L624" s="70">
        <v>815098.5</v>
      </c>
    </row>
    <row r="625" spans="1:12" ht="51">
      <c r="A625" s="74">
        <v>623</v>
      </c>
      <c r="B625" s="75">
        <v>163</v>
      </c>
      <c r="C625" s="75">
        <v>2019</v>
      </c>
      <c r="D625" s="65" t="s">
        <v>1810</v>
      </c>
      <c r="E625" s="65" t="s">
        <v>3230</v>
      </c>
      <c r="F625" s="76">
        <v>630220001</v>
      </c>
      <c r="G625" s="76" t="s">
        <v>3231</v>
      </c>
      <c r="H625" s="71" t="s">
        <v>3232</v>
      </c>
      <c r="I625" s="71" t="s">
        <v>2707</v>
      </c>
      <c r="J625" s="77">
        <v>280334.28000000003</v>
      </c>
      <c r="K625" s="79"/>
      <c r="L625" s="70">
        <v>280334.28000000003</v>
      </c>
    </row>
    <row r="626" spans="1:12" ht="25.5">
      <c r="A626" s="74">
        <v>624</v>
      </c>
      <c r="B626" s="75">
        <v>508</v>
      </c>
      <c r="C626" s="75">
        <v>2019</v>
      </c>
      <c r="D626" s="65" t="s">
        <v>1821</v>
      </c>
      <c r="E626" s="65" t="s">
        <v>3118</v>
      </c>
      <c r="F626" s="76">
        <v>650501991</v>
      </c>
      <c r="G626" s="76" t="s">
        <v>3233</v>
      </c>
      <c r="H626" s="71" t="s">
        <v>3234</v>
      </c>
      <c r="I626" s="71" t="s">
        <v>2707</v>
      </c>
      <c r="J626" s="77">
        <v>3257857.07</v>
      </c>
      <c r="K626" s="78"/>
      <c r="L626" s="70">
        <v>3257857.07</v>
      </c>
    </row>
    <row r="627" spans="1:12" ht="25.5">
      <c r="A627" s="74">
        <v>625</v>
      </c>
      <c r="B627" s="75">
        <v>662</v>
      </c>
      <c r="C627" s="75">
        <v>2019</v>
      </c>
      <c r="D627" s="65" t="s">
        <v>1821</v>
      </c>
      <c r="E627" s="65" t="s">
        <v>2605</v>
      </c>
      <c r="F627" s="76">
        <v>650050002</v>
      </c>
      <c r="G627" s="76" t="s">
        <v>3235</v>
      </c>
      <c r="H627" s="71" t="s">
        <v>3236</v>
      </c>
      <c r="I627" s="71" t="s">
        <v>2707</v>
      </c>
      <c r="J627" s="77">
        <v>1345720.03</v>
      </c>
      <c r="K627" s="78"/>
      <c r="L627" s="70">
        <v>1345720.03</v>
      </c>
    </row>
    <row r="628" spans="1:12" ht="25.5">
      <c r="A628" s="74">
        <v>626</v>
      </c>
      <c r="B628" s="75">
        <v>451</v>
      </c>
      <c r="C628" s="75">
        <v>2019</v>
      </c>
      <c r="D628" s="65" t="s">
        <v>1821</v>
      </c>
      <c r="E628" s="65" t="s">
        <v>3118</v>
      </c>
      <c r="F628" s="76" t="s">
        <v>1805</v>
      </c>
      <c r="G628" s="76" t="s">
        <v>3237</v>
      </c>
      <c r="H628" s="71" t="s">
        <v>3238</v>
      </c>
      <c r="I628" s="71" t="s">
        <v>2707</v>
      </c>
      <c r="J628" s="77">
        <v>1164183.78</v>
      </c>
      <c r="K628" s="78"/>
      <c r="L628" s="70">
        <v>1164183.78</v>
      </c>
    </row>
    <row r="629" spans="1:12" ht="25.5">
      <c r="A629" s="74">
        <v>627</v>
      </c>
      <c r="B629" s="75">
        <v>524</v>
      </c>
      <c r="C629" s="75">
        <v>2019</v>
      </c>
      <c r="D629" s="65" t="s">
        <v>1821</v>
      </c>
      <c r="E629" s="65" t="s">
        <v>2401</v>
      </c>
      <c r="F629" s="76">
        <v>651160095</v>
      </c>
      <c r="G629" s="76" t="s">
        <v>3239</v>
      </c>
      <c r="H629" s="71" t="s">
        <v>3240</v>
      </c>
      <c r="I629" s="71" t="s">
        <v>2707</v>
      </c>
      <c r="J629" s="77">
        <v>1316800.27</v>
      </c>
      <c r="K629" s="78"/>
      <c r="L629" s="70">
        <v>1316800.27</v>
      </c>
    </row>
    <row r="630" spans="1:12">
      <c r="A630" s="74">
        <v>628</v>
      </c>
      <c r="B630" s="75">
        <v>161</v>
      </c>
      <c r="C630" s="75">
        <v>2019</v>
      </c>
      <c r="D630" s="65" t="s">
        <v>1821</v>
      </c>
      <c r="E630" s="65" t="s">
        <v>2377</v>
      </c>
      <c r="F630" s="76" t="s">
        <v>1805</v>
      </c>
      <c r="G630" s="76" t="s">
        <v>1805</v>
      </c>
      <c r="H630" s="71" t="s">
        <v>3241</v>
      </c>
      <c r="I630" s="71" t="s">
        <v>2707</v>
      </c>
      <c r="J630" s="79">
        <v>480000</v>
      </c>
      <c r="K630" s="78"/>
      <c r="L630" s="70">
        <v>480000</v>
      </c>
    </row>
    <row r="631" spans="1:12" ht="25.5">
      <c r="A631" s="74">
        <v>629</v>
      </c>
      <c r="B631" s="75">
        <v>234</v>
      </c>
      <c r="C631" s="75">
        <v>2019</v>
      </c>
      <c r="D631" s="65" t="s">
        <v>1821</v>
      </c>
      <c r="E631" s="65" t="s">
        <v>2377</v>
      </c>
      <c r="F631" s="76">
        <v>650900001</v>
      </c>
      <c r="G631" s="76" t="s">
        <v>3242</v>
      </c>
      <c r="H631" s="71" t="s">
        <v>3243</v>
      </c>
      <c r="I631" s="71" t="s">
        <v>2707</v>
      </c>
      <c r="J631" s="79">
        <v>3350000</v>
      </c>
      <c r="K631" s="78"/>
      <c r="L631" s="70">
        <v>3350000</v>
      </c>
    </row>
    <row r="632" spans="1:12" ht="38.25">
      <c r="A632" s="74">
        <v>630</v>
      </c>
      <c r="B632" s="75">
        <v>302</v>
      </c>
      <c r="C632" s="75">
        <v>2019</v>
      </c>
      <c r="D632" s="65" t="s">
        <v>1821</v>
      </c>
      <c r="E632" s="65" t="s">
        <v>2526</v>
      </c>
      <c r="F632" s="76">
        <v>650130588</v>
      </c>
      <c r="G632" s="76" t="s">
        <v>3244</v>
      </c>
      <c r="H632" s="71" t="s">
        <v>3245</v>
      </c>
      <c r="I632" s="71" t="s">
        <v>2707</v>
      </c>
      <c r="J632" s="77">
        <v>206508.43</v>
      </c>
      <c r="K632" s="78"/>
      <c r="L632" s="70">
        <v>206508.43</v>
      </c>
    </row>
    <row r="633" spans="1:12" ht="38.25">
      <c r="A633" s="74">
        <v>631</v>
      </c>
      <c r="B633" s="75">
        <v>483</v>
      </c>
      <c r="C633" s="75">
        <v>2019</v>
      </c>
      <c r="D633" s="65" t="s">
        <v>1821</v>
      </c>
      <c r="E633" s="65" t="s">
        <v>3118</v>
      </c>
      <c r="F633" s="76" t="s">
        <v>1805</v>
      </c>
      <c r="G633" s="76" t="s">
        <v>3246</v>
      </c>
      <c r="H633" s="71" t="s">
        <v>3247</v>
      </c>
      <c r="I633" s="71" t="s">
        <v>2707</v>
      </c>
      <c r="J633" s="77">
        <v>3062744.85</v>
      </c>
      <c r="K633" s="78"/>
      <c r="L633" s="70">
        <v>3062744.85</v>
      </c>
    </row>
    <row r="634" spans="1:12" ht="38.25">
      <c r="A634" s="74">
        <v>632</v>
      </c>
      <c r="B634" s="75">
        <v>340</v>
      </c>
      <c r="C634" s="75">
        <v>2019</v>
      </c>
      <c r="D634" s="65" t="s">
        <v>1810</v>
      </c>
      <c r="E634" s="65" t="s">
        <v>2871</v>
      </c>
      <c r="F634" s="76">
        <v>630520867</v>
      </c>
      <c r="G634" s="76" t="s">
        <v>3248</v>
      </c>
      <c r="H634" s="71" t="s">
        <v>3249</v>
      </c>
      <c r="I634" s="71" t="s">
        <v>2707</v>
      </c>
      <c r="J634" s="77">
        <v>199927.86</v>
      </c>
      <c r="K634" s="78"/>
      <c r="L634" s="70">
        <v>199927.86</v>
      </c>
    </row>
    <row r="635" spans="1:12" ht="25.5">
      <c r="A635" s="74">
        <v>633</v>
      </c>
      <c r="B635" s="75">
        <v>665</v>
      </c>
      <c r="C635" s="75">
        <v>2019</v>
      </c>
      <c r="D635" s="65" t="s">
        <v>1792</v>
      </c>
      <c r="E635" s="65" t="s">
        <v>3250</v>
      </c>
      <c r="F635" s="76" t="s">
        <v>1805</v>
      </c>
      <c r="G635" s="76" t="s">
        <v>3251</v>
      </c>
      <c r="H635" s="71" t="s">
        <v>3252</v>
      </c>
      <c r="I635" s="71" t="s">
        <v>2707</v>
      </c>
      <c r="J635" s="77">
        <v>1063259.3500000001</v>
      </c>
      <c r="K635" s="78"/>
      <c r="L635" s="70">
        <v>1063259.3500000001</v>
      </c>
    </row>
    <row r="636" spans="1:12" ht="38.25">
      <c r="A636" s="74">
        <v>634</v>
      </c>
      <c r="B636" s="75">
        <v>698</v>
      </c>
      <c r="C636" s="75">
        <v>2019</v>
      </c>
      <c r="D636" s="65" t="s">
        <v>1810</v>
      </c>
      <c r="E636" s="65" t="s">
        <v>2296</v>
      </c>
      <c r="F636" s="76">
        <v>630731196</v>
      </c>
      <c r="G636" s="76" t="s">
        <v>3253</v>
      </c>
      <c r="H636" s="71" t="s">
        <v>3254</v>
      </c>
      <c r="I636" s="71" t="s">
        <v>2707</v>
      </c>
      <c r="J636" s="79">
        <v>1442076.1</v>
      </c>
      <c r="K636" s="78"/>
      <c r="L636" s="70">
        <v>1442076.1</v>
      </c>
    </row>
    <row r="637" spans="1:12" ht="38.25">
      <c r="A637" s="74">
        <v>635</v>
      </c>
      <c r="B637" s="75">
        <v>528</v>
      </c>
      <c r="C637" s="75">
        <v>2019</v>
      </c>
      <c r="D637" s="65" t="s">
        <v>1821</v>
      </c>
      <c r="E637" s="65" t="s">
        <v>3118</v>
      </c>
      <c r="F637" s="76">
        <v>650501992</v>
      </c>
      <c r="G637" s="76" t="s">
        <v>3255</v>
      </c>
      <c r="H637" s="71" t="s">
        <v>3256</v>
      </c>
      <c r="I637" s="71" t="s">
        <v>2707</v>
      </c>
      <c r="J637" s="77">
        <v>3004596.64</v>
      </c>
      <c r="K637" s="78"/>
      <c r="L637" s="70">
        <v>3004596.64</v>
      </c>
    </row>
    <row r="638" spans="1:12" ht="25.5">
      <c r="A638" s="74">
        <v>636</v>
      </c>
      <c r="B638" s="75">
        <v>471</v>
      </c>
      <c r="C638" s="75">
        <v>2019</v>
      </c>
      <c r="D638" s="65" t="s">
        <v>1821</v>
      </c>
      <c r="E638" s="65" t="s">
        <v>3118</v>
      </c>
      <c r="F638" s="76" t="s">
        <v>1805</v>
      </c>
      <c r="G638" s="76" t="s">
        <v>3257</v>
      </c>
      <c r="H638" s="71" t="s">
        <v>3258</v>
      </c>
      <c r="I638" s="71" t="s">
        <v>2707</v>
      </c>
      <c r="J638" s="77">
        <v>1323507.6100000001</v>
      </c>
      <c r="K638" s="78"/>
      <c r="L638" s="70">
        <v>1323507.6100000001</v>
      </c>
    </row>
    <row r="639" spans="1:12" ht="25.5">
      <c r="A639" s="74">
        <v>637</v>
      </c>
      <c r="B639" s="75">
        <v>386</v>
      </c>
      <c r="C639" s="75">
        <v>2019</v>
      </c>
      <c r="D639" s="65" t="s">
        <v>1821</v>
      </c>
      <c r="E639" s="65" t="s">
        <v>3131</v>
      </c>
      <c r="F639" s="76">
        <v>650671058</v>
      </c>
      <c r="G639" s="76" t="s">
        <v>3259</v>
      </c>
      <c r="H639" s="71" t="s">
        <v>3260</v>
      </c>
      <c r="I639" s="71" t="s">
        <v>2707</v>
      </c>
      <c r="J639" s="77">
        <v>446800</v>
      </c>
      <c r="K639" s="78"/>
      <c r="L639" s="70">
        <v>446800</v>
      </c>
    </row>
    <row r="640" spans="1:12" ht="25.5">
      <c r="A640" s="74">
        <v>638</v>
      </c>
      <c r="B640" s="75">
        <v>428</v>
      </c>
      <c r="C640" s="75">
        <v>2019</v>
      </c>
      <c r="D640" s="65" t="s">
        <v>1821</v>
      </c>
      <c r="E640" s="65" t="s">
        <v>3118</v>
      </c>
      <c r="F640" s="76">
        <v>650501985</v>
      </c>
      <c r="G640" s="76" t="s">
        <v>3261</v>
      </c>
      <c r="H640" s="71" t="s">
        <v>3262</v>
      </c>
      <c r="I640" s="71" t="s">
        <v>2707</v>
      </c>
      <c r="J640" s="77">
        <v>2848941.24</v>
      </c>
      <c r="K640" s="78"/>
      <c r="L640" s="70">
        <v>2848941.24</v>
      </c>
    </row>
    <row r="641" spans="1:12" ht="25.5">
      <c r="A641" s="74">
        <v>639</v>
      </c>
      <c r="B641" s="75">
        <v>37</v>
      </c>
      <c r="C641" s="75">
        <v>2019</v>
      </c>
      <c r="D641" s="65" t="s">
        <v>1821</v>
      </c>
      <c r="E641" s="65" t="s">
        <v>3263</v>
      </c>
      <c r="F641" s="76">
        <v>651560003</v>
      </c>
      <c r="G641" s="76" t="s">
        <v>3264</v>
      </c>
      <c r="H641" s="71" t="s">
        <v>3265</v>
      </c>
      <c r="I641" s="71" t="s">
        <v>2707</v>
      </c>
      <c r="J641" s="77">
        <v>898461.84</v>
      </c>
      <c r="K641" s="78"/>
      <c r="L641" s="70">
        <v>898461.84</v>
      </c>
    </row>
    <row r="642" spans="1:12">
      <c r="A642" s="74">
        <v>640</v>
      </c>
      <c r="B642" s="75">
        <v>599</v>
      </c>
      <c r="C642" s="75">
        <v>2019</v>
      </c>
      <c r="D642" s="65" t="s">
        <v>1821</v>
      </c>
      <c r="E642" s="65" t="s">
        <v>2514</v>
      </c>
      <c r="F642" s="76">
        <v>650560006</v>
      </c>
      <c r="G642" s="76" t="s">
        <v>3266</v>
      </c>
      <c r="H642" s="71" t="s">
        <v>3267</v>
      </c>
      <c r="I642" s="71" t="s">
        <v>2707</v>
      </c>
      <c r="J642" s="79">
        <v>340000</v>
      </c>
      <c r="K642" s="78"/>
      <c r="L642" s="70">
        <v>340000</v>
      </c>
    </row>
    <row r="643" spans="1:12">
      <c r="A643" s="74">
        <v>641</v>
      </c>
      <c r="B643" s="75">
        <v>366</v>
      </c>
      <c r="C643" s="75">
        <v>2019</v>
      </c>
      <c r="D643" s="65" t="s">
        <v>1792</v>
      </c>
      <c r="E643" s="65" t="s">
        <v>3268</v>
      </c>
      <c r="F643" s="76" t="s">
        <v>1805</v>
      </c>
      <c r="G643" s="76" t="s">
        <v>3269</v>
      </c>
      <c r="H643" s="71" t="s">
        <v>3270</v>
      </c>
      <c r="I643" s="71" t="s">
        <v>2707</v>
      </c>
      <c r="J643" s="79">
        <v>1270000</v>
      </c>
      <c r="K643" s="78"/>
      <c r="L643" s="70">
        <v>1270000</v>
      </c>
    </row>
    <row r="644" spans="1:12">
      <c r="A644" s="74">
        <v>642</v>
      </c>
      <c r="B644" s="75">
        <v>494</v>
      </c>
      <c r="C644" s="75">
        <v>2019</v>
      </c>
      <c r="D644" s="65" t="s">
        <v>1797</v>
      </c>
      <c r="E644" s="65" t="s">
        <v>2627</v>
      </c>
      <c r="F644" s="76">
        <v>620771015</v>
      </c>
      <c r="G644" s="76" t="s">
        <v>1805</v>
      </c>
      <c r="H644" s="71" t="s">
        <v>3271</v>
      </c>
      <c r="I644" s="71" t="s">
        <v>2707</v>
      </c>
      <c r="J644" s="77">
        <v>672000</v>
      </c>
      <c r="K644" s="78"/>
      <c r="L644" s="70">
        <v>672000</v>
      </c>
    </row>
    <row r="645" spans="1:12" ht="25.5">
      <c r="A645" s="74">
        <v>643</v>
      </c>
      <c r="B645" s="75">
        <v>510</v>
      </c>
      <c r="C645" s="75">
        <v>2019</v>
      </c>
      <c r="D645" s="65" t="s">
        <v>1821</v>
      </c>
      <c r="E645" s="65" t="s">
        <v>3272</v>
      </c>
      <c r="F645" s="76" t="s">
        <v>1805</v>
      </c>
      <c r="G645" s="76" t="s">
        <v>1805</v>
      </c>
      <c r="H645" s="71" t="s">
        <v>3273</v>
      </c>
      <c r="I645" s="71" t="s">
        <v>2707</v>
      </c>
      <c r="J645" s="77">
        <v>226552</v>
      </c>
      <c r="K645" s="78"/>
      <c r="L645" s="70">
        <v>226552</v>
      </c>
    </row>
    <row r="646" spans="1:12">
      <c r="A646" s="74">
        <v>644</v>
      </c>
      <c r="B646" s="75">
        <v>603</v>
      </c>
      <c r="C646" s="75">
        <v>2019</v>
      </c>
      <c r="D646" s="65" t="s">
        <v>1792</v>
      </c>
      <c r="E646" s="65" t="s">
        <v>1943</v>
      </c>
      <c r="F646" s="76">
        <v>610690004</v>
      </c>
      <c r="G646" s="76" t="s">
        <v>3274</v>
      </c>
      <c r="H646" s="71" t="s">
        <v>3275</v>
      </c>
      <c r="I646" s="71" t="s">
        <v>2707</v>
      </c>
      <c r="J646" s="79">
        <v>566350</v>
      </c>
      <c r="K646" s="78"/>
      <c r="L646" s="70">
        <v>566350</v>
      </c>
    </row>
    <row r="647" spans="1:12">
      <c r="A647" s="74">
        <v>645</v>
      </c>
      <c r="B647" s="75">
        <v>716</v>
      </c>
      <c r="C647" s="75">
        <v>2019</v>
      </c>
      <c r="D647" s="65" t="s">
        <v>1821</v>
      </c>
      <c r="E647" s="65" t="s">
        <v>3276</v>
      </c>
      <c r="F647" s="76" t="s">
        <v>1805</v>
      </c>
      <c r="G647" s="76" t="s">
        <v>1805</v>
      </c>
      <c r="H647" s="71" t="s">
        <v>3277</v>
      </c>
      <c r="I647" s="71" t="s">
        <v>2707</v>
      </c>
      <c r="J647" s="77">
        <v>120000</v>
      </c>
      <c r="K647" s="78"/>
      <c r="L647" s="70">
        <v>120000</v>
      </c>
    </row>
    <row r="648" spans="1:12">
      <c r="A648" s="74">
        <v>646</v>
      </c>
      <c r="B648" s="75">
        <v>235</v>
      </c>
      <c r="C648" s="75">
        <v>2019</v>
      </c>
      <c r="D648" s="65" t="s">
        <v>1821</v>
      </c>
      <c r="E648" s="65" t="s">
        <v>3278</v>
      </c>
      <c r="F648" s="76">
        <v>650491655</v>
      </c>
      <c r="G648" s="76" t="s">
        <v>3279</v>
      </c>
      <c r="H648" s="71" t="s">
        <v>3280</v>
      </c>
      <c r="I648" s="71" t="s">
        <v>2707</v>
      </c>
      <c r="J648" s="79">
        <v>2051032</v>
      </c>
      <c r="K648" s="79">
        <v>2051</v>
      </c>
      <c r="L648" s="70">
        <v>2048981</v>
      </c>
    </row>
    <row r="649" spans="1:12" ht="25.5">
      <c r="A649" s="74">
        <v>647</v>
      </c>
      <c r="B649" s="75">
        <v>28</v>
      </c>
      <c r="C649" s="75">
        <v>2019</v>
      </c>
      <c r="D649" s="65" t="s">
        <v>1797</v>
      </c>
      <c r="E649" s="65" t="s">
        <v>2788</v>
      </c>
      <c r="F649" s="76">
        <v>620130936</v>
      </c>
      <c r="G649" s="76" t="s">
        <v>3281</v>
      </c>
      <c r="H649" s="71" t="s">
        <v>3282</v>
      </c>
      <c r="I649" s="71" t="s">
        <v>2707</v>
      </c>
      <c r="J649" s="79">
        <v>1785484</v>
      </c>
      <c r="K649" s="79">
        <v>1000</v>
      </c>
      <c r="L649" s="70">
        <v>1784484</v>
      </c>
    </row>
    <row r="650" spans="1:12" ht="25.5">
      <c r="A650" s="74">
        <v>648</v>
      </c>
      <c r="B650" s="75">
        <v>68</v>
      </c>
      <c r="C650" s="75">
        <v>2019</v>
      </c>
      <c r="D650" s="65" t="s">
        <v>1814</v>
      </c>
      <c r="E650" s="65" t="s">
        <v>3283</v>
      </c>
      <c r="F650" s="76">
        <v>641150041</v>
      </c>
      <c r="G650" s="76" t="s">
        <v>3284</v>
      </c>
      <c r="H650" s="76" t="s">
        <v>3285</v>
      </c>
      <c r="I650" s="71" t="s">
        <v>2707</v>
      </c>
      <c r="J650" s="79">
        <v>1134000</v>
      </c>
      <c r="K650" s="79">
        <v>500</v>
      </c>
      <c r="L650" s="70">
        <v>1133500</v>
      </c>
    </row>
    <row r="651" spans="1:12">
      <c r="A651" s="74">
        <v>649</v>
      </c>
      <c r="B651" s="97">
        <v>3</v>
      </c>
      <c r="C651" s="99">
        <v>2018</v>
      </c>
      <c r="D651" s="126" t="s">
        <v>1797</v>
      </c>
      <c r="E651" s="65" t="s">
        <v>3287</v>
      </c>
      <c r="F651" s="100">
        <v>62008112</v>
      </c>
      <c r="G651" s="101" t="s">
        <v>3288</v>
      </c>
      <c r="H651" s="96" t="s">
        <v>3289</v>
      </c>
      <c r="I651" s="104" t="s">
        <v>3290</v>
      </c>
      <c r="J651" s="121">
        <v>6455164.5199999996</v>
      </c>
      <c r="K651" s="122">
        <v>0</v>
      </c>
      <c r="L651" s="70">
        <v>6455164.5199999996</v>
      </c>
    </row>
    <row r="652" spans="1:12">
      <c r="A652" s="74">
        <v>650</v>
      </c>
      <c r="B652" s="97">
        <v>15</v>
      </c>
      <c r="C652" s="99">
        <v>2018</v>
      </c>
      <c r="D652" s="126" t="s">
        <v>1797</v>
      </c>
      <c r="E652" s="65" t="s">
        <v>3287</v>
      </c>
      <c r="F652" s="102">
        <v>620231396</v>
      </c>
      <c r="G652" s="101" t="s">
        <v>3291</v>
      </c>
      <c r="H652" s="96" t="s">
        <v>3292</v>
      </c>
      <c r="I652" s="104" t="s">
        <v>168</v>
      </c>
      <c r="J652" s="121">
        <v>2170000</v>
      </c>
      <c r="K652" s="122">
        <v>0</v>
      </c>
      <c r="L652" s="70">
        <v>2170000</v>
      </c>
    </row>
    <row r="653" spans="1:12" ht="25.5">
      <c r="A653" s="74">
        <v>651</v>
      </c>
      <c r="B653" s="97">
        <v>4</v>
      </c>
      <c r="C653" s="99">
        <v>2018</v>
      </c>
      <c r="D653" s="126" t="s">
        <v>1797</v>
      </c>
      <c r="E653" s="65" t="s">
        <v>3293</v>
      </c>
      <c r="F653" s="102">
        <v>620081202</v>
      </c>
      <c r="G653" s="101" t="s">
        <v>3294</v>
      </c>
      <c r="H653" s="96" t="s">
        <v>3295</v>
      </c>
      <c r="I653" s="104" t="s">
        <v>3290</v>
      </c>
      <c r="J653" s="121">
        <v>3068892.38</v>
      </c>
      <c r="K653" s="122">
        <v>0</v>
      </c>
      <c r="L653" s="70">
        <v>3068892.38</v>
      </c>
    </row>
    <row r="654" spans="1:12">
      <c r="A654" s="74">
        <v>652</v>
      </c>
      <c r="B654" s="97">
        <v>2</v>
      </c>
      <c r="C654" s="99">
        <v>2018</v>
      </c>
      <c r="D654" s="126" t="s">
        <v>1797</v>
      </c>
      <c r="E654" s="65" t="s">
        <v>3296</v>
      </c>
      <c r="F654" s="102">
        <v>62008112</v>
      </c>
      <c r="G654" s="101" t="s">
        <v>3297</v>
      </c>
      <c r="H654" s="96" t="s">
        <v>3298</v>
      </c>
      <c r="I654" s="104" t="s">
        <v>3290</v>
      </c>
      <c r="J654" s="121">
        <v>6474869.0899999999</v>
      </c>
      <c r="K654" s="122">
        <v>0</v>
      </c>
      <c r="L654" s="70">
        <v>6474869.0899999999</v>
      </c>
    </row>
    <row r="655" spans="1:12" ht="38.25">
      <c r="A655" s="74">
        <v>653</v>
      </c>
      <c r="B655" s="97">
        <v>13</v>
      </c>
      <c r="C655" s="99">
        <v>2018</v>
      </c>
      <c r="D655" s="126" t="s">
        <v>1797</v>
      </c>
      <c r="E655" s="65" t="s">
        <v>3287</v>
      </c>
      <c r="F655" s="102">
        <v>620081146</v>
      </c>
      <c r="G655" s="101" t="s">
        <v>3299</v>
      </c>
      <c r="H655" s="98" t="s">
        <v>3300</v>
      </c>
      <c r="I655" s="104" t="s">
        <v>3290</v>
      </c>
      <c r="J655" s="121">
        <v>7071770.5999999996</v>
      </c>
      <c r="K655" s="122">
        <v>0</v>
      </c>
      <c r="L655" s="70">
        <v>7071770.5999999996</v>
      </c>
    </row>
    <row r="656" spans="1:12" ht="25.5">
      <c r="A656" s="74">
        <v>654</v>
      </c>
      <c r="B656" s="97">
        <v>10</v>
      </c>
      <c r="C656" s="99">
        <v>2018</v>
      </c>
      <c r="D656" s="126" t="s">
        <v>1797</v>
      </c>
      <c r="E656" s="65" t="s">
        <v>3287</v>
      </c>
      <c r="F656" s="102">
        <v>620010001</v>
      </c>
      <c r="G656" s="101" t="s">
        <v>3301</v>
      </c>
      <c r="H656" s="96" t="s">
        <v>3302</v>
      </c>
      <c r="I656" s="104" t="s">
        <v>168</v>
      </c>
      <c r="J656" s="121">
        <v>2723630</v>
      </c>
      <c r="K656" s="122">
        <v>0</v>
      </c>
      <c r="L656" s="70">
        <v>2723630</v>
      </c>
    </row>
    <row r="657" spans="1:12">
      <c r="A657" s="74">
        <v>655</v>
      </c>
      <c r="B657" s="97">
        <v>27</v>
      </c>
      <c r="C657" s="99">
        <v>2018</v>
      </c>
      <c r="D657" s="126" t="s">
        <v>1814</v>
      </c>
      <c r="E657" s="65" t="s">
        <v>3303</v>
      </c>
      <c r="F657" s="102">
        <v>6400802960</v>
      </c>
      <c r="G657" s="101" t="s">
        <v>3304</v>
      </c>
      <c r="H657" s="96" t="s">
        <v>3305</v>
      </c>
      <c r="I657" s="104" t="s">
        <v>168</v>
      </c>
      <c r="J657" s="121">
        <v>1372393</v>
      </c>
      <c r="K657" s="122">
        <v>0</v>
      </c>
      <c r="L657" s="70">
        <v>1372393</v>
      </c>
    </row>
    <row r="658" spans="1:12" ht="25.5">
      <c r="A658" s="74">
        <v>656</v>
      </c>
      <c r="B658" s="97">
        <v>17</v>
      </c>
      <c r="C658" s="99">
        <v>2018</v>
      </c>
      <c r="D658" s="126" t="s">
        <v>1810</v>
      </c>
      <c r="E658" s="65" t="s">
        <v>3306</v>
      </c>
      <c r="F658" s="102">
        <v>6306600170</v>
      </c>
      <c r="G658" s="101" t="s">
        <v>3307</v>
      </c>
      <c r="H658" s="96" t="s">
        <v>3308</v>
      </c>
      <c r="I658" s="104" t="s">
        <v>1826</v>
      </c>
      <c r="J658" s="121">
        <v>7100000</v>
      </c>
      <c r="K658" s="122">
        <v>2450</v>
      </c>
      <c r="L658" s="70">
        <v>7097550</v>
      </c>
    </row>
    <row r="659" spans="1:12" ht="25.5">
      <c r="A659" s="74">
        <v>657</v>
      </c>
      <c r="B659" s="97">
        <v>33</v>
      </c>
      <c r="C659" s="99">
        <v>2018</v>
      </c>
      <c r="D659" s="126" t="s">
        <v>1810</v>
      </c>
      <c r="E659" s="65" t="s">
        <v>3306</v>
      </c>
      <c r="F659" s="102">
        <v>6308212900</v>
      </c>
      <c r="G659" s="101" t="s">
        <v>3309</v>
      </c>
      <c r="H659" s="96" t="s">
        <v>3310</v>
      </c>
      <c r="I659" s="104" t="s">
        <v>1826</v>
      </c>
      <c r="J659" s="121">
        <v>8400000</v>
      </c>
      <c r="K659" s="122">
        <v>3452.4</v>
      </c>
      <c r="L659" s="70">
        <v>8396547.5999999996</v>
      </c>
    </row>
    <row r="660" spans="1:12" ht="25.5">
      <c r="A660" s="74">
        <v>658</v>
      </c>
      <c r="B660" s="97">
        <v>7</v>
      </c>
      <c r="C660" s="99">
        <v>2018</v>
      </c>
      <c r="D660" s="126" t="s">
        <v>1797</v>
      </c>
      <c r="E660" s="65" t="s">
        <v>3287</v>
      </c>
      <c r="F660" s="102">
        <v>620570013</v>
      </c>
      <c r="G660" s="101" t="s">
        <v>3311</v>
      </c>
      <c r="H660" s="96" t="s">
        <v>3312</v>
      </c>
      <c r="I660" s="104" t="s">
        <v>3313</v>
      </c>
      <c r="J660" s="121">
        <v>2293381</v>
      </c>
      <c r="K660" s="122">
        <v>0</v>
      </c>
      <c r="L660" s="70">
        <v>2293381</v>
      </c>
    </row>
    <row r="661" spans="1:12" ht="25.5">
      <c r="A661" s="74">
        <v>659</v>
      </c>
      <c r="B661" s="97">
        <v>31</v>
      </c>
      <c r="C661" s="99">
        <v>2018</v>
      </c>
      <c r="D661" s="126" t="s">
        <v>1810</v>
      </c>
      <c r="E661" s="65" t="s">
        <v>3306</v>
      </c>
      <c r="F661" s="102">
        <v>6306600170</v>
      </c>
      <c r="G661" s="101" t="s">
        <v>3314</v>
      </c>
      <c r="H661" s="96" t="s">
        <v>3315</v>
      </c>
      <c r="I661" s="104" t="s">
        <v>1826</v>
      </c>
      <c r="J661" s="121">
        <v>9000000</v>
      </c>
      <c r="K661" s="122">
        <v>3600</v>
      </c>
      <c r="L661" s="70">
        <v>8996400</v>
      </c>
    </row>
    <row r="662" spans="1:12">
      <c r="A662" s="74">
        <v>660</v>
      </c>
      <c r="B662" s="97">
        <v>14</v>
      </c>
      <c r="C662" s="99">
        <v>2018</v>
      </c>
      <c r="D662" s="126" t="s">
        <v>1821</v>
      </c>
      <c r="E662" s="65" t="s">
        <v>3316</v>
      </c>
      <c r="F662" s="102">
        <v>651350515</v>
      </c>
      <c r="G662" s="103" t="s">
        <v>3317</v>
      </c>
      <c r="H662" s="96" t="s">
        <v>3318</v>
      </c>
      <c r="I662" s="104" t="s">
        <v>3290</v>
      </c>
      <c r="J662" s="121">
        <v>18296110</v>
      </c>
      <c r="K662" s="122">
        <v>0</v>
      </c>
      <c r="L662" s="70">
        <v>18296110</v>
      </c>
    </row>
    <row r="663" spans="1:12" ht="25.5">
      <c r="A663" s="74">
        <v>661</v>
      </c>
      <c r="B663" s="97">
        <v>11</v>
      </c>
      <c r="C663" s="99">
        <v>2018</v>
      </c>
      <c r="D663" s="126" t="s">
        <v>1810</v>
      </c>
      <c r="E663" s="65" t="s">
        <v>3306</v>
      </c>
      <c r="F663" s="102">
        <v>630162048</v>
      </c>
      <c r="G663" s="103" t="s">
        <v>3319</v>
      </c>
      <c r="H663" s="96" t="s">
        <v>3320</v>
      </c>
      <c r="I663" s="104" t="s">
        <v>1826</v>
      </c>
      <c r="J663" s="121">
        <v>2060000</v>
      </c>
      <c r="K663" s="122">
        <v>2450</v>
      </c>
      <c r="L663" s="70">
        <v>2057550</v>
      </c>
    </row>
    <row r="664" spans="1:12" ht="25.5">
      <c r="A664" s="74">
        <v>662</v>
      </c>
      <c r="B664" s="97">
        <v>19</v>
      </c>
      <c r="C664" s="99">
        <v>2018</v>
      </c>
      <c r="D664" s="126" t="s">
        <v>1797</v>
      </c>
      <c r="E664" s="65" t="s">
        <v>3321</v>
      </c>
      <c r="F664" s="102">
        <v>62081146</v>
      </c>
      <c r="G664" s="103" t="s">
        <v>3322</v>
      </c>
      <c r="H664" s="96" t="s">
        <v>3323</v>
      </c>
      <c r="I664" s="104" t="s">
        <v>3290</v>
      </c>
      <c r="J664" s="121">
        <v>3103625.08</v>
      </c>
      <c r="K664" s="122">
        <v>0</v>
      </c>
      <c r="L664" s="70">
        <v>3103625.08</v>
      </c>
    </row>
    <row r="665" spans="1:12" ht="25.5">
      <c r="A665" s="74">
        <v>663</v>
      </c>
      <c r="B665" s="97">
        <v>18</v>
      </c>
      <c r="C665" s="99">
        <v>2018</v>
      </c>
      <c r="D665" s="126" t="s">
        <v>1821</v>
      </c>
      <c r="E665" s="65" t="s">
        <v>3316</v>
      </c>
      <c r="F665" s="102">
        <v>6513405200</v>
      </c>
      <c r="G665" s="103" t="s">
        <v>3324</v>
      </c>
      <c r="H665" s="96" t="s">
        <v>3325</v>
      </c>
      <c r="I665" s="104" t="s">
        <v>1826</v>
      </c>
      <c r="J665" s="121">
        <v>4170106.04</v>
      </c>
      <c r="K665" s="122">
        <v>0</v>
      </c>
      <c r="L665" s="70">
        <v>4170106.04</v>
      </c>
    </row>
    <row r="666" spans="1:12" ht="25.5">
      <c r="A666" s="74">
        <v>664</v>
      </c>
      <c r="B666" s="97">
        <v>21</v>
      </c>
      <c r="C666" s="99">
        <v>2018</v>
      </c>
      <c r="D666" s="126" t="s">
        <v>1810</v>
      </c>
      <c r="E666" s="65" t="s">
        <v>3306</v>
      </c>
      <c r="F666" s="102">
        <v>630660017</v>
      </c>
      <c r="G666" s="103" t="s">
        <v>3307</v>
      </c>
      <c r="H666" s="96" t="s">
        <v>3326</v>
      </c>
      <c r="I666" s="104" t="s">
        <v>1826</v>
      </c>
      <c r="J666" s="121">
        <v>1200000</v>
      </c>
      <c r="K666" s="122">
        <v>1450</v>
      </c>
      <c r="L666" s="70">
        <v>1198550</v>
      </c>
    </row>
    <row r="667" spans="1:12" ht="25.5">
      <c r="A667" s="74">
        <v>665</v>
      </c>
      <c r="B667" s="97">
        <v>32</v>
      </c>
      <c r="C667" s="99">
        <v>2018</v>
      </c>
      <c r="D667" s="126" t="s">
        <v>1810</v>
      </c>
      <c r="E667" s="65" t="s">
        <v>3306</v>
      </c>
      <c r="F667" s="102">
        <v>6308212900</v>
      </c>
      <c r="G667" s="103" t="s">
        <v>3309</v>
      </c>
      <c r="H667" s="96" t="s">
        <v>3327</v>
      </c>
      <c r="I667" s="104" t="s">
        <v>1826</v>
      </c>
      <c r="J667" s="121">
        <v>2400000</v>
      </c>
      <c r="K667" s="122">
        <v>1449.6</v>
      </c>
      <c r="L667" s="70">
        <v>2398550.4</v>
      </c>
    </row>
    <row r="668" spans="1:12" ht="38.25">
      <c r="A668" s="74">
        <v>666</v>
      </c>
      <c r="B668" s="97">
        <v>8</v>
      </c>
      <c r="C668" s="99">
        <v>2018</v>
      </c>
      <c r="D668" s="126" t="s">
        <v>1797</v>
      </c>
      <c r="E668" s="65" t="s">
        <v>3287</v>
      </c>
      <c r="F668" s="102">
        <v>62370624</v>
      </c>
      <c r="G668" s="103" t="s">
        <v>3328</v>
      </c>
      <c r="H668" s="96" t="s">
        <v>3329</v>
      </c>
      <c r="I668" s="104" t="s">
        <v>168</v>
      </c>
      <c r="J668" s="121">
        <v>1281735.6000000001</v>
      </c>
      <c r="K668" s="122">
        <v>0</v>
      </c>
      <c r="L668" s="70">
        <v>1281735.6000000001</v>
      </c>
    </row>
    <row r="669" spans="1:12" ht="25.5">
      <c r="A669" s="74">
        <v>667</v>
      </c>
      <c r="B669" s="97">
        <v>12</v>
      </c>
      <c r="C669" s="99">
        <v>2018</v>
      </c>
      <c r="D669" s="126" t="s">
        <v>1797</v>
      </c>
      <c r="E669" s="65" t="s">
        <v>3287</v>
      </c>
      <c r="F669" s="102">
        <v>620740014</v>
      </c>
      <c r="G669" s="103" t="s">
        <v>3330</v>
      </c>
      <c r="H669" s="96" t="s">
        <v>3331</v>
      </c>
      <c r="I669" s="104" t="s">
        <v>1826</v>
      </c>
      <c r="J669" s="121">
        <v>12319776.630000001</v>
      </c>
      <c r="K669" s="122">
        <v>0</v>
      </c>
      <c r="L669" s="70">
        <v>12319776.630000001</v>
      </c>
    </row>
    <row r="670" spans="1:12" ht="25.5">
      <c r="A670" s="74">
        <v>668</v>
      </c>
      <c r="B670" s="97">
        <v>16</v>
      </c>
      <c r="C670" s="99">
        <v>2018</v>
      </c>
      <c r="D670" s="126" t="s">
        <v>1810</v>
      </c>
      <c r="E670" s="65" t="s">
        <v>3306</v>
      </c>
      <c r="F670" s="102">
        <v>6301620480</v>
      </c>
      <c r="G670" s="103" t="s">
        <v>3319</v>
      </c>
      <c r="H670" s="96" t="s">
        <v>3332</v>
      </c>
      <c r="I670" s="104" t="s">
        <v>1826</v>
      </c>
      <c r="J670" s="121">
        <v>990000</v>
      </c>
      <c r="K670" s="122">
        <v>1450</v>
      </c>
      <c r="L670" s="70">
        <v>988550</v>
      </c>
    </row>
    <row r="671" spans="1:12" ht="25.5">
      <c r="A671" s="74">
        <v>669</v>
      </c>
      <c r="B671" s="97">
        <v>6</v>
      </c>
      <c r="C671" s="99">
        <v>2018</v>
      </c>
      <c r="D671" s="126" t="s">
        <v>1797</v>
      </c>
      <c r="E671" s="65" t="s">
        <v>3287</v>
      </c>
      <c r="F671" s="102">
        <v>6220080119</v>
      </c>
      <c r="G671" s="103" t="s">
        <v>3333</v>
      </c>
      <c r="H671" s="96" t="s">
        <v>3334</v>
      </c>
      <c r="I671" s="104" t="s">
        <v>3290</v>
      </c>
      <c r="J671" s="121">
        <v>2800383.6</v>
      </c>
      <c r="K671" s="122">
        <v>0</v>
      </c>
      <c r="L671" s="70">
        <v>2800383.6</v>
      </c>
    </row>
    <row r="672" spans="1:12" ht="25.5">
      <c r="A672" s="74">
        <v>670</v>
      </c>
      <c r="B672" s="97">
        <v>1</v>
      </c>
      <c r="C672" s="99">
        <v>2018</v>
      </c>
      <c r="D672" s="126" t="s">
        <v>1797</v>
      </c>
      <c r="E672" s="65" t="s">
        <v>3321</v>
      </c>
      <c r="F672" s="102">
        <v>620081140</v>
      </c>
      <c r="G672" s="103" t="s">
        <v>3335</v>
      </c>
      <c r="H672" s="96" t="s">
        <v>3336</v>
      </c>
      <c r="I672" s="104" t="s">
        <v>3290</v>
      </c>
      <c r="J672" s="121">
        <v>2874311.19</v>
      </c>
      <c r="K672" s="122">
        <v>0</v>
      </c>
      <c r="L672" s="70">
        <v>2874311.19</v>
      </c>
    </row>
    <row r="673" spans="1:12" ht="25.5">
      <c r="A673" s="74">
        <v>671</v>
      </c>
      <c r="B673" s="97">
        <v>29</v>
      </c>
      <c r="C673" s="99">
        <v>2018</v>
      </c>
      <c r="D673" s="126" t="s">
        <v>1814</v>
      </c>
      <c r="E673" s="65" t="s">
        <v>3303</v>
      </c>
      <c r="F673" s="102">
        <v>6400518490</v>
      </c>
      <c r="G673" s="103" t="s">
        <v>3337</v>
      </c>
      <c r="H673" s="96" t="s">
        <v>3338</v>
      </c>
      <c r="I673" s="104" t="s">
        <v>3290</v>
      </c>
      <c r="J673" s="121">
        <v>2242841.33</v>
      </c>
      <c r="K673" s="122">
        <v>0</v>
      </c>
      <c r="L673" s="70">
        <v>2242841.33</v>
      </c>
    </row>
    <row r="674" spans="1:12" ht="25.5">
      <c r="A674" s="74">
        <v>672</v>
      </c>
      <c r="B674" s="97">
        <v>5</v>
      </c>
      <c r="C674" s="99">
        <v>2018</v>
      </c>
      <c r="D674" s="126" t="s">
        <v>1797</v>
      </c>
      <c r="E674" s="65" t="s">
        <v>3287</v>
      </c>
      <c r="F674" s="102">
        <v>620240011</v>
      </c>
      <c r="G674" s="103" t="s">
        <v>3339</v>
      </c>
      <c r="H674" s="96" t="s">
        <v>3340</v>
      </c>
      <c r="I674" s="104" t="s">
        <v>168</v>
      </c>
      <c r="J674" s="121">
        <v>1460000</v>
      </c>
      <c r="K674" s="122">
        <v>0</v>
      </c>
      <c r="L674" s="70">
        <v>1460000</v>
      </c>
    </row>
    <row r="675" spans="1:12" ht="25.5">
      <c r="A675" s="74">
        <v>673</v>
      </c>
      <c r="B675" s="97">
        <v>23</v>
      </c>
      <c r="C675" s="99">
        <v>2018</v>
      </c>
      <c r="D675" s="126" t="s">
        <v>1814</v>
      </c>
      <c r="E675" s="65" t="s">
        <v>3303</v>
      </c>
      <c r="F675" s="102">
        <v>6400818880</v>
      </c>
      <c r="G675" s="103" t="s">
        <v>3337</v>
      </c>
      <c r="H675" s="96" t="s">
        <v>3341</v>
      </c>
      <c r="I675" s="104" t="s">
        <v>3342</v>
      </c>
      <c r="J675" s="121">
        <v>2478400.3199999998</v>
      </c>
      <c r="K675" s="122">
        <v>0</v>
      </c>
      <c r="L675" s="70">
        <v>2478400.3199999998</v>
      </c>
    </row>
    <row r="676" spans="1:12" ht="25.5">
      <c r="A676" s="74">
        <v>674</v>
      </c>
      <c r="B676" s="97">
        <v>30</v>
      </c>
      <c r="C676" s="99">
        <v>2018</v>
      </c>
      <c r="D676" s="126" t="s">
        <v>1797</v>
      </c>
      <c r="E676" s="65" t="s">
        <v>3287</v>
      </c>
      <c r="F676" s="102">
        <v>620081170</v>
      </c>
      <c r="G676" s="103" t="s">
        <v>3343</v>
      </c>
      <c r="H676" s="96" t="s">
        <v>3344</v>
      </c>
      <c r="I676" s="104" t="s">
        <v>3290</v>
      </c>
      <c r="J676" s="121">
        <v>4637146</v>
      </c>
      <c r="K676" s="122">
        <v>0</v>
      </c>
      <c r="L676" s="70">
        <v>4637146</v>
      </c>
    </row>
    <row r="677" spans="1:12" ht="25.5">
      <c r="A677" s="74">
        <v>675</v>
      </c>
      <c r="B677" s="97">
        <v>24</v>
      </c>
      <c r="C677" s="99">
        <v>2018</v>
      </c>
      <c r="D677" s="126" t="s">
        <v>1814</v>
      </c>
      <c r="E677" s="65" t="s">
        <v>3303</v>
      </c>
      <c r="F677" s="102">
        <v>6400518830</v>
      </c>
      <c r="G677" s="103" t="s">
        <v>3345</v>
      </c>
      <c r="H677" s="96" t="s">
        <v>3346</v>
      </c>
      <c r="I677" s="104" t="s">
        <v>1826</v>
      </c>
      <c r="J677" s="121">
        <v>775000</v>
      </c>
      <c r="K677" s="122">
        <v>0</v>
      </c>
      <c r="L677" s="70">
        <v>775000</v>
      </c>
    </row>
    <row r="678" spans="1:12" ht="25.5">
      <c r="A678" s="74">
        <v>676</v>
      </c>
      <c r="B678" s="97">
        <v>22</v>
      </c>
      <c r="C678" s="99">
        <v>2018</v>
      </c>
      <c r="D678" s="126" t="s">
        <v>1814</v>
      </c>
      <c r="E678" s="65" t="s">
        <v>3303</v>
      </c>
      <c r="F678" s="102">
        <v>6400819160</v>
      </c>
      <c r="G678" s="103" t="s">
        <v>3347</v>
      </c>
      <c r="H678" s="96" t="s">
        <v>3348</v>
      </c>
      <c r="I678" s="104" t="s">
        <v>3313</v>
      </c>
      <c r="J678" s="121">
        <v>1000000</v>
      </c>
      <c r="K678" s="122">
        <v>0</v>
      </c>
      <c r="L678" s="70">
        <v>1000000</v>
      </c>
    </row>
    <row r="679" spans="1:12" ht="25.5">
      <c r="A679" s="74">
        <v>677</v>
      </c>
      <c r="B679" s="97">
        <v>28</v>
      </c>
      <c r="C679" s="99">
        <v>2018</v>
      </c>
      <c r="D679" s="126" t="s">
        <v>1814</v>
      </c>
      <c r="E679" s="65" t="s">
        <v>3303</v>
      </c>
      <c r="F679" s="102">
        <v>6400800030</v>
      </c>
      <c r="G679" s="103" t="s">
        <v>3349</v>
      </c>
      <c r="H679" s="96" t="s">
        <v>3350</v>
      </c>
      <c r="I679" s="104" t="s">
        <v>3342</v>
      </c>
      <c r="J679" s="121">
        <v>426990.92</v>
      </c>
      <c r="K679" s="122">
        <v>0</v>
      </c>
      <c r="L679" s="70">
        <v>426990.92</v>
      </c>
    </row>
    <row r="680" spans="1:12">
      <c r="A680" s="74">
        <v>678</v>
      </c>
      <c r="B680" s="111">
        <v>26</v>
      </c>
      <c r="C680" s="112">
        <v>2018</v>
      </c>
      <c r="D680" s="127" t="s">
        <v>1814</v>
      </c>
      <c r="E680" s="65" t="s">
        <v>3303</v>
      </c>
      <c r="F680" s="114">
        <v>6412118860</v>
      </c>
      <c r="G680" s="115" t="s">
        <v>3351</v>
      </c>
      <c r="H680" s="113" t="s">
        <v>3352</v>
      </c>
      <c r="I680" s="116" t="s">
        <v>1826</v>
      </c>
      <c r="J680" s="121">
        <v>1000000</v>
      </c>
      <c r="K680" s="123">
        <v>0</v>
      </c>
      <c r="L680" s="70">
        <v>1000000</v>
      </c>
    </row>
    <row r="681" spans="1:12" ht="25.5">
      <c r="A681" s="74">
        <v>679</v>
      </c>
      <c r="B681" s="117">
        <v>9</v>
      </c>
      <c r="C681" s="118">
        <v>2019</v>
      </c>
      <c r="D681" s="128" t="s">
        <v>1797</v>
      </c>
      <c r="E681" s="65" t="s">
        <v>3287</v>
      </c>
      <c r="F681" s="117">
        <v>620680013</v>
      </c>
      <c r="G681" s="119" t="s">
        <v>3353</v>
      </c>
      <c r="H681" s="120" t="s">
        <v>3354</v>
      </c>
      <c r="I681" s="117" t="s">
        <v>3355</v>
      </c>
      <c r="J681" s="121">
        <v>2600000</v>
      </c>
      <c r="K681" s="124">
        <v>0</v>
      </c>
      <c r="L681" s="70">
        <v>2600000</v>
      </c>
    </row>
    <row r="682" spans="1:12" ht="25.5">
      <c r="A682" s="74">
        <v>680</v>
      </c>
      <c r="B682" s="104">
        <v>25</v>
      </c>
      <c r="C682" s="105">
        <v>2019</v>
      </c>
      <c r="D682" s="129" t="s">
        <v>1814</v>
      </c>
      <c r="E682" s="65" t="s">
        <v>3303</v>
      </c>
      <c r="F682" s="104">
        <v>6409200100</v>
      </c>
      <c r="G682" s="103" t="s">
        <v>3356</v>
      </c>
      <c r="H682" s="106" t="s">
        <v>3357</v>
      </c>
      <c r="I682" s="104" t="s">
        <v>3355</v>
      </c>
      <c r="J682" s="121">
        <v>800000</v>
      </c>
      <c r="K682" s="125">
        <v>0</v>
      </c>
      <c r="L682" s="70">
        <v>800000</v>
      </c>
    </row>
    <row r="683" spans="1:12" ht="26.25" thickBot="1">
      <c r="A683" s="74">
        <v>681</v>
      </c>
      <c r="B683" s="107">
        <v>20</v>
      </c>
      <c r="C683" s="108">
        <v>2019</v>
      </c>
      <c r="D683" s="130" t="s">
        <v>1821</v>
      </c>
      <c r="E683" s="65" t="s">
        <v>3316</v>
      </c>
      <c r="F683" s="107">
        <v>6505605000</v>
      </c>
      <c r="G683" s="109" t="s">
        <v>3358</v>
      </c>
      <c r="H683" s="110" t="s">
        <v>3359</v>
      </c>
      <c r="I683" s="107" t="s">
        <v>3355</v>
      </c>
      <c r="J683" s="315">
        <v>4127000</v>
      </c>
      <c r="K683" s="316">
        <v>0</v>
      </c>
      <c r="L683" s="70">
        <v>4127000</v>
      </c>
    </row>
    <row r="684" spans="1:12">
      <c r="J684" s="361" t="s">
        <v>4874</v>
      </c>
      <c r="K684" s="361"/>
      <c r="L684" s="70">
        <f>SUM(L3:L683)</f>
        <v>1396887563.0979993</v>
      </c>
    </row>
  </sheetData>
  <mergeCells count="2">
    <mergeCell ref="A1:L1"/>
    <mergeCell ref="J684:K684"/>
  </mergeCells>
  <pageMargins left="0.7" right="0.7" top="0.75" bottom="0.75" header="0.3" footer="0.3"/>
  <pageSetup paperSize="9" scale="33"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J686"/>
  <sheetViews>
    <sheetView topLeftCell="A683" workbookViewId="0">
      <selection activeCell="F684" sqref="F684"/>
    </sheetView>
  </sheetViews>
  <sheetFormatPr defaultRowHeight="15"/>
  <cols>
    <col min="3" max="3" width="15.7109375" customWidth="1"/>
    <col min="4" max="4" width="16.85546875" customWidth="1"/>
    <col min="5" max="5" width="17.140625" customWidth="1"/>
    <col min="6" max="6" width="21.28515625" customWidth="1"/>
    <col min="7" max="7" width="25" customWidth="1"/>
    <col min="8" max="8" width="41.42578125" customWidth="1"/>
    <col min="9" max="9" width="20.7109375" customWidth="1"/>
    <col min="10" max="10" width="12.85546875" customWidth="1"/>
  </cols>
  <sheetData>
    <row r="1" spans="1:10" ht="15.75">
      <c r="A1" s="363" t="s">
        <v>3361</v>
      </c>
      <c r="B1" s="363"/>
      <c r="C1" s="363"/>
      <c r="D1" s="363"/>
      <c r="E1" s="363"/>
      <c r="F1" s="363"/>
      <c r="G1" s="363"/>
      <c r="H1" s="363"/>
      <c r="I1" s="363"/>
      <c r="J1" s="363"/>
    </row>
    <row r="2" spans="1:10" ht="38.25">
      <c r="A2" s="131" t="s">
        <v>870</v>
      </c>
      <c r="B2" s="131" t="s">
        <v>3362</v>
      </c>
      <c r="C2" s="131" t="s">
        <v>872</v>
      </c>
      <c r="D2" s="131" t="s">
        <v>871</v>
      </c>
      <c r="E2" s="131" t="s">
        <v>3363</v>
      </c>
      <c r="F2" s="131" t="s">
        <v>3364</v>
      </c>
      <c r="G2" s="131" t="s">
        <v>873</v>
      </c>
      <c r="H2" s="131" t="s">
        <v>874</v>
      </c>
      <c r="I2" s="132" t="s">
        <v>3365</v>
      </c>
      <c r="J2" s="132" t="s">
        <v>3366</v>
      </c>
    </row>
    <row r="3" spans="1:10" ht="58.5" customHeight="1">
      <c r="A3" s="133">
        <v>1</v>
      </c>
      <c r="B3" s="133">
        <v>2018</v>
      </c>
      <c r="C3" s="133" t="s">
        <v>3367</v>
      </c>
      <c r="D3" s="133" t="s">
        <v>3367</v>
      </c>
      <c r="E3" s="133">
        <v>370060439</v>
      </c>
      <c r="F3" s="133" t="s">
        <v>3368</v>
      </c>
      <c r="G3" s="133" t="s">
        <v>3369</v>
      </c>
      <c r="H3" s="134" t="s">
        <v>3370</v>
      </c>
      <c r="I3" s="135">
        <v>6830000</v>
      </c>
      <c r="J3" s="135">
        <v>0</v>
      </c>
    </row>
    <row r="4" spans="1:10" ht="45">
      <c r="A4" s="133">
        <v>2</v>
      </c>
      <c r="B4" s="133">
        <v>2018</v>
      </c>
      <c r="C4" s="133" t="s">
        <v>3367</v>
      </c>
      <c r="D4" s="133" t="s">
        <v>3367</v>
      </c>
      <c r="E4" s="133">
        <v>370060399</v>
      </c>
      <c r="F4" s="133" t="s">
        <v>3371</v>
      </c>
      <c r="G4" s="133" t="s">
        <v>3372</v>
      </c>
      <c r="H4" s="134" t="s">
        <v>3370</v>
      </c>
      <c r="I4" s="135">
        <v>370000</v>
      </c>
      <c r="J4" s="135">
        <v>0</v>
      </c>
    </row>
    <row r="5" spans="1:10" ht="38.25">
      <c r="A5" s="133">
        <v>3</v>
      </c>
      <c r="B5" s="133">
        <v>2018</v>
      </c>
      <c r="C5" s="133" t="s">
        <v>3367</v>
      </c>
      <c r="D5" s="133" t="s">
        <v>3367</v>
      </c>
      <c r="E5" s="133">
        <v>370060450</v>
      </c>
      <c r="F5" s="136" t="s">
        <v>3373</v>
      </c>
      <c r="G5" s="136" t="s">
        <v>3374</v>
      </c>
      <c r="H5" s="134" t="s">
        <v>3375</v>
      </c>
      <c r="I5" s="135">
        <v>230000</v>
      </c>
      <c r="J5" s="135">
        <v>0</v>
      </c>
    </row>
    <row r="6" spans="1:10" ht="51">
      <c r="A6" s="133">
        <v>4</v>
      </c>
      <c r="B6" s="133">
        <v>2018</v>
      </c>
      <c r="C6" s="133" t="s">
        <v>3367</v>
      </c>
      <c r="D6" s="133" t="s">
        <v>3367</v>
      </c>
      <c r="E6" s="133">
        <v>370060446</v>
      </c>
      <c r="F6" s="136" t="s">
        <v>3376</v>
      </c>
      <c r="G6" s="136" t="s">
        <v>3374</v>
      </c>
      <c r="H6" s="134" t="s">
        <v>3375</v>
      </c>
      <c r="I6" s="135">
        <v>300000</v>
      </c>
      <c r="J6" s="135">
        <v>0</v>
      </c>
    </row>
    <row r="7" spans="1:10" ht="38.25">
      <c r="A7" s="133">
        <v>5</v>
      </c>
      <c r="B7" s="133">
        <v>2018</v>
      </c>
      <c r="C7" s="133" t="s">
        <v>3367</v>
      </c>
      <c r="D7" s="133" t="s">
        <v>3367</v>
      </c>
      <c r="E7" s="133">
        <v>370060400</v>
      </c>
      <c r="F7" s="136" t="s">
        <v>3377</v>
      </c>
      <c r="G7" s="136" t="s">
        <v>3374</v>
      </c>
      <c r="H7" s="134" t="s">
        <v>3375</v>
      </c>
      <c r="I7" s="135">
        <v>230000</v>
      </c>
      <c r="J7" s="135">
        <v>0</v>
      </c>
    </row>
    <row r="8" spans="1:10" ht="38.25">
      <c r="A8" s="133">
        <v>6</v>
      </c>
      <c r="B8" s="133">
        <v>2018</v>
      </c>
      <c r="C8" s="133" t="s">
        <v>3367</v>
      </c>
      <c r="D8" s="133" t="s">
        <v>3367</v>
      </c>
      <c r="E8" s="133">
        <v>370060455</v>
      </c>
      <c r="F8" s="136" t="s">
        <v>3378</v>
      </c>
      <c r="G8" s="136" t="s">
        <v>3374</v>
      </c>
      <c r="H8" s="134" t="s">
        <v>3375</v>
      </c>
      <c r="I8" s="135">
        <v>180000</v>
      </c>
      <c r="J8" s="135">
        <v>0</v>
      </c>
    </row>
    <row r="9" spans="1:10" ht="51">
      <c r="A9" s="133">
        <v>7</v>
      </c>
      <c r="B9" s="133">
        <v>2018</v>
      </c>
      <c r="C9" s="133" t="s">
        <v>3367</v>
      </c>
      <c r="D9" s="133" t="s">
        <v>3367</v>
      </c>
      <c r="E9" s="133">
        <v>370060428</v>
      </c>
      <c r="F9" s="136" t="s">
        <v>3379</v>
      </c>
      <c r="G9" s="136" t="s">
        <v>3374</v>
      </c>
      <c r="H9" s="134" t="s">
        <v>3375</v>
      </c>
      <c r="I9" s="135">
        <v>235000</v>
      </c>
      <c r="J9" s="135">
        <v>0</v>
      </c>
    </row>
    <row r="10" spans="1:10" ht="38.25">
      <c r="A10" s="133">
        <v>8</v>
      </c>
      <c r="B10" s="133">
        <v>2018</v>
      </c>
      <c r="C10" s="133" t="s">
        <v>3367</v>
      </c>
      <c r="D10" s="133" t="s">
        <v>3367</v>
      </c>
      <c r="E10" s="133">
        <v>370060394</v>
      </c>
      <c r="F10" s="136" t="s">
        <v>3380</v>
      </c>
      <c r="G10" s="136" t="s">
        <v>3374</v>
      </c>
      <c r="H10" s="134" t="s">
        <v>3375</v>
      </c>
      <c r="I10" s="135">
        <v>300000</v>
      </c>
      <c r="J10" s="135">
        <v>0</v>
      </c>
    </row>
    <row r="11" spans="1:10" ht="38.25">
      <c r="A11" s="133">
        <v>9</v>
      </c>
      <c r="B11" s="133">
        <v>2018</v>
      </c>
      <c r="C11" s="133" t="s">
        <v>3367</v>
      </c>
      <c r="D11" s="133" t="s">
        <v>3367</v>
      </c>
      <c r="E11" s="133">
        <v>370540460</v>
      </c>
      <c r="F11" s="136" t="s">
        <v>3381</v>
      </c>
      <c r="G11" s="136" t="s">
        <v>3374</v>
      </c>
      <c r="H11" s="134" t="s">
        <v>3375</v>
      </c>
      <c r="I11" s="135">
        <v>170000</v>
      </c>
      <c r="J11" s="135">
        <v>0</v>
      </c>
    </row>
    <row r="12" spans="1:10" ht="38.25">
      <c r="A12" s="133">
        <v>10</v>
      </c>
      <c r="B12" s="133">
        <v>2018</v>
      </c>
      <c r="C12" s="133" t="s">
        <v>3367</v>
      </c>
      <c r="D12" s="133" t="s">
        <v>3367</v>
      </c>
      <c r="E12" s="133">
        <v>370060404</v>
      </c>
      <c r="F12" s="136" t="s">
        <v>3382</v>
      </c>
      <c r="G12" s="136" t="s">
        <v>3374</v>
      </c>
      <c r="H12" s="134" t="s">
        <v>3375</v>
      </c>
      <c r="I12" s="135">
        <v>230000</v>
      </c>
      <c r="J12" s="135">
        <v>0</v>
      </c>
    </row>
    <row r="13" spans="1:10" ht="38.25">
      <c r="A13" s="133">
        <v>11</v>
      </c>
      <c r="B13" s="133">
        <v>2018</v>
      </c>
      <c r="C13" s="133" t="s">
        <v>3367</v>
      </c>
      <c r="D13" s="133" t="s">
        <v>3367</v>
      </c>
      <c r="E13" s="133">
        <v>370540879</v>
      </c>
      <c r="F13" s="136" t="s">
        <v>3383</v>
      </c>
      <c r="G13" s="136" t="s">
        <v>3374</v>
      </c>
      <c r="H13" s="134" t="s">
        <v>3375</v>
      </c>
      <c r="I13" s="135">
        <v>180000</v>
      </c>
      <c r="J13" s="135">
        <v>0</v>
      </c>
    </row>
    <row r="14" spans="1:10" ht="38.25">
      <c r="A14" s="133">
        <v>12</v>
      </c>
      <c r="B14" s="133">
        <v>2018</v>
      </c>
      <c r="C14" s="133" t="s">
        <v>3367</v>
      </c>
      <c r="D14" s="133" t="s">
        <v>3367</v>
      </c>
      <c r="E14" s="133">
        <v>3700600462</v>
      </c>
      <c r="F14" s="137" t="s">
        <v>3384</v>
      </c>
      <c r="G14" s="136" t="s">
        <v>3374</v>
      </c>
      <c r="H14" s="134" t="s">
        <v>3375</v>
      </c>
      <c r="I14" s="135">
        <v>230000</v>
      </c>
      <c r="J14" s="135">
        <v>0</v>
      </c>
    </row>
    <row r="15" spans="1:10" ht="38.25">
      <c r="A15" s="133">
        <v>13</v>
      </c>
      <c r="B15" s="133">
        <v>2018</v>
      </c>
      <c r="C15" s="133" t="s">
        <v>3367</v>
      </c>
      <c r="D15" s="133" t="s">
        <v>3367</v>
      </c>
      <c r="E15" s="133">
        <v>370060399</v>
      </c>
      <c r="F15" s="137" t="s">
        <v>3385</v>
      </c>
      <c r="G15" s="136" t="s">
        <v>3374</v>
      </c>
      <c r="H15" s="134" t="s">
        <v>3375</v>
      </c>
      <c r="I15" s="135">
        <v>230000</v>
      </c>
      <c r="J15" s="135">
        <v>0</v>
      </c>
    </row>
    <row r="16" spans="1:10" ht="76.5">
      <c r="A16" s="133">
        <v>14</v>
      </c>
      <c r="B16" s="133">
        <v>2018</v>
      </c>
      <c r="C16" s="133" t="s">
        <v>3367</v>
      </c>
      <c r="D16" s="133" t="s">
        <v>3367</v>
      </c>
      <c r="E16" s="136" t="s">
        <v>3386</v>
      </c>
      <c r="F16" s="136" t="s">
        <v>3387</v>
      </c>
      <c r="G16" s="136" t="s">
        <v>3374</v>
      </c>
      <c r="H16" s="134" t="s">
        <v>3375</v>
      </c>
      <c r="I16" s="135">
        <v>340000</v>
      </c>
      <c r="J16" s="135">
        <v>0</v>
      </c>
    </row>
    <row r="17" spans="1:10" ht="38.25">
      <c r="A17" s="133">
        <v>15</v>
      </c>
      <c r="B17" s="133">
        <v>2018</v>
      </c>
      <c r="C17" s="133" t="s">
        <v>3367</v>
      </c>
      <c r="D17" s="133" t="s">
        <v>3367</v>
      </c>
      <c r="E17" s="133">
        <v>370060944</v>
      </c>
      <c r="F17" s="136" t="s">
        <v>3388</v>
      </c>
      <c r="G17" s="136" t="s">
        <v>3374</v>
      </c>
      <c r="H17" s="134" t="s">
        <v>3375</v>
      </c>
      <c r="I17" s="135">
        <v>180000</v>
      </c>
      <c r="J17" s="135">
        <v>0</v>
      </c>
    </row>
    <row r="18" spans="1:10" ht="38.25">
      <c r="A18" s="133">
        <v>16</v>
      </c>
      <c r="B18" s="133">
        <v>2018</v>
      </c>
      <c r="C18" s="133" t="s">
        <v>3367</v>
      </c>
      <c r="D18" s="133" t="s">
        <v>3367</v>
      </c>
      <c r="E18" s="133">
        <v>370620397</v>
      </c>
      <c r="F18" s="136" t="s">
        <v>3389</v>
      </c>
      <c r="G18" s="136" t="s">
        <v>3374</v>
      </c>
      <c r="H18" s="134" t="s">
        <v>3375</v>
      </c>
      <c r="I18" s="135">
        <v>188000</v>
      </c>
      <c r="J18" s="135">
        <v>0</v>
      </c>
    </row>
    <row r="19" spans="1:10" ht="38.25">
      <c r="A19" s="133">
        <v>17</v>
      </c>
      <c r="B19" s="133">
        <v>2018</v>
      </c>
      <c r="C19" s="133" t="s">
        <v>3367</v>
      </c>
      <c r="D19" s="133" t="s">
        <v>3367</v>
      </c>
      <c r="E19" s="133">
        <v>370061020</v>
      </c>
      <c r="F19" s="133" t="s">
        <v>3390</v>
      </c>
      <c r="G19" s="133" t="s">
        <v>3391</v>
      </c>
      <c r="H19" s="134" t="s">
        <v>3375</v>
      </c>
      <c r="I19" s="135">
        <v>850000</v>
      </c>
      <c r="J19" s="135">
        <v>0</v>
      </c>
    </row>
    <row r="20" spans="1:10" ht="38.25">
      <c r="A20" s="133">
        <v>18</v>
      </c>
      <c r="B20" s="133">
        <v>2018</v>
      </c>
      <c r="C20" s="133" t="s">
        <v>3367</v>
      </c>
      <c r="D20" s="133" t="s">
        <v>3367</v>
      </c>
      <c r="E20" s="133">
        <v>370110846</v>
      </c>
      <c r="F20" s="133" t="s">
        <v>3392</v>
      </c>
      <c r="G20" s="136" t="s">
        <v>3393</v>
      </c>
      <c r="H20" s="134" t="s">
        <v>3375</v>
      </c>
      <c r="I20" s="135">
        <v>1450000</v>
      </c>
      <c r="J20" s="135">
        <v>0</v>
      </c>
    </row>
    <row r="21" spans="1:10" ht="38.25">
      <c r="A21" s="133">
        <v>19</v>
      </c>
      <c r="B21" s="133">
        <v>2018</v>
      </c>
      <c r="C21" s="133" t="s">
        <v>3367</v>
      </c>
      <c r="D21" s="133" t="s">
        <v>3367</v>
      </c>
      <c r="E21" s="138">
        <v>370060400</v>
      </c>
      <c r="F21" s="133" t="s">
        <v>3394</v>
      </c>
      <c r="G21" s="133" t="s">
        <v>3395</v>
      </c>
      <c r="H21" s="134" t="s">
        <v>3396</v>
      </c>
      <c r="I21" s="135">
        <v>450000</v>
      </c>
      <c r="J21" s="135">
        <v>0</v>
      </c>
    </row>
    <row r="22" spans="1:10" ht="38.25">
      <c r="A22" s="133">
        <v>20</v>
      </c>
      <c r="B22" s="133">
        <v>2018</v>
      </c>
      <c r="C22" s="133" t="s">
        <v>3367</v>
      </c>
      <c r="D22" s="133" t="s">
        <v>3367</v>
      </c>
      <c r="E22" s="133">
        <v>370060462</v>
      </c>
      <c r="F22" s="133" t="s">
        <v>3397</v>
      </c>
      <c r="G22" s="136" t="s">
        <v>3398</v>
      </c>
      <c r="H22" s="134" t="s">
        <v>3396</v>
      </c>
      <c r="I22" s="135">
        <v>1185000</v>
      </c>
      <c r="J22" s="135">
        <v>0</v>
      </c>
    </row>
    <row r="23" spans="1:10" ht="51">
      <c r="A23" s="133">
        <v>21</v>
      </c>
      <c r="B23" s="133">
        <v>2018</v>
      </c>
      <c r="C23" s="133" t="s">
        <v>3367</v>
      </c>
      <c r="D23" s="133" t="s">
        <v>3367</v>
      </c>
      <c r="E23" s="133">
        <v>370060409</v>
      </c>
      <c r="F23" s="137" t="s">
        <v>3399</v>
      </c>
      <c r="G23" s="136" t="s">
        <v>3400</v>
      </c>
      <c r="H23" s="134" t="s">
        <v>3375</v>
      </c>
      <c r="I23" s="135">
        <v>142000</v>
      </c>
      <c r="J23" s="135">
        <v>0</v>
      </c>
    </row>
    <row r="24" spans="1:10" ht="38.25">
      <c r="A24" s="133">
        <v>22</v>
      </c>
      <c r="B24" s="133">
        <v>2018</v>
      </c>
      <c r="C24" s="133" t="s">
        <v>3401</v>
      </c>
      <c r="D24" s="133" t="s">
        <v>3367</v>
      </c>
      <c r="E24" s="133">
        <v>370520277</v>
      </c>
      <c r="F24" s="136" t="s">
        <v>3402</v>
      </c>
      <c r="G24" s="133" t="s">
        <v>3403</v>
      </c>
      <c r="H24" s="134" t="s">
        <v>3396</v>
      </c>
      <c r="I24" s="139">
        <v>276500</v>
      </c>
      <c r="J24" s="135">
        <v>73500</v>
      </c>
    </row>
    <row r="25" spans="1:10" ht="38.25">
      <c r="A25" s="133">
        <v>23</v>
      </c>
      <c r="B25" s="133">
        <v>2018</v>
      </c>
      <c r="C25" s="133" t="s">
        <v>3404</v>
      </c>
      <c r="D25" s="133" t="s">
        <v>3367</v>
      </c>
      <c r="E25" s="133">
        <v>370350334</v>
      </c>
      <c r="F25" s="136" t="s">
        <v>3405</v>
      </c>
      <c r="G25" s="133" t="s">
        <v>3406</v>
      </c>
      <c r="H25" s="134" t="s">
        <v>3375</v>
      </c>
      <c r="I25" s="139">
        <v>495000</v>
      </c>
      <c r="J25" s="135">
        <v>55000</v>
      </c>
    </row>
    <row r="26" spans="1:10" ht="45">
      <c r="A26" s="133">
        <v>24</v>
      </c>
      <c r="B26" s="133">
        <v>2018</v>
      </c>
      <c r="C26" s="133" t="s">
        <v>3407</v>
      </c>
      <c r="D26" s="133" t="s">
        <v>3367</v>
      </c>
      <c r="E26" s="133">
        <v>370150727</v>
      </c>
      <c r="F26" s="136" t="s">
        <v>3408</v>
      </c>
      <c r="G26" s="133" t="s">
        <v>3406</v>
      </c>
      <c r="H26" s="134" t="s">
        <v>3370</v>
      </c>
      <c r="I26" s="139">
        <v>955000</v>
      </c>
      <c r="J26" s="135">
        <v>245000</v>
      </c>
    </row>
    <row r="27" spans="1:10" ht="38.25">
      <c r="A27" s="133">
        <v>25</v>
      </c>
      <c r="B27" s="133">
        <v>2018</v>
      </c>
      <c r="C27" s="133" t="s">
        <v>3409</v>
      </c>
      <c r="D27" s="133" t="s">
        <v>3367</v>
      </c>
      <c r="E27" s="133">
        <v>370060315</v>
      </c>
      <c r="F27" s="136" t="s">
        <v>3410</v>
      </c>
      <c r="G27" s="133" t="s">
        <v>3403</v>
      </c>
      <c r="H27" s="134" t="s">
        <v>3396</v>
      </c>
      <c r="I27" s="139">
        <v>350000</v>
      </c>
      <c r="J27" s="135">
        <v>350000</v>
      </c>
    </row>
    <row r="28" spans="1:10" ht="38.25">
      <c r="A28" s="133">
        <v>26</v>
      </c>
      <c r="B28" s="133">
        <v>2018</v>
      </c>
      <c r="C28" s="133" t="s">
        <v>3411</v>
      </c>
      <c r="D28" s="133" t="s">
        <v>3367</v>
      </c>
      <c r="E28" s="133">
        <v>370130726</v>
      </c>
      <c r="F28" s="136" t="s">
        <v>3412</v>
      </c>
      <c r="G28" s="133" t="s">
        <v>3406</v>
      </c>
      <c r="H28" s="134" t="s">
        <v>3375</v>
      </c>
      <c r="I28" s="139">
        <v>1710000</v>
      </c>
      <c r="J28" s="135">
        <v>190000</v>
      </c>
    </row>
    <row r="29" spans="1:10" ht="38.25">
      <c r="A29" s="133">
        <v>27</v>
      </c>
      <c r="B29" s="133">
        <v>2018</v>
      </c>
      <c r="C29" s="133" t="s">
        <v>3413</v>
      </c>
      <c r="D29" s="133" t="s">
        <v>3367</v>
      </c>
      <c r="E29" s="133">
        <v>370050053</v>
      </c>
      <c r="F29" s="136" t="s">
        <v>3414</v>
      </c>
      <c r="G29" s="133" t="s">
        <v>3403</v>
      </c>
      <c r="H29" s="134" t="s">
        <v>3375</v>
      </c>
      <c r="I29" s="139">
        <v>630000</v>
      </c>
      <c r="J29" s="135">
        <v>170000</v>
      </c>
    </row>
    <row r="30" spans="1:10" ht="38.25">
      <c r="A30" s="133">
        <v>28</v>
      </c>
      <c r="B30" s="133">
        <v>2018</v>
      </c>
      <c r="C30" s="133" t="s">
        <v>3413</v>
      </c>
      <c r="D30" s="133" t="s">
        <v>3367</v>
      </c>
      <c r="E30" s="133">
        <v>370050054</v>
      </c>
      <c r="F30" s="136" t="s">
        <v>3415</v>
      </c>
      <c r="G30" s="133" t="s">
        <v>3406</v>
      </c>
      <c r="H30" s="134" t="s">
        <v>3375</v>
      </c>
      <c r="I30" s="139">
        <v>315000</v>
      </c>
      <c r="J30" s="135">
        <v>85000</v>
      </c>
    </row>
    <row r="31" spans="1:10" ht="45">
      <c r="A31" s="133">
        <v>29</v>
      </c>
      <c r="B31" s="133">
        <v>2018</v>
      </c>
      <c r="C31" s="133" t="s">
        <v>3416</v>
      </c>
      <c r="D31" s="133" t="s">
        <v>3367</v>
      </c>
      <c r="E31" s="133">
        <v>370170273</v>
      </c>
      <c r="F31" s="136" t="s">
        <v>3417</v>
      </c>
      <c r="G31" s="133" t="s">
        <v>3403</v>
      </c>
      <c r="H31" s="134" t="s">
        <v>3370</v>
      </c>
      <c r="I31" s="139">
        <v>2000000</v>
      </c>
      <c r="J31" s="135">
        <v>750000</v>
      </c>
    </row>
    <row r="32" spans="1:10" ht="45">
      <c r="A32" s="133">
        <v>30</v>
      </c>
      <c r="B32" s="133">
        <v>2018</v>
      </c>
      <c r="C32" s="133" t="s">
        <v>3418</v>
      </c>
      <c r="D32" s="133" t="s">
        <v>3367</v>
      </c>
      <c r="E32" s="133">
        <v>370250903</v>
      </c>
      <c r="F32" s="136" t="s">
        <v>3419</v>
      </c>
      <c r="G32" s="133" t="s">
        <v>3403</v>
      </c>
      <c r="H32" s="134" t="s">
        <v>3370</v>
      </c>
      <c r="I32" s="139">
        <v>666000</v>
      </c>
      <c r="J32" s="135">
        <v>74000</v>
      </c>
    </row>
    <row r="33" spans="1:10" ht="45">
      <c r="A33" s="133">
        <v>31</v>
      </c>
      <c r="B33" s="133">
        <v>2018</v>
      </c>
      <c r="C33" s="133" t="s">
        <v>3409</v>
      </c>
      <c r="D33" s="133" t="s">
        <v>3367</v>
      </c>
      <c r="E33" s="133" t="s">
        <v>3420</v>
      </c>
      <c r="F33" s="136" t="s">
        <v>3421</v>
      </c>
      <c r="G33" s="133" t="s">
        <v>3422</v>
      </c>
      <c r="H33" s="134" t="s">
        <v>3370</v>
      </c>
      <c r="I33" s="139">
        <v>1695000</v>
      </c>
      <c r="J33" s="135">
        <v>1695000</v>
      </c>
    </row>
    <row r="34" spans="1:10" ht="45">
      <c r="A34" s="133">
        <v>32</v>
      </c>
      <c r="B34" s="133">
        <v>2018</v>
      </c>
      <c r="C34" s="133" t="s">
        <v>3423</v>
      </c>
      <c r="D34" s="133" t="s">
        <v>3367</v>
      </c>
      <c r="E34" s="133">
        <v>370610001</v>
      </c>
      <c r="F34" s="136" t="s">
        <v>3424</v>
      </c>
      <c r="G34" s="133" t="s">
        <v>3406</v>
      </c>
      <c r="H34" s="134" t="s">
        <v>3370</v>
      </c>
      <c r="I34" s="139">
        <v>390000</v>
      </c>
      <c r="J34" s="135">
        <v>110000</v>
      </c>
    </row>
    <row r="35" spans="1:10" ht="45">
      <c r="A35" s="133">
        <v>33</v>
      </c>
      <c r="B35" s="133">
        <v>2018</v>
      </c>
      <c r="C35" s="133" t="s">
        <v>3423</v>
      </c>
      <c r="D35" s="133" t="s">
        <v>3367</v>
      </c>
      <c r="E35" s="133">
        <v>370610002</v>
      </c>
      <c r="F35" s="136" t="s">
        <v>3425</v>
      </c>
      <c r="G35" s="133" t="s">
        <v>3406</v>
      </c>
      <c r="H35" s="134" t="s">
        <v>3370</v>
      </c>
      <c r="I35" s="139">
        <v>390000</v>
      </c>
      <c r="J35" s="135">
        <v>110000</v>
      </c>
    </row>
    <row r="36" spans="1:10" ht="45">
      <c r="A36" s="133">
        <v>34</v>
      </c>
      <c r="B36" s="133">
        <v>2018</v>
      </c>
      <c r="C36" s="133" t="s">
        <v>3426</v>
      </c>
      <c r="D36" s="133" t="s">
        <v>3367</v>
      </c>
      <c r="E36" s="133" t="s">
        <v>3427</v>
      </c>
      <c r="F36" s="136" t="s">
        <v>3428</v>
      </c>
      <c r="G36" s="133" t="s">
        <v>3406</v>
      </c>
      <c r="H36" s="134" t="s">
        <v>3370</v>
      </c>
      <c r="I36" s="139">
        <v>1185767.4200000002</v>
      </c>
      <c r="J36" s="135">
        <v>131751.94</v>
      </c>
    </row>
    <row r="37" spans="1:10" ht="38.25">
      <c r="A37" s="133">
        <v>35</v>
      </c>
      <c r="B37" s="133">
        <v>2018</v>
      </c>
      <c r="C37" s="133" t="s">
        <v>3404</v>
      </c>
      <c r="D37" s="133" t="s">
        <v>3367</v>
      </c>
      <c r="E37" s="133">
        <v>370350750</v>
      </c>
      <c r="F37" s="136" t="s">
        <v>3429</v>
      </c>
      <c r="G37" s="133" t="s">
        <v>3430</v>
      </c>
      <c r="H37" s="134" t="s">
        <v>3375</v>
      </c>
      <c r="I37" s="139">
        <v>333000</v>
      </c>
      <c r="J37" s="135">
        <v>37000</v>
      </c>
    </row>
    <row r="38" spans="1:10" ht="45">
      <c r="A38" s="133">
        <v>36</v>
      </c>
      <c r="B38" s="133">
        <v>2018</v>
      </c>
      <c r="C38" s="133" t="s">
        <v>3409</v>
      </c>
      <c r="D38" s="133" t="s">
        <v>3367</v>
      </c>
      <c r="E38" s="133">
        <v>370061015</v>
      </c>
      <c r="F38" s="136" t="s">
        <v>3431</v>
      </c>
      <c r="G38" s="133" t="s">
        <v>3432</v>
      </c>
      <c r="H38" s="134" t="s">
        <v>3370</v>
      </c>
      <c r="I38" s="139">
        <v>1350000</v>
      </c>
      <c r="J38" s="135">
        <v>1350000</v>
      </c>
    </row>
    <row r="39" spans="1:10" ht="38.25">
      <c r="A39" s="133">
        <v>37</v>
      </c>
      <c r="B39" s="133">
        <v>2018</v>
      </c>
      <c r="C39" s="133" t="s">
        <v>3401</v>
      </c>
      <c r="D39" s="133" t="s">
        <v>3367</v>
      </c>
      <c r="E39" s="133">
        <v>370520501</v>
      </c>
      <c r="F39" s="136" t="s">
        <v>3433</v>
      </c>
      <c r="G39" s="133" t="s">
        <v>3434</v>
      </c>
      <c r="H39" s="134" t="s">
        <v>3396</v>
      </c>
      <c r="I39" s="139">
        <v>134300</v>
      </c>
      <c r="J39" s="135">
        <v>35700</v>
      </c>
    </row>
    <row r="40" spans="1:10" ht="45">
      <c r="A40" s="133">
        <v>38</v>
      </c>
      <c r="B40" s="133">
        <v>2018</v>
      </c>
      <c r="C40" s="133" t="s">
        <v>3435</v>
      </c>
      <c r="D40" s="133" t="s">
        <v>3367</v>
      </c>
      <c r="E40" s="133" t="s">
        <v>3436</v>
      </c>
      <c r="F40" s="136" t="s">
        <v>3437</v>
      </c>
      <c r="G40" s="133" t="s">
        <v>3438</v>
      </c>
      <c r="H40" s="134" t="s">
        <v>3370</v>
      </c>
      <c r="I40" s="139">
        <v>450000</v>
      </c>
      <c r="J40" s="135">
        <v>50000</v>
      </c>
    </row>
    <row r="41" spans="1:10" ht="30">
      <c r="A41" s="133">
        <v>39</v>
      </c>
      <c r="B41" s="133">
        <v>2018</v>
      </c>
      <c r="C41" s="133" t="s">
        <v>3439</v>
      </c>
      <c r="D41" s="133" t="s">
        <v>3440</v>
      </c>
      <c r="E41" s="133" t="s">
        <v>3441</v>
      </c>
      <c r="F41" s="136" t="s">
        <v>3442</v>
      </c>
      <c r="G41" s="133" t="s">
        <v>892</v>
      </c>
      <c r="H41" s="134" t="s">
        <v>3443</v>
      </c>
      <c r="I41" s="139">
        <v>5780000</v>
      </c>
      <c r="J41" s="135">
        <v>0</v>
      </c>
    </row>
    <row r="42" spans="1:10">
      <c r="A42" s="133">
        <v>40</v>
      </c>
      <c r="B42" s="133">
        <v>2018</v>
      </c>
      <c r="C42" s="133" t="s">
        <v>3444</v>
      </c>
      <c r="D42" s="133" t="s">
        <v>3440</v>
      </c>
      <c r="E42" s="133" t="s">
        <v>3445</v>
      </c>
      <c r="F42" s="136" t="s">
        <v>3446</v>
      </c>
      <c r="G42" s="133" t="s">
        <v>3447</v>
      </c>
      <c r="H42" s="134" t="s">
        <v>3448</v>
      </c>
      <c r="I42" s="139">
        <v>900000</v>
      </c>
      <c r="J42" s="135">
        <v>450000</v>
      </c>
    </row>
    <row r="43" spans="1:10" ht="38.25">
      <c r="A43" s="133">
        <v>41</v>
      </c>
      <c r="B43" s="133">
        <v>2018</v>
      </c>
      <c r="C43" s="133" t="s">
        <v>3449</v>
      </c>
      <c r="D43" s="133" t="s">
        <v>3440</v>
      </c>
      <c r="E43" s="133" t="s">
        <v>3450</v>
      </c>
      <c r="F43" s="136" t="s">
        <v>3451</v>
      </c>
      <c r="G43" s="133" t="s">
        <v>3452</v>
      </c>
      <c r="H43" s="134" t="s">
        <v>3448</v>
      </c>
      <c r="I43" s="139">
        <v>1157000</v>
      </c>
      <c r="J43" s="135">
        <v>143000</v>
      </c>
    </row>
    <row r="44" spans="1:10" ht="38.25">
      <c r="A44" s="133">
        <v>42</v>
      </c>
      <c r="B44" s="133">
        <v>2018</v>
      </c>
      <c r="C44" s="133" t="s">
        <v>3453</v>
      </c>
      <c r="D44" s="133" t="s">
        <v>3440</v>
      </c>
      <c r="E44" s="133" t="s">
        <v>3454</v>
      </c>
      <c r="F44" s="136" t="s">
        <v>3455</v>
      </c>
      <c r="G44" s="133" t="s">
        <v>3452</v>
      </c>
      <c r="H44" s="134" t="s">
        <v>3448</v>
      </c>
      <c r="I44" s="139">
        <v>578000</v>
      </c>
      <c r="J44" s="135">
        <v>72000</v>
      </c>
    </row>
    <row r="45" spans="1:10" ht="38.25">
      <c r="A45" s="133">
        <v>43</v>
      </c>
      <c r="B45" s="133">
        <v>2018</v>
      </c>
      <c r="C45" s="133" t="s">
        <v>3456</v>
      </c>
      <c r="D45" s="133" t="s">
        <v>3440</v>
      </c>
      <c r="E45" s="133" t="s">
        <v>3457</v>
      </c>
      <c r="F45" s="136" t="s">
        <v>3458</v>
      </c>
      <c r="G45" s="133" t="s">
        <v>3452</v>
      </c>
      <c r="H45" s="134" t="s">
        <v>3443</v>
      </c>
      <c r="I45" s="139">
        <v>5176000</v>
      </c>
      <c r="J45" s="135">
        <v>1294000</v>
      </c>
    </row>
    <row r="46" spans="1:10" ht="25.5">
      <c r="A46" s="133">
        <v>44</v>
      </c>
      <c r="B46" s="133">
        <v>2018</v>
      </c>
      <c r="C46" s="133" t="s">
        <v>3459</v>
      </c>
      <c r="D46" s="133" t="s">
        <v>3440</v>
      </c>
      <c r="E46" s="133" t="s">
        <v>3460</v>
      </c>
      <c r="F46" s="136" t="s">
        <v>3461</v>
      </c>
      <c r="G46" s="133" t="s">
        <v>892</v>
      </c>
      <c r="H46" s="134" t="s">
        <v>3448</v>
      </c>
      <c r="I46" s="139">
        <v>1800000</v>
      </c>
      <c r="J46" s="135">
        <v>200000</v>
      </c>
    </row>
    <row r="47" spans="1:10" ht="76.5">
      <c r="A47" s="133">
        <v>45</v>
      </c>
      <c r="B47" s="133">
        <v>2018</v>
      </c>
      <c r="C47" s="133" t="s">
        <v>3462</v>
      </c>
      <c r="D47" s="133" t="s">
        <v>3440</v>
      </c>
      <c r="E47" s="133" t="s">
        <v>3463</v>
      </c>
      <c r="F47" s="136" t="s">
        <v>3464</v>
      </c>
      <c r="G47" s="133" t="s">
        <v>892</v>
      </c>
      <c r="H47" s="134" t="s">
        <v>3448</v>
      </c>
      <c r="I47" s="139">
        <v>1550000</v>
      </c>
      <c r="J47" s="135">
        <v>440000</v>
      </c>
    </row>
    <row r="48" spans="1:10" ht="25.5">
      <c r="A48" s="133">
        <v>46</v>
      </c>
      <c r="B48" s="133">
        <v>2018</v>
      </c>
      <c r="C48" s="133" t="s">
        <v>3465</v>
      </c>
      <c r="D48" s="133" t="s">
        <v>3440</v>
      </c>
      <c r="E48" s="133" t="s">
        <v>3466</v>
      </c>
      <c r="F48" s="136" t="s">
        <v>3467</v>
      </c>
      <c r="G48" s="133" t="s">
        <v>892</v>
      </c>
      <c r="H48" s="134" t="s">
        <v>3448</v>
      </c>
      <c r="I48" s="139">
        <v>182000</v>
      </c>
      <c r="J48" s="135">
        <v>78000</v>
      </c>
    </row>
    <row r="49" spans="1:10" ht="38.25">
      <c r="A49" s="133">
        <v>47</v>
      </c>
      <c r="B49" s="133">
        <v>2018</v>
      </c>
      <c r="C49" s="133" t="s">
        <v>3468</v>
      </c>
      <c r="D49" s="133" t="s">
        <v>3440</v>
      </c>
      <c r="E49" s="133" t="s">
        <v>3469</v>
      </c>
      <c r="F49" s="136" t="s">
        <v>3470</v>
      </c>
      <c r="G49" s="133" t="s">
        <v>892</v>
      </c>
      <c r="H49" s="134" t="s">
        <v>3443</v>
      </c>
      <c r="I49" s="139">
        <v>785700</v>
      </c>
      <c r="J49" s="135">
        <v>87300</v>
      </c>
    </row>
    <row r="50" spans="1:10" ht="38.25">
      <c r="A50" s="133">
        <v>48</v>
      </c>
      <c r="B50" s="133">
        <v>2018</v>
      </c>
      <c r="C50" s="133" t="s">
        <v>3471</v>
      </c>
      <c r="D50" s="133" t="s">
        <v>3440</v>
      </c>
      <c r="E50" s="133" t="s">
        <v>3472</v>
      </c>
      <c r="F50" s="136" t="s">
        <v>3473</v>
      </c>
      <c r="G50" s="133" t="s">
        <v>3474</v>
      </c>
      <c r="H50" s="134" t="s">
        <v>3396</v>
      </c>
      <c r="I50" s="139">
        <v>367500</v>
      </c>
      <c r="J50" s="135">
        <v>382500</v>
      </c>
    </row>
    <row r="51" spans="1:10" ht="38.25">
      <c r="A51" s="133">
        <v>49</v>
      </c>
      <c r="B51" s="133">
        <v>2018</v>
      </c>
      <c r="C51" s="133" t="s">
        <v>3475</v>
      </c>
      <c r="D51" s="133" t="s">
        <v>3440</v>
      </c>
      <c r="E51" s="133" t="s">
        <v>3476</v>
      </c>
      <c r="F51" s="136" t="s">
        <v>3477</v>
      </c>
      <c r="G51" s="133" t="s">
        <v>3474</v>
      </c>
      <c r="H51" s="134" t="s">
        <v>3448</v>
      </c>
      <c r="I51" s="139">
        <v>112776.5</v>
      </c>
      <c r="J51" s="135">
        <v>841703</v>
      </c>
    </row>
    <row r="52" spans="1:10" ht="38.25">
      <c r="A52" s="133">
        <v>50</v>
      </c>
      <c r="B52" s="133">
        <v>2018</v>
      </c>
      <c r="C52" s="133" t="s">
        <v>3478</v>
      </c>
      <c r="D52" s="133" t="s">
        <v>3479</v>
      </c>
      <c r="E52" s="140" t="s">
        <v>3480</v>
      </c>
      <c r="F52" s="136" t="s">
        <v>3481</v>
      </c>
      <c r="G52" s="133" t="s">
        <v>3482</v>
      </c>
      <c r="H52" s="134" t="s">
        <v>3448</v>
      </c>
      <c r="I52" s="139">
        <v>614572.21799999999</v>
      </c>
      <c r="J52" s="135">
        <v>68285.802000000011</v>
      </c>
    </row>
    <row r="53" spans="1:10" ht="51">
      <c r="A53" s="133">
        <v>51</v>
      </c>
      <c r="B53" s="133">
        <v>2018</v>
      </c>
      <c r="C53" s="133" t="s">
        <v>3483</v>
      </c>
      <c r="D53" s="133" t="s">
        <v>3479</v>
      </c>
      <c r="E53" s="140" t="s">
        <v>3484</v>
      </c>
      <c r="F53" s="136" t="s">
        <v>3485</v>
      </c>
      <c r="G53" s="133" t="s">
        <v>3482</v>
      </c>
      <c r="H53" s="134" t="s">
        <v>3448</v>
      </c>
      <c r="I53" s="139">
        <v>2160000</v>
      </c>
      <c r="J53" s="135">
        <v>240000</v>
      </c>
    </row>
    <row r="54" spans="1:10" ht="38.25">
      <c r="A54" s="133">
        <v>52</v>
      </c>
      <c r="B54" s="133">
        <v>2018</v>
      </c>
      <c r="C54" s="133" t="s">
        <v>3486</v>
      </c>
      <c r="D54" s="133" t="s">
        <v>3479</v>
      </c>
      <c r="E54" s="140" t="s">
        <v>3487</v>
      </c>
      <c r="F54" s="136" t="s">
        <v>3488</v>
      </c>
      <c r="G54" s="133" t="s">
        <v>3482</v>
      </c>
      <c r="H54" s="134" t="s">
        <v>3396</v>
      </c>
      <c r="I54" s="139">
        <v>585000</v>
      </c>
      <c r="J54" s="135">
        <v>65000</v>
      </c>
    </row>
    <row r="55" spans="1:10" ht="51">
      <c r="A55" s="133">
        <v>53</v>
      </c>
      <c r="B55" s="133">
        <v>2018</v>
      </c>
      <c r="C55" s="133" t="s">
        <v>3489</v>
      </c>
      <c r="D55" s="133" t="s">
        <v>3479</v>
      </c>
      <c r="E55" s="140" t="s">
        <v>3490</v>
      </c>
      <c r="F55" s="136" t="s">
        <v>3491</v>
      </c>
      <c r="G55" s="133" t="s">
        <v>3492</v>
      </c>
      <c r="H55" s="134" t="s">
        <v>3448</v>
      </c>
      <c r="I55" s="139">
        <v>585000</v>
      </c>
      <c r="J55" s="135">
        <v>65000</v>
      </c>
    </row>
    <row r="56" spans="1:10" ht="38.25">
      <c r="A56" s="133">
        <v>54</v>
      </c>
      <c r="B56" s="133">
        <v>2018</v>
      </c>
      <c r="C56" s="133" t="s">
        <v>3493</v>
      </c>
      <c r="D56" s="133" t="s">
        <v>3479</v>
      </c>
      <c r="E56" s="140" t="s">
        <v>3494</v>
      </c>
      <c r="F56" s="136" t="s">
        <v>3495</v>
      </c>
      <c r="G56" s="133" t="s">
        <v>3482</v>
      </c>
      <c r="H56" s="134" t="s">
        <v>3448</v>
      </c>
      <c r="I56" s="139">
        <v>879375</v>
      </c>
      <c r="J56" s="135">
        <v>0</v>
      </c>
    </row>
    <row r="57" spans="1:10" ht="38.25">
      <c r="A57" s="133">
        <v>55</v>
      </c>
      <c r="B57" s="133">
        <v>2018</v>
      </c>
      <c r="C57" s="133" t="s">
        <v>3493</v>
      </c>
      <c r="D57" s="133" t="s">
        <v>3479</v>
      </c>
      <c r="E57" s="140" t="s">
        <v>3496</v>
      </c>
      <c r="F57" s="136" t="s">
        <v>3497</v>
      </c>
      <c r="G57" s="133" t="s">
        <v>3482</v>
      </c>
      <c r="H57" s="134" t="s">
        <v>3448</v>
      </c>
      <c r="I57" s="139">
        <v>270225</v>
      </c>
      <c r="J57" s="135">
        <v>0</v>
      </c>
    </row>
    <row r="58" spans="1:10" ht="51">
      <c r="A58" s="133">
        <v>56</v>
      </c>
      <c r="B58" s="133">
        <v>2018</v>
      </c>
      <c r="C58" s="133" t="s">
        <v>3493</v>
      </c>
      <c r="D58" s="133" t="s">
        <v>3479</v>
      </c>
      <c r="E58" s="140" t="s">
        <v>3498</v>
      </c>
      <c r="F58" s="136" t="s">
        <v>3499</v>
      </c>
      <c r="G58" s="133" t="s">
        <v>3482</v>
      </c>
      <c r="H58" s="134" t="s">
        <v>3448</v>
      </c>
      <c r="I58" s="139">
        <v>546225</v>
      </c>
      <c r="J58" s="135">
        <v>0</v>
      </c>
    </row>
    <row r="59" spans="1:10" ht="38.25">
      <c r="A59" s="133">
        <v>57</v>
      </c>
      <c r="B59" s="133">
        <v>2018</v>
      </c>
      <c r="C59" s="133" t="s">
        <v>3500</v>
      </c>
      <c r="D59" s="133" t="s">
        <v>3501</v>
      </c>
      <c r="E59" s="133" t="s">
        <v>3502</v>
      </c>
      <c r="F59" s="136" t="s">
        <v>3503</v>
      </c>
      <c r="G59" s="133" t="s">
        <v>3504</v>
      </c>
      <c r="H59" s="134" t="s">
        <v>3448</v>
      </c>
      <c r="I59" s="139">
        <v>2000000</v>
      </c>
      <c r="J59" s="135"/>
    </row>
    <row r="60" spans="1:10" ht="51">
      <c r="A60" s="133">
        <v>58</v>
      </c>
      <c r="B60" s="133">
        <v>2018</v>
      </c>
      <c r="C60" s="133" t="s">
        <v>3500</v>
      </c>
      <c r="D60" s="133" t="s">
        <v>3501</v>
      </c>
      <c r="E60" s="133" t="s">
        <v>3505</v>
      </c>
      <c r="F60" s="136" t="s">
        <v>3506</v>
      </c>
      <c r="G60" s="133" t="s">
        <v>3507</v>
      </c>
      <c r="H60" s="134" t="s">
        <v>3448</v>
      </c>
      <c r="I60" s="139">
        <v>2500000</v>
      </c>
      <c r="J60" s="135"/>
    </row>
    <row r="61" spans="1:10" ht="38.25">
      <c r="A61" s="133">
        <v>59</v>
      </c>
      <c r="B61" s="133">
        <v>2018</v>
      </c>
      <c r="C61" s="133" t="s">
        <v>3500</v>
      </c>
      <c r="D61" s="133" t="s">
        <v>3501</v>
      </c>
      <c r="E61" s="133" t="s">
        <v>3508</v>
      </c>
      <c r="F61" s="136" t="s">
        <v>3509</v>
      </c>
      <c r="G61" s="133" t="s">
        <v>3510</v>
      </c>
      <c r="H61" s="134" t="s">
        <v>3448</v>
      </c>
      <c r="I61" s="139">
        <v>1900000</v>
      </c>
      <c r="J61" s="135"/>
    </row>
    <row r="62" spans="1:10" ht="25.5">
      <c r="A62" s="133">
        <v>60</v>
      </c>
      <c r="B62" s="133">
        <v>2018</v>
      </c>
      <c r="C62" s="133" t="s">
        <v>3511</v>
      </c>
      <c r="D62" s="133" t="s">
        <v>3501</v>
      </c>
      <c r="E62" s="133" t="s">
        <v>3512</v>
      </c>
      <c r="F62" s="136" t="s">
        <v>3513</v>
      </c>
      <c r="G62" s="133" t="s">
        <v>3514</v>
      </c>
      <c r="H62" s="134" t="s">
        <v>3396</v>
      </c>
      <c r="I62" s="139">
        <v>540759.97</v>
      </c>
      <c r="J62" s="135">
        <v>135189.99</v>
      </c>
    </row>
    <row r="63" spans="1:10" ht="38.25">
      <c r="A63" s="133">
        <v>61</v>
      </c>
      <c r="B63" s="133">
        <v>2018</v>
      </c>
      <c r="C63" s="133" t="s">
        <v>3500</v>
      </c>
      <c r="D63" s="133" t="s">
        <v>3501</v>
      </c>
      <c r="E63" s="133" t="s">
        <v>3515</v>
      </c>
      <c r="F63" s="136" t="s">
        <v>3516</v>
      </c>
      <c r="G63" s="133" t="s">
        <v>3510</v>
      </c>
      <c r="H63" s="134" t="s">
        <v>3443</v>
      </c>
      <c r="I63" s="139">
        <v>700000</v>
      </c>
      <c r="J63" s="135"/>
    </row>
    <row r="64" spans="1:10" ht="51">
      <c r="A64" s="133">
        <v>62</v>
      </c>
      <c r="B64" s="133">
        <v>2018</v>
      </c>
      <c r="C64" s="133" t="s">
        <v>3517</v>
      </c>
      <c r="D64" s="133" t="s">
        <v>3501</v>
      </c>
      <c r="E64" s="133" t="s">
        <v>3518</v>
      </c>
      <c r="F64" s="136" t="s">
        <v>3519</v>
      </c>
      <c r="G64" s="133" t="s">
        <v>3520</v>
      </c>
      <c r="H64" s="134" t="s">
        <v>3448</v>
      </c>
      <c r="I64" s="139">
        <v>1200000</v>
      </c>
      <c r="J64" s="135">
        <v>300000</v>
      </c>
    </row>
    <row r="65" spans="1:10" ht="25.5">
      <c r="A65" s="133">
        <v>63</v>
      </c>
      <c r="B65" s="133">
        <v>2018</v>
      </c>
      <c r="C65" s="133" t="s">
        <v>3521</v>
      </c>
      <c r="D65" s="133" t="s">
        <v>3501</v>
      </c>
      <c r="E65" s="133" t="s">
        <v>3522</v>
      </c>
      <c r="F65" s="136" t="s">
        <v>3523</v>
      </c>
      <c r="G65" s="133" t="s">
        <v>3482</v>
      </c>
      <c r="H65" s="134" t="s">
        <v>3448</v>
      </c>
      <c r="I65" s="139">
        <v>1166400</v>
      </c>
      <c r="J65" s="135">
        <v>291600</v>
      </c>
    </row>
    <row r="66" spans="1:10" ht="25.5">
      <c r="A66" s="133">
        <v>64</v>
      </c>
      <c r="B66" s="133">
        <v>2018</v>
      </c>
      <c r="C66" s="133" t="s">
        <v>3524</v>
      </c>
      <c r="D66" s="133" t="s">
        <v>3501</v>
      </c>
      <c r="E66" s="133" t="s">
        <v>3525</v>
      </c>
      <c r="F66" s="136" t="s">
        <v>3526</v>
      </c>
      <c r="G66" s="133" t="s">
        <v>3492</v>
      </c>
      <c r="H66" s="134" t="s">
        <v>3448</v>
      </c>
      <c r="I66" s="139">
        <v>1040000</v>
      </c>
      <c r="J66" s="135">
        <v>260000</v>
      </c>
    </row>
    <row r="67" spans="1:10" ht="38.25">
      <c r="A67" s="133">
        <v>65</v>
      </c>
      <c r="B67" s="133">
        <v>2018</v>
      </c>
      <c r="C67" s="133" t="s">
        <v>3527</v>
      </c>
      <c r="D67" s="133" t="s">
        <v>3501</v>
      </c>
      <c r="E67" s="133" t="s">
        <v>3528</v>
      </c>
      <c r="F67" s="136" t="s">
        <v>3529</v>
      </c>
      <c r="G67" s="133" t="s">
        <v>3530</v>
      </c>
      <c r="H67" s="134" t="s">
        <v>3375</v>
      </c>
      <c r="I67" s="139">
        <v>1155000</v>
      </c>
      <c r="J67" s="135">
        <v>495000</v>
      </c>
    </row>
    <row r="68" spans="1:10" ht="25.5">
      <c r="A68" s="133">
        <v>66</v>
      </c>
      <c r="B68" s="133">
        <v>2018</v>
      </c>
      <c r="C68" s="133" t="s">
        <v>3531</v>
      </c>
      <c r="D68" s="133" t="s">
        <v>3501</v>
      </c>
      <c r="E68" s="133" t="s">
        <v>3532</v>
      </c>
      <c r="F68" s="136" t="s">
        <v>3533</v>
      </c>
      <c r="G68" s="133" t="s">
        <v>3534</v>
      </c>
      <c r="H68" s="134" t="s">
        <v>3448</v>
      </c>
      <c r="I68" s="139">
        <v>1739556</v>
      </c>
      <c r="J68" s="135">
        <v>745524</v>
      </c>
    </row>
    <row r="69" spans="1:10" ht="38.25">
      <c r="A69" s="133">
        <v>67</v>
      </c>
      <c r="B69" s="133">
        <v>2018</v>
      </c>
      <c r="C69" s="133" t="s">
        <v>3535</v>
      </c>
      <c r="D69" s="133" t="s">
        <v>3501</v>
      </c>
      <c r="E69" s="133" t="s">
        <v>3536</v>
      </c>
      <c r="F69" s="136" t="s">
        <v>3537</v>
      </c>
      <c r="G69" s="133" t="s">
        <v>3534</v>
      </c>
      <c r="H69" s="134" t="s">
        <v>3375</v>
      </c>
      <c r="I69" s="139">
        <v>852068</v>
      </c>
      <c r="J69" s="135">
        <v>365172</v>
      </c>
    </row>
    <row r="70" spans="1:10" ht="25.5">
      <c r="A70" s="133">
        <v>68</v>
      </c>
      <c r="B70" s="133">
        <v>2018</v>
      </c>
      <c r="C70" s="133" t="s">
        <v>3538</v>
      </c>
      <c r="D70" s="133" t="s">
        <v>3501</v>
      </c>
      <c r="E70" s="133" t="s">
        <v>3539</v>
      </c>
      <c r="F70" s="136" t="s">
        <v>3540</v>
      </c>
      <c r="G70" s="133" t="s">
        <v>3492</v>
      </c>
      <c r="H70" s="134" t="s">
        <v>3448</v>
      </c>
      <c r="I70" s="139">
        <v>1680000</v>
      </c>
      <c r="J70" s="135">
        <v>720000</v>
      </c>
    </row>
    <row r="71" spans="1:10" ht="38.25">
      <c r="A71" s="133">
        <v>69</v>
      </c>
      <c r="B71" s="133">
        <v>2018</v>
      </c>
      <c r="C71" s="133" t="s">
        <v>3541</v>
      </c>
      <c r="D71" s="133" t="s">
        <v>3501</v>
      </c>
      <c r="E71" s="133" t="s">
        <v>3542</v>
      </c>
      <c r="F71" s="136" t="s">
        <v>3543</v>
      </c>
      <c r="G71" s="133" t="s">
        <v>3544</v>
      </c>
      <c r="H71" s="134" t="s">
        <v>3448</v>
      </c>
      <c r="I71" s="139">
        <v>497000</v>
      </c>
      <c r="J71" s="135">
        <v>213000</v>
      </c>
    </row>
    <row r="72" spans="1:10" ht="38.25">
      <c r="A72" s="133">
        <v>70</v>
      </c>
      <c r="B72" s="133">
        <v>2018</v>
      </c>
      <c r="C72" s="133" t="s">
        <v>3545</v>
      </c>
      <c r="D72" s="133" t="s">
        <v>3501</v>
      </c>
      <c r="E72" s="133" t="s">
        <v>3546</v>
      </c>
      <c r="F72" s="136" t="s">
        <v>3547</v>
      </c>
      <c r="G72" s="133" t="s">
        <v>3548</v>
      </c>
      <c r="H72" s="134" t="s">
        <v>3375</v>
      </c>
      <c r="I72" s="139">
        <v>525000</v>
      </c>
      <c r="J72" s="135">
        <v>225000</v>
      </c>
    </row>
    <row r="73" spans="1:10" ht="38.25">
      <c r="A73" s="133">
        <v>71</v>
      </c>
      <c r="B73" s="133">
        <v>2018</v>
      </c>
      <c r="C73" s="133" t="s">
        <v>3549</v>
      </c>
      <c r="D73" s="133" t="s">
        <v>3501</v>
      </c>
      <c r="E73" s="133" t="s">
        <v>3550</v>
      </c>
      <c r="F73" s="136" t="s">
        <v>3551</v>
      </c>
      <c r="G73" s="133" t="s">
        <v>3482</v>
      </c>
      <c r="H73" s="134" t="s">
        <v>3448</v>
      </c>
      <c r="I73" s="139">
        <v>492795.27</v>
      </c>
      <c r="J73" s="135">
        <v>211197.98</v>
      </c>
    </row>
    <row r="74" spans="1:10" ht="38.25">
      <c r="A74" s="133">
        <v>72</v>
      </c>
      <c r="B74" s="133">
        <v>2018</v>
      </c>
      <c r="C74" s="133" t="s">
        <v>3511</v>
      </c>
      <c r="D74" s="133" t="s">
        <v>3501</v>
      </c>
      <c r="E74" s="133" t="s">
        <v>3552</v>
      </c>
      <c r="F74" s="136" t="s">
        <v>3553</v>
      </c>
      <c r="G74" s="133" t="s">
        <v>3554</v>
      </c>
      <c r="H74" s="134" t="s">
        <v>3448</v>
      </c>
      <c r="I74" s="139">
        <v>400000</v>
      </c>
      <c r="J74" s="135">
        <v>100000</v>
      </c>
    </row>
    <row r="75" spans="1:10" ht="38.25">
      <c r="A75" s="133">
        <v>73</v>
      </c>
      <c r="B75" s="133">
        <v>2018</v>
      </c>
      <c r="C75" s="133" t="s">
        <v>3555</v>
      </c>
      <c r="D75" s="133" t="s">
        <v>3501</v>
      </c>
      <c r="E75" s="133" t="s">
        <v>3556</v>
      </c>
      <c r="F75" s="136" t="s">
        <v>3557</v>
      </c>
      <c r="G75" s="133" t="s">
        <v>3482</v>
      </c>
      <c r="H75" s="134" t="s">
        <v>3396</v>
      </c>
      <c r="I75" s="139">
        <v>692000</v>
      </c>
      <c r="J75" s="135">
        <v>173000</v>
      </c>
    </row>
    <row r="76" spans="1:10" ht="25.5">
      <c r="A76" s="133">
        <v>74</v>
      </c>
      <c r="B76" s="133">
        <v>2018</v>
      </c>
      <c r="C76" s="133" t="s">
        <v>3558</v>
      </c>
      <c r="D76" s="133" t="s">
        <v>3501</v>
      </c>
      <c r="E76" s="133" t="s">
        <v>3559</v>
      </c>
      <c r="F76" s="136" t="s">
        <v>3560</v>
      </c>
      <c r="G76" s="133" t="s">
        <v>3534</v>
      </c>
      <c r="H76" s="134" t="s">
        <v>3448</v>
      </c>
      <c r="I76" s="139">
        <v>1160274.3999999999</v>
      </c>
      <c r="J76" s="135">
        <v>290068.59999999998</v>
      </c>
    </row>
    <row r="77" spans="1:10" ht="25.5">
      <c r="A77" s="133">
        <v>75</v>
      </c>
      <c r="B77" s="133">
        <v>2018</v>
      </c>
      <c r="C77" s="133" t="s">
        <v>3561</v>
      </c>
      <c r="D77" s="133" t="s">
        <v>3501</v>
      </c>
      <c r="E77" s="133" t="s">
        <v>3562</v>
      </c>
      <c r="F77" s="136" t="s">
        <v>3563</v>
      </c>
      <c r="G77" s="133" t="s">
        <v>3564</v>
      </c>
      <c r="H77" s="134" t="s">
        <v>3448</v>
      </c>
      <c r="I77" s="139">
        <v>320000</v>
      </c>
      <c r="J77" s="135">
        <v>80000</v>
      </c>
    </row>
    <row r="78" spans="1:10" ht="51">
      <c r="A78" s="133">
        <v>76</v>
      </c>
      <c r="B78" s="133">
        <v>2018</v>
      </c>
      <c r="C78" s="133" t="s">
        <v>3565</v>
      </c>
      <c r="D78" s="133" t="s">
        <v>3501</v>
      </c>
      <c r="E78" s="133" t="s">
        <v>3566</v>
      </c>
      <c r="F78" s="136" t="s">
        <v>3567</v>
      </c>
      <c r="G78" s="133" t="s">
        <v>3482</v>
      </c>
      <c r="H78" s="134" t="s">
        <v>3396</v>
      </c>
      <c r="I78" s="139">
        <v>273000</v>
      </c>
      <c r="J78" s="135">
        <v>117000</v>
      </c>
    </row>
    <row r="79" spans="1:10" ht="30">
      <c r="A79" s="133">
        <v>77</v>
      </c>
      <c r="B79" s="133">
        <v>2018</v>
      </c>
      <c r="C79" s="133" t="s">
        <v>3531</v>
      </c>
      <c r="D79" s="133" t="s">
        <v>3501</v>
      </c>
      <c r="E79" s="133" t="s">
        <v>3568</v>
      </c>
      <c r="F79" s="136" t="s">
        <v>3569</v>
      </c>
      <c r="G79" s="133" t="s">
        <v>3534</v>
      </c>
      <c r="H79" s="134" t="s">
        <v>3443</v>
      </c>
      <c r="I79" s="139">
        <v>1725864</v>
      </c>
      <c r="J79" s="135">
        <v>739656</v>
      </c>
    </row>
    <row r="80" spans="1:10" ht="25.5">
      <c r="A80" s="133">
        <v>78</v>
      </c>
      <c r="B80" s="133">
        <v>2018</v>
      </c>
      <c r="C80" s="133" t="s">
        <v>3538</v>
      </c>
      <c r="D80" s="133" t="s">
        <v>3501</v>
      </c>
      <c r="E80" s="133" t="s">
        <v>3570</v>
      </c>
      <c r="F80" s="136" t="s">
        <v>3571</v>
      </c>
      <c r="G80" s="133" t="s">
        <v>3482</v>
      </c>
      <c r="H80" s="134" t="s">
        <v>3448</v>
      </c>
      <c r="I80" s="139">
        <v>241500</v>
      </c>
      <c r="J80" s="135">
        <v>103500</v>
      </c>
    </row>
    <row r="81" spans="1:10" ht="25.5">
      <c r="A81" s="133">
        <v>79</v>
      </c>
      <c r="B81" s="133">
        <v>2018</v>
      </c>
      <c r="C81" s="133" t="s">
        <v>3555</v>
      </c>
      <c r="D81" s="133" t="s">
        <v>3501</v>
      </c>
      <c r="E81" s="133" t="s">
        <v>3572</v>
      </c>
      <c r="F81" s="136" t="s">
        <v>3573</v>
      </c>
      <c r="G81" s="133" t="s">
        <v>3482</v>
      </c>
      <c r="H81" s="134" t="s">
        <v>3448</v>
      </c>
      <c r="I81" s="139">
        <v>272000</v>
      </c>
      <c r="J81" s="135">
        <v>68000</v>
      </c>
    </row>
    <row r="82" spans="1:10" ht="30">
      <c r="A82" s="133">
        <v>80</v>
      </c>
      <c r="B82" s="133">
        <v>2018</v>
      </c>
      <c r="C82" s="133" t="s">
        <v>3531</v>
      </c>
      <c r="D82" s="133" t="s">
        <v>3501</v>
      </c>
      <c r="E82" s="133" t="s">
        <v>3574</v>
      </c>
      <c r="F82" s="136" t="s">
        <v>3575</v>
      </c>
      <c r="G82" s="133" t="s">
        <v>3534</v>
      </c>
      <c r="H82" s="134" t="s">
        <v>3443</v>
      </c>
      <c r="I82" s="139">
        <v>1102472</v>
      </c>
      <c r="J82" s="135">
        <v>472488</v>
      </c>
    </row>
    <row r="83" spans="1:10" ht="25.5">
      <c r="A83" s="133">
        <v>81</v>
      </c>
      <c r="B83" s="133">
        <v>2018</v>
      </c>
      <c r="C83" s="133" t="s">
        <v>3538</v>
      </c>
      <c r="D83" s="133" t="s">
        <v>3501</v>
      </c>
      <c r="E83" s="133" t="s">
        <v>3576</v>
      </c>
      <c r="F83" s="136" t="s">
        <v>3577</v>
      </c>
      <c r="G83" s="133" t="s">
        <v>3482</v>
      </c>
      <c r="H83" s="134" t="s">
        <v>3448</v>
      </c>
      <c r="I83" s="139">
        <v>210000</v>
      </c>
      <c r="J83" s="135">
        <v>90000</v>
      </c>
    </row>
    <row r="84" spans="1:10" ht="25.5">
      <c r="A84" s="133">
        <v>82</v>
      </c>
      <c r="B84" s="133">
        <v>2018</v>
      </c>
      <c r="C84" s="133" t="s">
        <v>3538</v>
      </c>
      <c r="D84" s="133" t="s">
        <v>3501</v>
      </c>
      <c r="E84" s="133" t="s">
        <v>3578</v>
      </c>
      <c r="F84" s="136" t="s">
        <v>3579</v>
      </c>
      <c r="G84" s="133" t="s">
        <v>3482</v>
      </c>
      <c r="H84" s="134" t="s">
        <v>3448</v>
      </c>
      <c r="I84" s="139">
        <v>280000</v>
      </c>
      <c r="J84" s="135">
        <v>120000</v>
      </c>
    </row>
    <row r="85" spans="1:10" ht="25.5">
      <c r="A85" s="133">
        <v>83</v>
      </c>
      <c r="B85" s="133">
        <v>2018</v>
      </c>
      <c r="C85" s="133" t="s">
        <v>3545</v>
      </c>
      <c r="D85" s="133" t="s">
        <v>3501</v>
      </c>
      <c r="E85" s="133" t="s">
        <v>3580</v>
      </c>
      <c r="F85" s="136" t="s">
        <v>3581</v>
      </c>
      <c r="G85" s="133" t="s">
        <v>3582</v>
      </c>
      <c r="H85" s="134" t="s">
        <v>3375</v>
      </c>
      <c r="I85" s="139">
        <v>140000</v>
      </c>
      <c r="J85" s="135">
        <v>60000</v>
      </c>
    </row>
    <row r="86" spans="1:10" ht="51">
      <c r="A86" s="133">
        <v>84</v>
      </c>
      <c r="B86" s="133">
        <v>2018</v>
      </c>
      <c r="C86" s="133" t="s">
        <v>3531</v>
      </c>
      <c r="D86" s="133" t="s">
        <v>3501</v>
      </c>
      <c r="E86" s="133" t="s">
        <v>3583</v>
      </c>
      <c r="F86" s="136" t="s">
        <v>3584</v>
      </c>
      <c r="G86" s="133" t="s">
        <v>3585</v>
      </c>
      <c r="H86" s="134" t="s">
        <v>3448</v>
      </c>
      <c r="I86" s="139">
        <v>437500</v>
      </c>
      <c r="J86" s="135">
        <v>187500</v>
      </c>
    </row>
    <row r="87" spans="1:10" ht="25.5">
      <c r="A87" s="133">
        <v>85</v>
      </c>
      <c r="B87" s="133">
        <v>2018</v>
      </c>
      <c r="C87" s="133" t="s">
        <v>3545</v>
      </c>
      <c r="D87" s="133" t="s">
        <v>3501</v>
      </c>
      <c r="E87" s="133" t="s">
        <v>3586</v>
      </c>
      <c r="F87" s="136" t="s">
        <v>3587</v>
      </c>
      <c r="G87" s="133" t="s">
        <v>3588</v>
      </c>
      <c r="H87" s="134" t="s">
        <v>3375</v>
      </c>
      <c r="I87" s="139">
        <v>189000</v>
      </c>
      <c r="J87" s="135">
        <v>81000</v>
      </c>
    </row>
    <row r="88" spans="1:10" ht="25.5">
      <c r="A88" s="133">
        <v>86</v>
      </c>
      <c r="B88" s="133">
        <v>2018</v>
      </c>
      <c r="C88" s="133" t="s">
        <v>3531</v>
      </c>
      <c r="D88" s="133" t="s">
        <v>3501</v>
      </c>
      <c r="E88" s="133" t="s">
        <v>3589</v>
      </c>
      <c r="F88" s="136" t="s">
        <v>3590</v>
      </c>
      <c r="G88" s="133" t="s">
        <v>3585</v>
      </c>
      <c r="H88" s="134" t="s">
        <v>3448</v>
      </c>
      <c r="I88" s="139">
        <v>249620</v>
      </c>
      <c r="J88" s="135">
        <v>106980</v>
      </c>
    </row>
    <row r="89" spans="1:10" ht="30">
      <c r="A89" s="133">
        <v>87</v>
      </c>
      <c r="B89" s="133">
        <v>2018</v>
      </c>
      <c r="C89" s="133" t="s">
        <v>3531</v>
      </c>
      <c r="D89" s="133" t="s">
        <v>3501</v>
      </c>
      <c r="E89" s="133" t="s">
        <v>3591</v>
      </c>
      <c r="F89" s="136" t="s">
        <v>3592</v>
      </c>
      <c r="G89" s="133" t="s">
        <v>3585</v>
      </c>
      <c r="H89" s="134" t="s">
        <v>3443</v>
      </c>
      <c r="I89" s="139">
        <v>224000</v>
      </c>
      <c r="J89" s="135">
        <v>96000</v>
      </c>
    </row>
    <row r="90" spans="1:10" ht="30">
      <c r="A90" s="133">
        <v>88</v>
      </c>
      <c r="B90" s="133">
        <v>2018</v>
      </c>
      <c r="C90" s="133" t="s">
        <v>3531</v>
      </c>
      <c r="D90" s="133" t="s">
        <v>3501</v>
      </c>
      <c r="E90" s="133" t="s">
        <v>3593</v>
      </c>
      <c r="F90" s="136" t="s">
        <v>3594</v>
      </c>
      <c r="G90" s="133" t="s">
        <v>3585</v>
      </c>
      <c r="H90" s="134" t="s">
        <v>3443</v>
      </c>
      <c r="I90" s="139">
        <v>164220</v>
      </c>
      <c r="J90" s="135">
        <v>70380</v>
      </c>
    </row>
    <row r="91" spans="1:10" ht="25.5">
      <c r="A91" s="133">
        <v>89</v>
      </c>
      <c r="B91" s="133">
        <v>2018</v>
      </c>
      <c r="C91" s="133" t="s">
        <v>3558</v>
      </c>
      <c r="D91" s="133" t="s">
        <v>3501</v>
      </c>
      <c r="E91" s="133" t="s">
        <v>3595</v>
      </c>
      <c r="F91" s="136" t="s">
        <v>3596</v>
      </c>
      <c r="G91" s="133" t="s">
        <v>3597</v>
      </c>
      <c r="H91" s="134" t="s">
        <v>3375</v>
      </c>
      <c r="I91" s="139">
        <v>348275.20000000001</v>
      </c>
      <c r="J91" s="135">
        <v>87068.800000000003</v>
      </c>
    </row>
    <row r="92" spans="1:10" ht="38.25">
      <c r="A92" s="133">
        <v>90</v>
      </c>
      <c r="B92" s="133">
        <v>2018</v>
      </c>
      <c r="C92" s="133" t="s">
        <v>3598</v>
      </c>
      <c r="D92" s="133" t="s">
        <v>3501</v>
      </c>
      <c r="E92" s="133" t="s">
        <v>3599</v>
      </c>
      <c r="F92" s="136" t="s">
        <v>3600</v>
      </c>
      <c r="G92" s="133" t="s">
        <v>3601</v>
      </c>
      <c r="H92" s="134" t="s">
        <v>3375</v>
      </c>
      <c r="I92" s="139">
        <v>85200</v>
      </c>
      <c r="J92" s="135">
        <v>21300</v>
      </c>
    </row>
    <row r="93" spans="1:10" ht="38.25">
      <c r="A93" s="133">
        <v>91</v>
      </c>
      <c r="B93" s="133">
        <v>2018</v>
      </c>
      <c r="C93" s="133" t="s">
        <v>3535</v>
      </c>
      <c r="D93" s="133" t="s">
        <v>3501</v>
      </c>
      <c r="E93" s="133" t="s">
        <v>3602</v>
      </c>
      <c r="F93" s="136" t="s">
        <v>3603</v>
      </c>
      <c r="G93" s="133" t="s">
        <v>3604</v>
      </c>
      <c r="H93" s="134" t="s">
        <v>3375</v>
      </c>
      <c r="I93" s="139">
        <v>61390</v>
      </c>
      <c r="J93" s="135">
        <v>26310</v>
      </c>
    </row>
    <row r="94" spans="1:10" ht="51">
      <c r="A94" s="133">
        <v>92</v>
      </c>
      <c r="B94" s="133">
        <v>2018</v>
      </c>
      <c r="C94" s="133" t="s">
        <v>3605</v>
      </c>
      <c r="D94" s="133" t="s">
        <v>3501</v>
      </c>
      <c r="E94" s="133" t="s">
        <v>3606</v>
      </c>
      <c r="F94" s="136" t="s">
        <v>3607</v>
      </c>
      <c r="G94" s="133" t="s">
        <v>3608</v>
      </c>
      <c r="H94" s="134" t="s">
        <v>3448</v>
      </c>
      <c r="I94" s="139">
        <v>108489.46</v>
      </c>
      <c r="J94" s="135">
        <v>27122.36</v>
      </c>
    </row>
    <row r="95" spans="1:10" ht="51">
      <c r="A95" s="133">
        <v>93</v>
      </c>
      <c r="B95" s="133">
        <v>2018</v>
      </c>
      <c r="C95" s="133" t="s">
        <v>3609</v>
      </c>
      <c r="D95" s="133" t="s">
        <v>3610</v>
      </c>
      <c r="E95" s="133" t="s">
        <v>3611</v>
      </c>
      <c r="F95" s="136" t="s">
        <v>3612</v>
      </c>
      <c r="G95" s="133" t="s">
        <v>3613</v>
      </c>
      <c r="H95" s="134" t="s">
        <v>3448</v>
      </c>
      <c r="I95" s="139">
        <v>265215.2</v>
      </c>
      <c r="J95" s="135">
        <v>31000</v>
      </c>
    </row>
    <row r="96" spans="1:10" ht="51">
      <c r="A96" s="133">
        <v>94</v>
      </c>
      <c r="B96" s="133">
        <v>2018</v>
      </c>
      <c r="C96" s="133" t="s">
        <v>3614</v>
      </c>
      <c r="D96" s="133" t="s">
        <v>3610</v>
      </c>
      <c r="E96" s="133" t="s">
        <v>3615</v>
      </c>
      <c r="F96" s="136" t="s">
        <v>3616</v>
      </c>
      <c r="G96" s="133" t="s">
        <v>3613</v>
      </c>
      <c r="H96" s="134" t="s">
        <v>3448</v>
      </c>
      <c r="I96" s="139">
        <v>250000</v>
      </c>
      <c r="J96" s="135">
        <v>104724</v>
      </c>
    </row>
    <row r="97" spans="1:10" ht="51">
      <c r="A97" s="133">
        <v>95</v>
      </c>
      <c r="B97" s="133">
        <v>2018</v>
      </c>
      <c r="C97" s="133" t="s">
        <v>3617</v>
      </c>
      <c r="D97" s="133" t="s">
        <v>3610</v>
      </c>
      <c r="E97" s="133" t="s">
        <v>3618</v>
      </c>
      <c r="F97" s="136" t="s">
        <v>3619</v>
      </c>
      <c r="G97" s="133" t="s">
        <v>3613</v>
      </c>
      <c r="H97" s="134" t="s">
        <v>3375</v>
      </c>
      <c r="I97" s="139">
        <v>569500</v>
      </c>
      <c r="J97" s="135">
        <v>100500</v>
      </c>
    </row>
    <row r="98" spans="1:10" ht="51">
      <c r="A98" s="133">
        <v>96</v>
      </c>
      <c r="B98" s="133">
        <v>2018</v>
      </c>
      <c r="C98" s="133" t="s">
        <v>3620</v>
      </c>
      <c r="D98" s="133" t="s">
        <v>3610</v>
      </c>
      <c r="E98" s="133" t="s">
        <v>3621</v>
      </c>
      <c r="F98" s="136" t="s">
        <v>3622</v>
      </c>
      <c r="G98" s="133" t="s">
        <v>3613</v>
      </c>
      <c r="H98" s="134" t="s">
        <v>3448</v>
      </c>
      <c r="I98" s="139">
        <v>307125</v>
      </c>
      <c r="J98" s="135">
        <v>34125</v>
      </c>
    </row>
    <row r="99" spans="1:10" ht="51">
      <c r="A99" s="133">
        <v>97</v>
      </c>
      <c r="B99" s="133">
        <v>2018</v>
      </c>
      <c r="C99" s="133" t="s">
        <v>3609</v>
      </c>
      <c r="D99" s="133" t="s">
        <v>3610</v>
      </c>
      <c r="E99" s="133" t="s">
        <v>3623</v>
      </c>
      <c r="F99" s="136" t="s">
        <v>3624</v>
      </c>
      <c r="G99" s="133" t="s">
        <v>3613</v>
      </c>
      <c r="H99" s="134" t="s">
        <v>3448</v>
      </c>
      <c r="I99" s="139">
        <v>285765.59999999998</v>
      </c>
      <c r="J99" s="135">
        <v>33000</v>
      </c>
    </row>
    <row r="100" spans="1:10" ht="51">
      <c r="A100" s="133">
        <v>98</v>
      </c>
      <c r="B100" s="133">
        <v>2018</v>
      </c>
      <c r="C100" s="133" t="s">
        <v>3625</v>
      </c>
      <c r="D100" s="133" t="s">
        <v>3610</v>
      </c>
      <c r="E100" s="133" t="s">
        <v>3626</v>
      </c>
      <c r="F100" s="136" t="s">
        <v>3627</v>
      </c>
      <c r="G100" s="133" t="s">
        <v>3613</v>
      </c>
      <c r="H100" s="134" t="s">
        <v>3375</v>
      </c>
      <c r="I100" s="139">
        <v>116200</v>
      </c>
      <c r="J100" s="135">
        <v>116200</v>
      </c>
    </row>
    <row r="101" spans="1:10" ht="51">
      <c r="A101" s="133">
        <v>99</v>
      </c>
      <c r="B101" s="133">
        <v>2018</v>
      </c>
      <c r="C101" s="133" t="s">
        <v>3620</v>
      </c>
      <c r="D101" s="133" t="s">
        <v>3610</v>
      </c>
      <c r="E101" s="133" t="s">
        <v>3628</v>
      </c>
      <c r="F101" s="136" t="s">
        <v>3629</v>
      </c>
      <c r="G101" s="133" t="s">
        <v>3613</v>
      </c>
      <c r="H101" s="134" t="s">
        <v>3448</v>
      </c>
      <c r="I101" s="139">
        <v>565875</v>
      </c>
      <c r="J101" s="135">
        <v>62875</v>
      </c>
    </row>
    <row r="102" spans="1:10" ht="51">
      <c r="A102" s="133">
        <v>100</v>
      </c>
      <c r="B102" s="133">
        <v>2018</v>
      </c>
      <c r="C102" s="133" t="s">
        <v>3609</v>
      </c>
      <c r="D102" s="133" t="s">
        <v>3610</v>
      </c>
      <c r="E102" s="133" t="s">
        <v>3630</v>
      </c>
      <c r="F102" s="136" t="s">
        <v>3631</v>
      </c>
      <c r="G102" s="133" t="s">
        <v>3613</v>
      </c>
      <c r="H102" s="134" t="s">
        <v>3448</v>
      </c>
      <c r="I102" s="139">
        <v>220000</v>
      </c>
      <c r="J102" s="135">
        <v>26270</v>
      </c>
    </row>
    <row r="103" spans="1:10" ht="51">
      <c r="A103" s="133">
        <v>101</v>
      </c>
      <c r="B103" s="133">
        <v>2018</v>
      </c>
      <c r="C103" s="133" t="s">
        <v>3632</v>
      </c>
      <c r="D103" s="133" t="s">
        <v>3610</v>
      </c>
      <c r="E103" s="133" t="s">
        <v>3633</v>
      </c>
      <c r="F103" s="136" t="s">
        <v>3634</v>
      </c>
      <c r="G103" s="133" t="s">
        <v>3613</v>
      </c>
      <c r="H103" s="134" t="s">
        <v>3448</v>
      </c>
      <c r="I103" s="139">
        <v>405000</v>
      </c>
      <c r="J103" s="135">
        <v>45000</v>
      </c>
    </row>
    <row r="104" spans="1:10" ht="76.5">
      <c r="A104" s="133">
        <v>102</v>
      </c>
      <c r="B104" s="133">
        <v>2018</v>
      </c>
      <c r="C104" s="133" t="s">
        <v>3635</v>
      </c>
      <c r="D104" s="133" t="s">
        <v>3610</v>
      </c>
      <c r="E104" s="133" t="s">
        <v>3636</v>
      </c>
      <c r="F104" s="136" t="s">
        <v>3637</v>
      </c>
      <c r="G104" s="133" t="s">
        <v>3638</v>
      </c>
      <c r="H104" s="134" t="s">
        <v>3448</v>
      </c>
      <c r="I104" s="139">
        <v>87620</v>
      </c>
      <c r="J104" s="135">
        <v>10000</v>
      </c>
    </row>
    <row r="105" spans="1:10" ht="25.5">
      <c r="A105" s="133">
        <v>103</v>
      </c>
      <c r="B105" s="133">
        <v>2018</v>
      </c>
      <c r="C105" s="133" t="s">
        <v>3639</v>
      </c>
      <c r="D105" s="133" t="s">
        <v>3640</v>
      </c>
      <c r="E105" s="133" t="s">
        <v>3641</v>
      </c>
      <c r="F105" s="136" t="s">
        <v>3642</v>
      </c>
      <c r="G105" s="133" t="s">
        <v>3643</v>
      </c>
      <c r="H105" s="134" t="s">
        <v>3448</v>
      </c>
      <c r="I105" s="139">
        <v>800000</v>
      </c>
      <c r="J105" s="135">
        <v>0</v>
      </c>
    </row>
    <row r="106" spans="1:10" ht="25.5">
      <c r="A106" s="133">
        <v>104</v>
      </c>
      <c r="B106" s="133">
        <v>2018</v>
      </c>
      <c r="C106" s="133" t="s">
        <v>3639</v>
      </c>
      <c r="D106" s="133" t="s">
        <v>3640</v>
      </c>
      <c r="E106" s="133" t="s">
        <v>3644</v>
      </c>
      <c r="F106" s="136" t="s">
        <v>3645</v>
      </c>
      <c r="G106" s="133" t="s">
        <v>3646</v>
      </c>
      <c r="H106" s="134" t="s">
        <v>3448</v>
      </c>
      <c r="I106" s="139">
        <v>1200000</v>
      </c>
      <c r="J106" s="135">
        <v>0</v>
      </c>
    </row>
    <row r="107" spans="1:10" ht="25.5">
      <c r="A107" s="133">
        <v>105</v>
      </c>
      <c r="B107" s="133">
        <v>2018</v>
      </c>
      <c r="C107" s="133" t="s">
        <v>3639</v>
      </c>
      <c r="D107" s="133" t="s">
        <v>3640</v>
      </c>
      <c r="E107" s="133" t="s">
        <v>3647</v>
      </c>
      <c r="F107" s="136" t="s">
        <v>3648</v>
      </c>
      <c r="G107" s="133" t="s">
        <v>3406</v>
      </c>
      <c r="H107" s="134" t="s">
        <v>3448</v>
      </c>
      <c r="I107" s="139">
        <v>600000</v>
      </c>
      <c r="J107" s="135">
        <v>0</v>
      </c>
    </row>
    <row r="108" spans="1:10" ht="25.5">
      <c r="A108" s="133">
        <v>106</v>
      </c>
      <c r="B108" s="133">
        <v>2018</v>
      </c>
      <c r="C108" s="133" t="s">
        <v>3649</v>
      </c>
      <c r="D108" s="133" t="s">
        <v>3640</v>
      </c>
      <c r="E108" s="133" t="s">
        <v>3650</v>
      </c>
      <c r="F108" s="136" t="s">
        <v>3651</v>
      </c>
      <c r="G108" s="133" t="s">
        <v>3652</v>
      </c>
      <c r="H108" s="134" t="s">
        <v>3375</v>
      </c>
      <c r="I108" s="139">
        <v>1789890.9</v>
      </c>
      <c r="J108" s="135">
        <v>198876.77</v>
      </c>
    </row>
    <row r="109" spans="1:10" ht="25.5">
      <c r="A109" s="133">
        <v>107</v>
      </c>
      <c r="B109" s="133">
        <v>2018</v>
      </c>
      <c r="C109" s="133" t="s">
        <v>3653</v>
      </c>
      <c r="D109" s="133" t="s">
        <v>3640</v>
      </c>
      <c r="E109" s="133" t="s">
        <v>3654</v>
      </c>
      <c r="F109" s="136" t="s">
        <v>3655</v>
      </c>
      <c r="G109" s="133" t="s">
        <v>3652</v>
      </c>
      <c r="H109" s="134" t="s">
        <v>3448</v>
      </c>
      <c r="I109" s="139">
        <v>2200000</v>
      </c>
      <c r="J109" s="135">
        <v>2200000</v>
      </c>
    </row>
    <row r="110" spans="1:10" ht="38.25">
      <c r="A110" s="133">
        <v>108</v>
      </c>
      <c r="B110" s="133">
        <v>2018</v>
      </c>
      <c r="C110" s="133" t="s">
        <v>3656</v>
      </c>
      <c r="D110" s="133" t="s">
        <v>3640</v>
      </c>
      <c r="E110" s="133" t="s">
        <v>3657</v>
      </c>
      <c r="F110" s="136" t="s">
        <v>3658</v>
      </c>
      <c r="G110" s="133" t="s">
        <v>3406</v>
      </c>
      <c r="H110" s="134" t="s">
        <v>3375</v>
      </c>
      <c r="I110" s="139">
        <v>290348.96999999997</v>
      </c>
      <c r="J110" s="135">
        <v>290340.96000000002</v>
      </c>
    </row>
    <row r="111" spans="1:10" ht="25.5">
      <c r="A111" s="133">
        <v>109</v>
      </c>
      <c r="B111" s="133">
        <v>2018</v>
      </c>
      <c r="C111" s="133" t="s">
        <v>3659</v>
      </c>
      <c r="D111" s="133" t="s">
        <v>3640</v>
      </c>
      <c r="E111" s="133" t="s">
        <v>3660</v>
      </c>
      <c r="F111" s="136" t="s">
        <v>3661</v>
      </c>
      <c r="G111" s="133" t="s">
        <v>3406</v>
      </c>
      <c r="H111" s="134" t="s">
        <v>3375</v>
      </c>
      <c r="I111" s="139">
        <v>395250</v>
      </c>
      <c r="J111" s="135">
        <v>69750</v>
      </c>
    </row>
    <row r="112" spans="1:10" ht="25.5">
      <c r="A112" s="133">
        <v>110</v>
      </c>
      <c r="B112" s="133">
        <v>2018</v>
      </c>
      <c r="C112" s="133" t="s">
        <v>3662</v>
      </c>
      <c r="D112" s="133" t="s">
        <v>3640</v>
      </c>
      <c r="E112" s="133" t="s">
        <v>3663</v>
      </c>
      <c r="F112" s="136" t="s">
        <v>3664</v>
      </c>
      <c r="G112" s="133" t="s">
        <v>3665</v>
      </c>
      <c r="H112" s="134" t="s">
        <v>3396</v>
      </c>
      <c r="I112" s="139">
        <v>855000</v>
      </c>
      <c r="J112" s="135">
        <v>95000</v>
      </c>
    </row>
    <row r="113" spans="1:10" ht="25.5">
      <c r="A113" s="133">
        <v>111</v>
      </c>
      <c r="B113" s="133">
        <v>2018</v>
      </c>
      <c r="C113" s="133" t="s">
        <v>3666</v>
      </c>
      <c r="D113" s="133" t="s">
        <v>3640</v>
      </c>
      <c r="E113" s="133" t="s">
        <v>3667</v>
      </c>
      <c r="F113" s="136" t="s">
        <v>3668</v>
      </c>
      <c r="G113" s="133" t="s">
        <v>3406</v>
      </c>
      <c r="H113" s="134" t="s">
        <v>3396</v>
      </c>
      <c r="I113" s="139">
        <v>1550000</v>
      </c>
      <c r="J113" s="135">
        <v>1550000</v>
      </c>
    </row>
    <row r="114" spans="1:10" ht="25.5">
      <c r="A114" s="133">
        <v>112</v>
      </c>
      <c r="B114" s="133">
        <v>2018</v>
      </c>
      <c r="C114" s="133" t="s">
        <v>3669</v>
      </c>
      <c r="D114" s="133" t="s">
        <v>3640</v>
      </c>
      <c r="E114" s="133" t="s">
        <v>3670</v>
      </c>
      <c r="F114" s="136" t="s">
        <v>3671</v>
      </c>
      <c r="G114" s="133" t="s">
        <v>3406</v>
      </c>
      <c r="H114" s="134" t="s">
        <v>3448</v>
      </c>
      <c r="I114" s="139">
        <v>1796040</v>
      </c>
      <c r="J114" s="135">
        <v>199560</v>
      </c>
    </row>
    <row r="115" spans="1:10" ht="38.25">
      <c r="A115" s="133">
        <v>113</v>
      </c>
      <c r="B115" s="133">
        <v>2018</v>
      </c>
      <c r="C115" s="133" t="s">
        <v>3672</v>
      </c>
      <c r="D115" s="133" t="s">
        <v>3640</v>
      </c>
      <c r="E115" s="133" t="s">
        <v>3673</v>
      </c>
      <c r="F115" s="136" t="s">
        <v>3674</v>
      </c>
      <c r="G115" s="133" t="s">
        <v>3406</v>
      </c>
      <c r="H115" s="134" t="s">
        <v>3448</v>
      </c>
      <c r="I115" s="139">
        <v>1008000</v>
      </c>
      <c r="J115" s="135">
        <v>112000</v>
      </c>
    </row>
    <row r="116" spans="1:10" ht="25.5">
      <c r="A116" s="133">
        <v>114</v>
      </c>
      <c r="B116" s="133">
        <v>2018</v>
      </c>
      <c r="C116" s="133" t="s">
        <v>3675</v>
      </c>
      <c r="D116" s="133" t="s">
        <v>3640</v>
      </c>
      <c r="E116" s="133" t="s">
        <v>3676</v>
      </c>
      <c r="F116" s="136" t="s">
        <v>3677</v>
      </c>
      <c r="G116" s="133" t="s">
        <v>3406</v>
      </c>
      <c r="H116" s="134" t="s">
        <v>3448</v>
      </c>
      <c r="I116" s="139">
        <v>400000</v>
      </c>
      <c r="J116" s="135">
        <v>150000</v>
      </c>
    </row>
    <row r="117" spans="1:10" ht="25.5">
      <c r="A117" s="133">
        <v>115</v>
      </c>
      <c r="B117" s="133">
        <v>2018</v>
      </c>
      <c r="C117" s="133" t="s">
        <v>3678</v>
      </c>
      <c r="D117" s="133" t="s">
        <v>3640</v>
      </c>
      <c r="E117" s="133" t="s">
        <v>3679</v>
      </c>
      <c r="F117" s="136" t="s">
        <v>3680</v>
      </c>
      <c r="G117" s="133" t="s">
        <v>3406</v>
      </c>
      <c r="H117" s="134" t="s">
        <v>3448</v>
      </c>
      <c r="I117" s="139">
        <v>630000</v>
      </c>
      <c r="J117" s="135">
        <v>70000</v>
      </c>
    </row>
    <row r="118" spans="1:10" ht="25.5">
      <c r="A118" s="133">
        <v>116</v>
      </c>
      <c r="B118" s="133">
        <v>2018</v>
      </c>
      <c r="C118" s="133" t="s">
        <v>3681</v>
      </c>
      <c r="D118" s="133" t="s">
        <v>3640</v>
      </c>
      <c r="E118" s="133" t="s">
        <v>3682</v>
      </c>
      <c r="F118" s="136" t="s">
        <v>3683</v>
      </c>
      <c r="G118" s="133" t="s">
        <v>3406</v>
      </c>
      <c r="H118" s="134" t="s">
        <v>3448</v>
      </c>
      <c r="I118" s="139">
        <v>1350000</v>
      </c>
      <c r="J118" s="135">
        <v>150000</v>
      </c>
    </row>
    <row r="119" spans="1:10" ht="25.5">
      <c r="A119" s="133">
        <v>117</v>
      </c>
      <c r="B119" s="133">
        <v>2018</v>
      </c>
      <c r="C119" s="133" t="s">
        <v>3684</v>
      </c>
      <c r="D119" s="133" t="s">
        <v>3640</v>
      </c>
      <c r="E119" s="133" t="s">
        <v>3685</v>
      </c>
      <c r="F119" s="136" t="s">
        <v>3686</v>
      </c>
      <c r="G119" s="133" t="s">
        <v>3406</v>
      </c>
      <c r="H119" s="134" t="s">
        <v>3448</v>
      </c>
      <c r="I119" s="139">
        <v>202500</v>
      </c>
      <c r="J119" s="135">
        <v>22500</v>
      </c>
    </row>
    <row r="120" spans="1:10" ht="38.25">
      <c r="A120" s="133">
        <v>118</v>
      </c>
      <c r="B120" s="133">
        <v>2018</v>
      </c>
      <c r="C120" s="133" t="s">
        <v>3687</v>
      </c>
      <c r="D120" s="133" t="s">
        <v>3640</v>
      </c>
      <c r="E120" s="133" t="s">
        <v>3688</v>
      </c>
      <c r="F120" s="136" t="s">
        <v>3689</v>
      </c>
      <c r="G120" s="133" t="s">
        <v>3690</v>
      </c>
      <c r="H120" s="134" t="s">
        <v>3396</v>
      </c>
      <c r="I120" s="139">
        <v>1795863.6</v>
      </c>
      <c r="J120" s="135">
        <v>199540</v>
      </c>
    </row>
    <row r="121" spans="1:10" ht="25.5">
      <c r="A121" s="133">
        <v>119</v>
      </c>
      <c r="B121" s="133">
        <v>2018</v>
      </c>
      <c r="C121" s="133" t="s">
        <v>3691</v>
      </c>
      <c r="D121" s="133" t="s">
        <v>3640</v>
      </c>
      <c r="E121" s="133" t="s">
        <v>3692</v>
      </c>
      <c r="F121" s="136" t="s">
        <v>3693</v>
      </c>
      <c r="G121" s="133" t="s">
        <v>3665</v>
      </c>
      <c r="H121" s="134" t="s">
        <v>3375</v>
      </c>
      <c r="I121" s="139">
        <v>180000</v>
      </c>
      <c r="J121" s="135">
        <v>20000</v>
      </c>
    </row>
    <row r="122" spans="1:10" ht="25.5">
      <c r="A122" s="133">
        <v>120</v>
      </c>
      <c r="B122" s="133">
        <v>2018</v>
      </c>
      <c r="C122" s="133" t="s">
        <v>3694</v>
      </c>
      <c r="D122" s="133" t="s">
        <v>3640</v>
      </c>
      <c r="E122" s="133" t="s">
        <v>3695</v>
      </c>
      <c r="F122" s="136" t="s">
        <v>3696</v>
      </c>
      <c r="G122" s="133" t="s">
        <v>3697</v>
      </c>
      <c r="H122" s="134" t="s">
        <v>3396</v>
      </c>
      <c r="I122" s="139">
        <v>3200000</v>
      </c>
      <c r="J122" s="135">
        <v>3200000</v>
      </c>
    </row>
    <row r="123" spans="1:10" ht="30">
      <c r="A123" s="133">
        <v>121</v>
      </c>
      <c r="B123" s="133">
        <v>2018</v>
      </c>
      <c r="C123" s="133" t="s">
        <v>3698</v>
      </c>
      <c r="D123" s="133" t="s">
        <v>3699</v>
      </c>
      <c r="E123" s="133" t="s">
        <v>3700</v>
      </c>
      <c r="F123" s="136" t="s">
        <v>3701</v>
      </c>
      <c r="G123" s="133" t="s">
        <v>3482</v>
      </c>
      <c r="H123" s="134" t="s">
        <v>3702</v>
      </c>
      <c r="I123" s="139">
        <v>280000</v>
      </c>
      <c r="J123" s="135">
        <v>120000</v>
      </c>
    </row>
    <row r="124" spans="1:10" ht="38.25">
      <c r="A124" s="133">
        <v>122</v>
      </c>
      <c r="B124" s="133">
        <v>2018</v>
      </c>
      <c r="C124" s="133" t="s">
        <v>3703</v>
      </c>
      <c r="D124" s="133" t="s">
        <v>3699</v>
      </c>
      <c r="E124" s="133" t="s">
        <v>3704</v>
      </c>
      <c r="F124" s="136" t="s">
        <v>3705</v>
      </c>
      <c r="G124" s="133" t="s">
        <v>3482</v>
      </c>
      <c r="H124" s="134" t="s">
        <v>3702</v>
      </c>
      <c r="I124" s="139">
        <v>420000</v>
      </c>
      <c r="J124" s="135">
        <v>242000</v>
      </c>
    </row>
    <row r="125" spans="1:10" ht="25.5">
      <c r="A125" s="133">
        <v>123</v>
      </c>
      <c r="B125" s="133">
        <v>2018</v>
      </c>
      <c r="C125" s="133" t="s">
        <v>3706</v>
      </c>
      <c r="D125" s="133" t="s">
        <v>3699</v>
      </c>
      <c r="E125" s="133" t="s">
        <v>3707</v>
      </c>
      <c r="F125" s="136" t="s">
        <v>3708</v>
      </c>
      <c r="G125" s="133" t="s">
        <v>3709</v>
      </c>
      <c r="H125" s="134" t="s">
        <v>3396</v>
      </c>
      <c r="I125" s="139">
        <v>400000</v>
      </c>
      <c r="J125" s="135">
        <v>1140000</v>
      </c>
    </row>
    <row r="126" spans="1:10" ht="30">
      <c r="A126" s="133">
        <v>124</v>
      </c>
      <c r="B126" s="133">
        <v>2018</v>
      </c>
      <c r="C126" s="133" t="s">
        <v>3710</v>
      </c>
      <c r="D126" s="133" t="s">
        <v>3699</v>
      </c>
      <c r="E126" s="133" t="s">
        <v>3711</v>
      </c>
      <c r="F126" s="136" t="s">
        <v>3712</v>
      </c>
      <c r="G126" s="133" t="s">
        <v>3482</v>
      </c>
      <c r="H126" s="134" t="s">
        <v>3702</v>
      </c>
      <c r="I126" s="139">
        <v>70000</v>
      </c>
      <c r="J126" s="135">
        <v>30000</v>
      </c>
    </row>
    <row r="127" spans="1:10" ht="38.25">
      <c r="A127" s="133">
        <v>125</v>
      </c>
      <c r="B127" s="133">
        <v>2018</v>
      </c>
      <c r="C127" s="133" t="s">
        <v>3713</v>
      </c>
      <c r="D127" s="133" t="s">
        <v>3699</v>
      </c>
      <c r="E127" s="133" t="s">
        <v>3714</v>
      </c>
      <c r="F127" s="136" t="s">
        <v>3715</v>
      </c>
      <c r="G127" s="133" t="s">
        <v>3482</v>
      </c>
      <c r="H127" s="134" t="s">
        <v>3702</v>
      </c>
      <c r="I127" s="139">
        <v>757232</v>
      </c>
      <c r="J127" s="135">
        <v>142768</v>
      </c>
    </row>
    <row r="128" spans="1:10" ht="89.25">
      <c r="A128" s="133">
        <v>126</v>
      </c>
      <c r="B128" s="133">
        <v>2018</v>
      </c>
      <c r="C128" s="133" t="s">
        <v>3716</v>
      </c>
      <c r="D128" s="133" t="s">
        <v>3699</v>
      </c>
      <c r="E128" s="133" t="s">
        <v>3717</v>
      </c>
      <c r="F128" s="136" t="s">
        <v>3718</v>
      </c>
      <c r="G128" s="133" t="s">
        <v>3492</v>
      </c>
      <c r="H128" s="134" t="s">
        <v>3719</v>
      </c>
      <c r="I128" s="139">
        <v>2600000</v>
      </c>
      <c r="J128" s="135">
        <v>0</v>
      </c>
    </row>
    <row r="129" spans="1:10" ht="30">
      <c r="A129" s="133">
        <v>127</v>
      </c>
      <c r="B129" s="133">
        <v>2018</v>
      </c>
      <c r="C129" s="133" t="s">
        <v>3720</v>
      </c>
      <c r="D129" s="133" t="s">
        <v>3699</v>
      </c>
      <c r="E129" s="133" t="s">
        <v>3721</v>
      </c>
      <c r="F129" s="136" t="s">
        <v>3722</v>
      </c>
      <c r="G129" s="133" t="s">
        <v>3452</v>
      </c>
      <c r="H129" s="134" t="s">
        <v>3702</v>
      </c>
      <c r="I129" s="139">
        <v>928000</v>
      </c>
      <c r="J129" s="135">
        <v>522000</v>
      </c>
    </row>
    <row r="130" spans="1:10" ht="38.25">
      <c r="A130" s="133">
        <v>128</v>
      </c>
      <c r="B130" s="133">
        <v>2018</v>
      </c>
      <c r="C130" s="133" t="s">
        <v>3720</v>
      </c>
      <c r="D130" s="133" t="s">
        <v>3699</v>
      </c>
      <c r="E130" s="133" t="s">
        <v>3723</v>
      </c>
      <c r="F130" s="136" t="s">
        <v>3724</v>
      </c>
      <c r="G130" s="133" t="s">
        <v>3452</v>
      </c>
      <c r="H130" s="134" t="s">
        <v>3702</v>
      </c>
      <c r="I130" s="139">
        <v>632000</v>
      </c>
      <c r="J130" s="135">
        <v>168000</v>
      </c>
    </row>
    <row r="131" spans="1:10" ht="30">
      <c r="A131" s="133">
        <v>129</v>
      </c>
      <c r="B131" s="133">
        <v>2018</v>
      </c>
      <c r="C131" s="133" t="s">
        <v>3725</v>
      </c>
      <c r="D131" s="133" t="s">
        <v>3699</v>
      </c>
      <c r="E131" s="133" t="s">
        <v>3726</v>
      </c>
      <c r="F131" s="136" t="s">
        <v>3727</v>
      </c>
      <c r="G131" s="133" t="s">
        <v>3482</v>
      </c>
      <c r="H131" s="134" t="s">
        <v>3702</v>
      </c>
      <c r="I131" s="139">
        <v>135000</v>
      </c>
      <c r="J131" s="135">
        <v>15000</v>
      </c>
    </row>
    <row r="132" spans="1:10" ht="76.5">
      <c r="A132" s="133">
        <v>130</v>
      </c>
      <c r="B132" s="133">
        <v>2018</v>
      </c>
      <c r="C132" s="133" t="s">
        <v>3716</v>
      </c>
      <c r="D132" s="133" t="s">
        <v>3699</v>
      </c>
      <c r="E132" s="133" t="s">
        <v>3728</v>
      </c>
      <c r="F132" s="136" t="s">
        <v>3729</v>
      </c>
      <c r="G132" s="133" t="s">
        <v>3482</v>
      </c>
      <c r="H132" s="134" t="s">
        <v>3730</v>
      </c>
      <c r="I132" s="139">
        <v>1700000</v>
      </c>
      <c r="J132" s="135">
        <v>0</v>
      </c>
    </row>
    <row r="133" spans="1:10" ht="76.5">
      <c r="A133" s="133">
        <v>131</v>
      </c>
      <c r="B133" s="133">
        <v>2018</v>
      </c>
      <c r="C133" s="133" t="s">
        <v>3716</v>
      </c>
      <c r="D133" s="133" t="s">
        <v>3699</v>
      </c>
      <c r="E133" s="133" t="s">
        <v>3731</v>
      </c>
      <c r="F133" s="136" t="s">
        <v>3732</v>
      </c>
      <c r="G133" s="133" t="s">
        <v>3482</v>
      </c>
      <c r="H133" s="134" t="s">
        <v>3730</v>
      </c>
      <c r="I133" s="139">
        <v>3000000</v>
      </c>
      <c r="J133" s="135">
        <v>0</v>
      </c>
    </row>
    <row r="134" spans="1:10" ht="63.75">
      <c r="A134" s="133">
        <v>132</v>
      </c>
      <c r="B134" s="133">
        <v>2018</v>
      </c>
      <c r="C134" s="133" t="s">
        <v>3716</v>
      </c>
      <c r="D134" s="133" t="s">
        <v>3699</v>
      </c>
      <c r="E134" s="133" t="s">
        <v>3733</v>
      </c>
      <c r="F134" s="136" t="s">
        <v>3734</v>
      </c>
      <c r="G134" s="133" t="s">
        <v>3482</v>
      </c>
      <c r="H134" s="134" t="s">
        <v>3730</v>
      </c>
      <c r="I134" s="139">
        <v>7000000</v>
      </c>
      <c r="J134" s="135">
        <v>0</v>
      </c>
    </row>
    <row r="135" spans="1:10" ht="63.75">
      <c r="A135" s="133">
        <v>133</v>
      </c>
      <c r="B135" s="133">
        <v>2018</v>
      </c>
      <c r="C135" s="133" t="s">
        <v>3716</v>
      </c>
      <c r="D135" s="133" t="s">
        <v>3699</v>
      </c>
      <c r="E135" s="133" t="s">
        <v>3735</v>
      </c>
      <c r="F135" s="136" t="s">
        <v>3736</v>
      </c>
      <c r="G135" s="133" t="s">
        <v>3585</v>
      </c>
      <c r="H135" s="134" t="s">
        <v>3730</v>
      </c>
      <c r="I135" s="139">
        <v>170000</v>
      </c>
      <c r="J135" s="135">
        <v>0</v>
      </c>
    </row>
    <row r="136" spans="1:10" ht="51">
      <c r="A136" s="133">
        <v>134</v>
      </c>
      <c r="B136" s="133">
        <v>2018</v>
      </c>
      <c r="C136" s="133" t="s">
        <v>3716</v>
      </c>
      <c r="D136" s="133" t="s">
        <v>3699</v>
      </c>
      <c r="E136" s="133" t="s">
        <v>3737</v>
      </c>
      <c r="F136" s="136" t="s">
        <v>3738</v>
      </c>
      <c r="G136" s="133" t="s">
        <v>3585</v>
      </c>
      <c r="H136" s="134" t="s">
        <v>3730</v>
      </c>
      <c r="I136" s="139">
        <v>540000</v>
      </c>
      <c r="J136" s="135">
        <v>0</v>
      </c>
    </row>
    <row r="137" spans="1:10" ht="30">
      <c r="A137" s="133">
        <v>135</v>
      </c>
      <c r="B137" s="133">
        <v>2018</v>
      </c>
      <c r="C137" s="133" t="s">
        <v>3739</v>
      </c>
      <c r="D137" s="133" t="s">
        <v>3699</v>
      </c>
      <c r="E137" s="133" t="s">
        <v>3740</v>
      </c>
      <c r="F137" s="136" t="s">
        <v>3741</v>
      </c>
      <c r="G137" s="133" t="s">
        <v>3585</v>
      </c>
      <c r="H137" s="134" t="s">
        <v>3702</v>
      </c>
      <c r="I137" s="139">
        <v>280000</v>
      </c>
      <c r="J137" s="135">
        <v>35000</v>
      </c>
    </row>
    <row r="138" spans="1:10" ht="38.25">
      <c r="A138" s="133">
        <v>136</v>
      </c>
      <c r="B138" s="133">
        <v>2018</v>
      </c>
      <c r="C138" s="133" t="s">
        <v>3713</v>
      </c>
      <c r="D138" s="133" t="s">
        <v>3699</v>
      </c>
      <c r="E138" s="133" t="s">
        <v>3742</v>
      </c>
      <c r="F138" s="136" t="s">
        <v>3743</v>
      </c>
      <c r="G138" s="133" t="s">
        <v>3744</v>
      </c>
      <c r="H138" s="134" t="s">
        <v>3702</v>
      </c>
      <c r="I138" s="139">
        <v>324000</v>
      </c>
      <c r="J138" s="135">
        <v>36000</v>
      </c>
    </row>
    <row r="139" spans="1:10" ht="25.5">
      <c r="A139" s="133">
        <v>137</v>
      </c>
      <c r="B139" s="133">
        <v>2018</v>
      </c>
      <c r="C139" s="133" t="s">
        <v>3745</v>
      </c>
      <c r="D139" s="133" t="s">
        <v>3746</v>
      </c>
      <c r="E139" s="133" t="s">
        <v>3747</v>
      </c>
      <c r="F139" s="136" t="s">
        <v>3748</v>
      </c>
      <c r="G139" s="133" t="s">
        <v>3482</v>
      </c>
      <c r="H139" s="134" t="s">
        <v>3448</v>
      </c>
      <c r="I139" s="139">
        <v>2500000</v>
      </c>
      <c r="J139" s="135">
        <v>0</v>
      </c>
    </row>
    <row r="140" spans="1:10" ht="38.25">
      <c r="A140" s="133">
        <v>138</v>
      </c>
      <c r="B140" s="133">
        <v>2018</v>
      </c>
      <c r="C140" s="133" t="s">
        <v>3745</v>
      </c>
      <c r="D140" s="133" t="s">
        <v>3746</v>
      </c>
      <c r="E140" s="133" t="s">
        <v>3749</v>
      </c>
      <c r="F140" s="136" t="s">
        <v>3750</v>
      </c>
      <c r="G140" s="133" t="s">
        <v>3391</v>
      </c>
      <c r="H140" s="134" t="s">
        <v>3448</v>
      </c>
      <c r="I140" s="139">
        <v>2000000</v>
      </c>
      <c r="J140" s="135">
        <v>0</v>
      </c>
    </row>
    <row r="141" spans="1:10" ht="30">
      <c r="A141" s="133">
        <v>139</v>
      </c>
      <c r="B141" s="133">
        <v>2018</v>
      </c>
      <c r="C141" s="133" t="s">
        <v>3745</v>
      </c>
      <c r="D141" s="133" t="s">
        <v>3746</v>
      </c>
      <c r="E141" s="133" t="s">
        <v>3751</v>
      </c>
      <c r="F141" s="136" t="s">
        <v>3752</v>
      </c>
      <c r="G141" s="133" t="s">
        <v>3753</v>
      </c>
      <c r="H141" s="134" t="s">
        <v>3443</v>
      </c>
      <c r="I141" s="139">
        <v>1000000</v>
      </c>
      <c r="J141" s="135">
        <v>0</v>
      </c>
    </row>
    <row r="142" spans="1:10" ht="38.25">
      <c r="A142" s="133">
        <v>140</v>
      </c>
      <c r="B142" s="133">
        <v>2018</v>
      </c>
      <c r="C142" s="133" t="s">
        <v>3745</v>
      </c>
      <c r="D142" s="133" t="s">
        <v>3746</v>
      </c>
      <c r="E142" s="133" t="s">
        <v>3754</v>
      </c>
      <c r="F142" s="136" t="s">
        <v>3755</v>
      </c>
      <c r="G142" s="133" t="s">
        <v>3756</v>
      </c>
      <c r="H142" s="134" t="s">
        <v>3443</v>
      </c>
      <c r="I142" s="139">
        <v>7000000</v>
      </c>
      <c r="J142" s="135">
        <v>0</v>
      </c>
    </row>
    <row r="143" spans="1:10" ht="38.25">
      <c r="A143" s="133">
        <v>141</v>
      </c>
      <c r="B143" s="133">
        <v>2018</v>
      </c>
      <c r="C143" s="133" t="s">
        <v>3745</v>
      </c>
      <c r="D143" s="133" t="s">
        <v>3746</v>
      </c>
      <c r="E143" s="133" t="s">
        <v>3757</v>
      </c>
      <c r="F143" s="136" t="s">
        <v>3758</v>
      </c>
      <c r="G143" s="133" t="s">
        <v>3759</v>
      </c>
      <c r="H143" s="134" t="s">
        <v>3443</v>
      </c>
      <c r="I143" s="139">
        <v>600000</v>
      </c>
      <c r="J143" s="135">
        <v>0</v>
      </c>
    </row>
    <row r="144" spans="1:10" ht="30">
      <c r="A144" s="133">
        <v>142</v>
      </c>
      <c r="B144" s="133">
        <v>2018</v>
      </c>
      <c r="C144" s="133" t="s">
        <v>3745</v>
      </c>
      <c r="D144" s="133" t="s">
        <v>3746</v>
      </c>
      <c r="E144" s="133" t="s">
        <v>3760</v>
      </c>
      <c r="F144" s="136" t="s">
        <v>3761</v>
      </c>
      <c r="G144" s="133" t="s">
        <v>3762</v>
      </c>
      <c r="H144" s="134" t="s">
        <v>3443</v>
      </c>
      <c r="I144" s="139">
        <v>1700000</v>
      </c>
      <c r="J144" s="135">
        <v>0</v>
      </c>
    </row>
    <row r="145" spans="1:10" ht="30">
      <c r="A145" s="133">
        <v>143</v>
      </c>
      <c r="B145" s="133">
        <v>2018</v>
      </c>
      <c r="C145" s="133" t="s">
        <v>3745</v>
      </c>
      <c r="D145" s="133" t="s">
        <v>3746</v>
      </c>
      <c r="E145" s="133" t="s">
        <v>3760</v>
      </c>
      <c r="F145" s="136" t="s">
        <v>3761</v>
      </c>
      <c r="G145" s="133" t="s">
        <v>3762</v>
      </c>
      <c r="H145" s="134" t="s">
        <v>3443</v>
      </c>
      <c r="I145" s="139">
        <v>2650000</v>
      </c>
      <c r="J145" s="135">
        <v>0</v>
      </c>
    </row>
    <row r="146" spans="1:10" ht="30">
      <c r="A146" s="133">
        <v>144</v>
      </c>
      <c r="B146" s="133">
        <v>2018</v>
      </c>
      <c r="C146" s="133" t="s">
        <v>3745</v>
      </c>
      <c r="D146" s="133" t="s">
        <v>3746</v>
      </c>
      <c r="E146" s="133" t="s">
        <v>3763</v>
      </c>
      <c r="F146" s="136" t="s">
        <v>3764</v>
      </c>
      <c r="G146" s="133" t="s">
        <v>3534</v>
      </c>
      <c r="H146" s="134" t="s">
        <v>3443</v>
      </c>
      <c r="I146" s="139">
        <v>3650000</v>
      </c>
      <c r="J146" s="135">
        <v>0</v>
      </c>
    </row>
    <row r="147" spans="1:10" ht="30">
      <c r="A147" s="133">
        <v>145</v>
      </c>
      <c r="B147" s="133">
        <v>2018</v>
      </c>
      <c r="C147" s="133" t="s">
        <v>3745</v>
      </c>
      <c r="D147" s="133" t="s">
        <v>3746</v>
      </c>
      <c r="E147" s="133" t="s">
        <v>3763</v>
      </c>
      <c r="F147" s="136" t="s">
        <v>3764</v>
      </c>
      <c r="G147" s="133" t="s">
        <v>3534</v>
      </c>
      <c r="H147" s="134" t="s">
        <v>3443</v>
      </c>
      <c r="I147" s="139">
        <v>3650000</v>
      </c>
      <c r="J147" s="135">
        <v>0</v>
      </c>
    </row>
    <row r="148" spans="1:10" ht="38.25">
      <c r="A148" s="133">
        <v>146</v>
      </c>
      <c r="B148" s="133">
        <v>2018</v>
      </c>
      <c r="C148" s="133" t="s">
        <v>3765</v>
      </c>
      <c r="D148" s="133" t="s">
        <v>3746</v>
      </c>
      <c r="E148" s="133" t="s">
        <v>3766</v>
      </c>
      <c r="F148" s="136" t="s">
        <v>3767</v>
      </c>
      <c r="G148" s="133" t="s">
        <v>3768</v>
      </c>
      <c r="H148" s="134" t="s">
        <v>3443</v>
      </c>
      <c r="I148" s="139">
        <v>675000</v>
      </c>
      <c r="J148" s="135">
        <v>75000</v>
      </c>
    </row>
    <row r="149" spans="1:10" ht="25.5">
      <c r="A149" s="133">
        <v>147</v>
      </c>
      <c r="B149" s="133">
        <v>2018</v>
      </c>
      <c r="C149" s="133" t="s">
        <v>3769</v>
      </c>
      <c r="D149" s="133" t="s">
        <v>3746</v>
      </c>
      <c r="E149" s="133" t="s">
        <v>3770</v>
      </c>
      <c r="F149" s="136" t="s">
        <v>3771</v>
      </c>
      <c r="G149" s="133" t="s">
        <v>3772</v>
      </c>
      <c r="H149" s="134" t="s">
        <v>3375</v>
      </c>
      <c r="I149" s="139">
        <v>667100</v>
      </c>
      <c r="J149" s="135">
        <v>285900</v>
      </c>
    </row>
    <row r="150" spans="1:10" ht="30">
      <c r="A150" s="133">
        <v>148</v>
      </c>
      <c r="B150" s="133">
        <v>2018</v>
      </c>
      <c r="C150" s="133" t="s">
        <v>3773</v>
      </c>
      <c r="D150" s="133" t="s">
        <v>3746</v>
      </c>
      <c r="E150" s="133" t="s">
        <v>3774</v>
      </c>
      <c r="F150" s="136" t="s">
        <v>3775</v>
      </c>
      <c r="G150" s="133" t="s">
        <v>3776</v>
      </c>
      <c r="H150" s="134" t="s">
        <v>3443</v>
      </c>
      <c r="I150" s="139">
        <v>1080000</v>
      </c>
      <c r="J150" s="135">
        <v>120000</v>
      </c>
    </row>
    <row r="151" spans="1:10" ht="30">
      <c r="A151" s="133">
        <v>149</v>
      </c>
      <c r="B151" s="133">
        <v>2018</v>
      </c>
      <c r="C151" s="133" t="s">
        <v>3777</v>
      </c>
      <c r="D151" s="133" t="s">
        <v>3746</v>
      </c>
      <c r="E151" s="133" t="s">
        <v>3778</v>
      </c>
      <c r="F151" s="136" t="s">
        <v>3779</v>
      </c>
      <c r="G151" s="133" t="s">
        <v>3482</v>
      </c>
      <c r="H151" s="134" t="s">
        <v>3443</v>
      </c>
      <c r="I151" s="139">
        <v>880000</v>
      </c>
      <c r="J151" s="135">
        <v>220000</v>
      </c>
    </row>
    <row r="152" spans="1:10" ht="38.25">
      <c r="A152" s="133">
        <v>150</v>
      </c>
      <c r="B152" s="133">
        <v>2018</v>
      </c>
      <c r="C152" s="133" t="s">
        <v>3780</v>
      </c>
      <c r="D152" s="133" t="s">
        <v>3746</v>
      </c>
      <c r="E152" s="133" t="s">
        <v>3781</v>
      </c>
      <c r="F152" s="136" t="s">
        <v>3782</v>
      </c>
      <c r="G152" s="133" t="s">
        <v>3492</v>
      </c>
      <c r="H152" s="134" t="s">
        <v>3448</v>
      </c>
      <c r="I152" s="139">
        <v>3541500</v>
      </c>
      <c r="J152" s="135">
        <v>393500</v>
      </c>
    </row>
    <row r="153" spans="1:10" ht="25.5">
      <c r="A153" s="133">
        <v>151</v>
      </c>
      <c r="B153" s="133">
        <v>2018</v>
      </c>
      <c r="C153" s="133" t="s">
        <v>3783</v>
      </c>
      <c r="D153" s="133" t="s">
        <v>3746</v>
      </c>
      <c r="E153" s="133" t="s">
        <v>3784</v>
      </c>
      <c r="F153" s="136" t="s">
        <v>3785</v>
      </c>
      <c r="G153" s="133" t="s">
        <v>3786</v>
      </c>
      <c r="H153" s="134" t="s">
        <v>3448</v>
      </c>
      <c r="I153" s="139">
        <v>2655000</v>
      </c>
      <c r="J153" s="135">
        <v>295000</v>
      </c>
    </row>
    <row r="154" spans="1:10" ht="30">
      <c r="A154" s="133">
        <v>152</v>
      </c>
      <c r="B154" s="133">
        <v>2018</v>
      </c>
      <c r="C154" s="133" t="s">
        <v>3787</v>
      </c>
      <c r="D154" s="133" t="s">
        <v>3746</v>
      </c>
      <c r="E154" s="133" t="s">
        <v>3788</v>
      </c>
      <c r="F154" s="136" t="s">
        <v>3789</v>
      </c>
      <c r="G154" s="133" t="s">
        <v>3776</v>
      </c>
      <c r="H154" s="134" t="s">
        <v>3443</v>
      </c>
      <c r="I154" s="139">
        <v>945000</v>
      </c>
      <c r="J154" s="135">
        <v>105000</v>
      </c>
    </row>
    <row r="155" spans="1:10" ht="30">
      <c r="A155" s="133">
        <v>153</v>
      </c>
      <c r="B155" s="133">
        <v>2018</v>
      </c>
      <c r="C155" s="133" t="s">
        <v>3790</v>
      </c>
      <c r="D155" s="133" t="s">
        <v>3746</v>
      </c>
      <c r="E155" s="133" t="s">
        <v>3791</v>
      </c>
      <c r="F155" s="136" t="s">
        <v>3792</v>
      </c>
      <c r="G155" s="133" t="s">
        <v>3776</v>
      </c>
      <c r="H155" s="134" t="s">
        <v>3443</v>
      </c>
      <c r="I155" s="139">
        <v>1700000</v>
      </c>
      <c r="J155" s="135">
        <v>300000</v>
      </c>
    </row>
    <row r="156" spans="1:10" ht="30">
      <c r="A156" s="133">
        <v>154</v>
      </c>
      <c r="B156" s="133">
        <v>2018</v>
      </c>
      <c r="C156" s="133" t="s">
        <v>3793</v>
      </c>
      <c r="D156" s="133" t="s">
        <v>3746</v>
      </c>
      <c r="E156" s="133" t="s">
        <v>3794</v>
      </c>
      <c r="F156" s="136" t="s">
        <v>3795</v>
      </c>
      <c r="G156" s="133" t="s">
        <v>3768</v>
      </c>
      <c r="H156" s="134" t="s">
        <v>3443</v>
      </c>
      <c r="I156" s="139">
        <v>1251000</v>
      </c>
      <c r="J156" s="135">
        <v>139000</v>
      </c>
    </row>
    <row r="157" spans="1:10" ht="25.5">
      <c r="A157" s="133">
        <v>155</v>
      </c>
      <c r="B157" s="133">
        <v>2018</v>
      </c>
      <c r="C157" s="133" t="s">
        <v>3796</v>
      </c>
      <c r="D157" s="133" t="s">
        <v>3746</v>
      </c>
      <c r="E157" s="133" t="s">
        <v>3797</v>
      </c>
      <c r="F157" s="136" t="s">
        <v>3798</v>
      </c>
      <c r="G157" s="133" t="s">
        <v>3492</v>
      </c>
      <c r="H157" s="134" t="s">
        <v>3448</v>
      </c>
      <c r="I157" s="139">
        <v>655000</v>
      </c>
      <c r="J157" s="135">
        <v>75000</v>
      </c>
    </row>
    <row r="158" spans="1:10" ht="25.5">
      <c r="A158" s="133">
        <v>156</v>
      </c>
      <c r="B158" s="133">
        <v>2018</v>
      </c>
      <c r="C158" s="133" t="s">
        <v>3799</v>
      </c>
      <c r="D158" s="133" t="s">
        <v>3746</v>
      </c>
      <c r="E158" s="133" t="s">
        <v>3800</v>
      </c>
      <c r="F158" s="136" t="s">
        <v>3801</v>
      </c>
      <c r="G158" s="133" t="s">
        <v>3391</v>
      </c>
      <c r="H158" s="134" t="s">
        <v>3448</v>
      </c>
      <c r="I158" s="139">
        <v>855000</v>
      </c>
      <c r="J158" s="135">
        <v>95000</v>
      </c>
    </row>
    <row r="159" spans="1:10" ht="30">
      <c r="A159" s="133">
        <v>157</v>
      </c>
      <c r="B159" s="133">
        <v>2018</v>
      </c>
      <c r="C159" s="133" t="s">
        <v>3802</v>
      </c>
      <c r="D159" s="133" t="s">
        <v>3746</v>
      </c>
      <c r="E159" s="133" t="s">
        <v>3803</v>
      </c>
      <c r="F159" s="136" t="s">
        <v>3804</v>
      </c>
      <c r="G159" s="133" t="s">
        <v>3482</v>
      </c>
      <c r="H159" s="134" t="s">
        <v>3443</v>
      </c>
      <c r="I159" s="139">
        <v>842400</v>
      </c>
      <c r="J159" s="135">
        <v>93600</v>
      </c>
    </row>
    <row r="160" spans="1:10" ht="30">
      <c r="A160" s="133">
        <v>158</v>
      </c>
      <c r="B160" s="133">
        <v>2018</v>
      </c>
      <c r="C160" s="133" t="s">
        <v>3805</v>
      </c>
      <c r="D160" s="133" t="s">
        <v>3746</v>
      </c>
      <c r="E160" s="133" t="s">
        <v>3806</v>
      </c>
      <c r="F160" s="136" t="s">
        <v>3807</v>
      </c>
      <c r="G160" s="133" t="s">
        <v>3808</v>
      </c>
      <c r="H160" s="134" t="s">
        <v>3443</v>
      </c>
      <c r="I160" s="139">
        <v>257566</v>
      </c>
      <c r="J160" s="135">
        <v>31834</v>
      </c>
    </row>
    <row r="161" spans="1:10" ht="38.25">
      <c r="A161" s="133">
        <v>159</v>
      </c>
      <c r="B161" s="133">
        <v>2018</v>
      </c>
      <c r="C161" s="133" t="s">
        <v>3809</v>
      </c>
      <c r="D161" s="133" t="s">
        <v>3746</v>
      </c>
      <c r="E161" s="133" t="s">
        <v>3810</v>
      </c>
      <c r="F161" s="136" t="s">
        <v>3811</v>
      </c>
      <c r="G161" s="133" t="s">
        <v>3808</v>
      </c>
      <c r="H161" s="134" t="s">
        <v>3443</v>
      </c>
      <c r="I161" s="139">
        <v>630000</v>
      </c>
      <c r="J161" s="135">
        <v>70000</v>
      </c>
    </row>
    <row r="162" spans="1:10" ht="25.5">
      <c r="A162" s="133">
        <v>160</v>
      </c>
      <c r="B162" s="133">
        <v>2018</v>
      </c>
      <c r="C162" s="133" t="s">
        <v>3812</v>
      </c>
      <c r="D162" s="133" t="s">
        <v>3746</v>
      </c>
      <c r="E162" s="133" t="s">
        <v>3813</v>
      </c>
      <c r="F162" s="136" t="s">
        <v>700</v>
      </c>
      <c r="G162" s="133" t="s">
        <v>3814</v>
      </c>
      <c r="H162" s="134" t="s">
        <v>3448</v>
      </c>
      <c r="I162" s="139">
        <v>93500</v>
      </c>
      <c r="J162" s="135">
        <v>16500</v>
      </c>
    </row>
    <row r="163" spans="1:10" ht="25.5">
      <c r="A163" s="133">
        <v>161</v>
      </c>
      <c r="B163" s="133">
        <v>2018</v>
      </c>
      <c r="C163" s="133" t="s">
        <v>3783</v>
      </c>
      <c r="D163" s="133" t="s">
        <v>3746</v>
      </c>
      <c r="E163" s="133" t="s">
        <v>3815</v>
      </c>
      <c r="F163" s="136" t="s">
        <v>3816</v>
      </c>
      <c r="G163" s="133" t="s">
        <v>3786</v>
      </c>
      <c r="H163" s="134" t="s">
        <v>3448</v>
      </c>
      <c r="I163" s="139">
        <v>1458000</v>
      </c>
      <c r="J163" s="135">
        <v>162000</v>
      </c>
    </row>
    <row r="164" spans="1:10" ht="38.25">
      <c r="A164" s="133">
        <v>162</v>
      </c>
      <c r="B164" s="133">
        <v>2018</v>
      </c>
      <c r="C164" s="133" t="s">
        <v>3765</v>
      </c>
      <c r="D164" s="133" t="s">
        <v>3746</v>
      </c>
      <c r="E164" s="133" t="s">
        <v>3817</v>
      </c>
      <c r="F164" s="136" t="s">
        <v>3818</v>
      </c>
      <c r="G164" s="133" t="s">
        <v>3772</v>
      </c>
      <c r="H164" s="134" t="s">
        <v>3443</v>
      </c>
      <c r="I164" s="139">
        <v>1143000</v>
      </c>
      <c r="J164" s="135">
        <v>127000</v>
      </c>
    </row>
    <row r="165" spans="1:10" ht="30">
      <c r="A165" s="133">
        <v>163</v>
      </c>
      <c r="B165" s="133">
        <v>2018</v>
      </c>
      <c r="C165" s="133" t="s">
        <v>3812</v>
      </c>
      <c r="D165" s="133" t="s">
        <v>3746</v>
      </c>
      <c r="E165" s="133" t="s">
        <v>3819</v>
      </c>
      <c r="F165" s="136" t="s">
        <v>3820</v>
      </c>
      <c r="G165" s="133" t="s">
        <v>3534</v>
      </c>
      <c r="H165" s="134" t="s">
        <v>3443</v>
      </c>
      <c r="I165" s="139">
        <v>1005000</v>
      </c>
      <c r="J165" s="135">
        <v>120000</v>
      </c>
    </row>
    <row r="166" spans="1:10" ht="38.25">
      <c r="A166" s="133">
        <v>164</v>
      </c>
      <c r="B166" s="133">
        <v>2018</v>
      </c>
      <c r="C166" s="133" t="s">
        <v>3802</v>
      </c>
      <c r="D166" s="133" t="s">
        <v>3746</v>
      </c>
      <c r="E166" s="133" t="s">
        <v>3821</v>
      </c>
      <c r="F166" s="136" t="s">
        <v>3822</v>
      </c>
      <c r="G166" s="133" t="s">
        <v>3482</v>
      </c>
      <c r="H166" s="134" t="s">
        <v>3443</v>
      </c>
      <c r="I166" s="139">
        <v>427500</v>
      </c>
      <c r="J166" s="135">
        <v>47500</v>
      </c>
    </row>
    <row r="167" spans="1:10" ht="30">
      <c r="A167" s="133">
        <v>165</v>
      </c>
      <c r="B167" s="133">
        <v>2018</v>
      </c>
      <c r="C167" s="133" t="s">
        <v>3777</v>
      </c>
      <c r="D167" s="133" t="s">
        <v>3746</v>
      </c>
      <c r="E167" s="133" t="s">
        <v>3823</v>
      </c>
      <c r="F167" s="136" t="s">
        <v>3824</v>
      </c>
      <c r="G167" s="133" t="s">
        <v>3825</v>
      </c>
      <c r="H167" s="134" t="s">
        <v>3443</v>
      </c>
      <c r="I167" s="139">
        <v>400000</v>
      </c>
      <c r="J167" s="135">
        <v>100000</v>
      </c>
    </row>
    <row r="168" spans="1:10" ht="38.25">
      <c r="A168" s="133">
        <v>166</v>
      </c>
      <c r="B168" s="133">
        <v>2018</v>
      </c>
      <c r="C168" s="133" t="s">
        <v>3765</v>
      </c>
      <c r="D168" s="133" t="s">
        <v>3746</v>
      </c>
      <c r="E168" s="133" t="s">
        <v>3826</v>
      </c>
      <c r="F168" s="136" t="s">
        <v>3827</v>
      </c>
      <c r="G168" s="133" t="s">
        <v>3828</v>
      </c>
      <c r="H168" s="134" t="s">
        <v>3443</v>
      </c>
      <c r="I168" s="139">
        <v>306000</v>
      </c>
      <c r="J168" s="135">
        <v>34000</v>
      </c>
    </row>
    <row r="169" spans="1:10" ht="25.5">
      <c r="A169" s="133">
        <v>167</v>
      </c>
      <c r="B169" s="133">
        <v>2018</v>
      </c>
      <c r="C169" s="133" t="s">
        <v>3783</v>
      </c>
      <c r="D169" s="133" t="s">
        <v>3746</v>
      </c>
      <c r="E169" s="133" t="s">
        <v>3829</v>
      </c>
      <c r="F169" s="136" t="s">
        <v>3830</v>
      </c>
      <c r="G169" s="133" t="s">
        <v>3786</v>
      </c>
      <c r="H169" s="134" t="s">
        <v>3448</v>
      </c>
      <c r="I169" s="139">
        <v>450000</v>
      </c>
      <c r="J169" s="135">
        <v>50000</v>
      </c>
    </row>
    <row r="170" spans="1:10" ht="38.25">
      <c r="A170" s="133">
        <v>168</v>
      </c>
      <c r="B170" s="133">
        <v>2018</v>
      </c>
      <c r="C170" s="133" t="s">
        <v>3765</v>
      </c>
      <c r="D170" s="133" t="s">
        <v>3746</v>
      </c>
      <c r="E170" s="133" t="s">
        <v>3831</v>
      </c>
      <c r="F170" s="136" t="s">
        <v>3832</v>
      </c>
      <c r="G170" s="133" t="s">
        <v>3768</v>
      </c>
      <c r="H170" s="134" t="s">
        <v>3443</v>
      </c>
      <c r="I170" s="139">
        <v>252000</v>
      </c>
      <c r="J170" s="135">
        <v>28000</v>
      </c>
    </row>
    <row r="171" spans="1:10" ht="89.25">
      <c r="A171" s="133">
        <v>169</v>
      </c>
      <c r="B171" s="133">
        <v>2018</v>
      </c>
      <c r="C171" s="133" t="s">
        <v>3833</v>
      </c>
      <c r="D171" s="133" t="s">
        <v>3834</v>
      </c>
      <c r="E171" s="133" t="s">
        <v>3835</v>
      </c>
      <c r="F171" s="136" t="s">
        <v>3836</v>
      </c>
      <c r="G171" s="133" t="s">
        <v>3837</v>
      </c>
      <c r="H171" s="134" t="s">
        <v>3448</v>
      </c>
      <c r="I171" s="139">
        <v>2500000</v>
      </c>
      <c r="J171" s="135">
        <v>0</v>
      </c>
    </row>
    <row r="172" spans="1:10" ht="63.75">
      <c r="A172" s="133">
        <v>170</v>
      </c>
      <c r="B172" s="133">
        <v>2018</v>
      </c>
      <c r="C172" s="133" t="s">
        <v>3838</v>
      </c>
      <c r="D172" s="133" t="s">
        <v>3834</v>
      </c>
      <c r="E172" s="133" t="s">
        <v>3839</v>
      </c>
      <c r="F172" s="136" t="s">
        <v>3840</v>
      </c>
      <c r="G172" s="133" t="s">
        <v>3841</v>
      </c>
      <c r="H172" s="134" t="s">
        <v>3375</v>
      </c>
      <c r="I172" s="139">
        <v>700000</v>
      </c>
      <c r="J172" s="135">
        <v>1000000</v>
      </c>
    </row>
    <row r="173" spans="1:10" ht="51">
      <c r="A173" s="133">
        <v>171</v>
      </c>
      <c r="B173" s="133">
        <v>2018</v>
      </c>
      <c r="C173" s="133" t="s">
        <v>3842</v>
      </c>
      <c r="D173" s="133" t="s">
        <v>3834</v>
      </c>
      <c r="E173" s="133" t="s">
        <v>3843</v>
      </c>
      <c r="F173" s="136" t="s">
        <v>3844</v>
      </c>
      <c r="G173" s="133" t="s">
        <v>3837</v>
      </c>
      <c r="H173" s="134" t="s">
        <v>3375</v>
      </c>
      <c r="I173" s="139">
        <v>130848.6</v>
      </c>
      <c r="J173" s="135">
        <v>14538.73</v>
      </c>
    </row>
    <row r="174" spans="1:10" ht="51">
      <c r="A174" s="133">
        <v>172</v>
      </c>
      <c r="B174" s="133">
        <v>2018</v>
      </c>
      <c r="C174" s="133" t="s">
        <v>3845</v>
      </c>
      <c r="D174" s="133" t="s">
        <v>3834</v>
      </c>
      <c r="E174" s="133" t="s">
        <v>3846</v>
      </c>
      <c r="F174" s="136" t="s">
        <v>3847</v>
      </c>
      <c r="G174" s="133" t="s">
        <v>3841</v>
      </c>
      <c r="H174" s="134" t="s">
        <v>3448</v>
      </c>
      <c r="I174" s="139">
        <v>2751183.35</v>
      </c>
      <c r="J174" s="135">
        <v>687795.84</v>
      </c>
    </row>
    <row r="175" spans="1:10" ht="51">
      <c r="A175" s="133">
        <v>173</v>
      </c>
      <c r="B175" s="133">
        <v>2018</v>
      </c>
      <c r="C175" s="133" t="s">
        <v>3848</v>
      </c>
      <c r="D175" s="133" t="s">
        <v>3834</v>
      </c>
      <c r="E175" s="133" t="s">
        <v>3849</v>
      </c>
      <c r="F175" s="136" t="s">
        <v>3850</v>
      </c>
      <c r="G175" s="133" t="s">
        <v>3837</v>
      </c>
      <c r="H175" s="134" t="s">
        <v>3448</v>
      </c>
      <c r="I175" s="139">
        <v>450000</v>
      </c>
      <c r="J175" s="135">
        <v>90000</v>
      </c>
    </row>
    <row r="176" spans="1:10" ht="63.75">
      <c r="A176" s="133">
        <v>174</v>
      </c>
      <c r="B176" s="133">
        <v>2018</v>
      </c>
      <c r="C176" s="133" t="s">
        <v>3851</v>
      </c>
      <c r="D176" s="133" t="s">
        <v>3834</v>
      </c>
      <c r="E176" s="133" t="s">
        <v>3852</v>
      </c>
      <c r="F176" s="136" t="s">
        <v>3853</v>
      </c>
      <c r="G176" s="133" t="s">
        <v>3841</v>
      </c>
      <c r="H176" s="134" t="s">
        <v>3448</v>
      </c>
      <c r="I176" s="139">
        <v>900000</v>
      </c>
      <c r="J176" s="135">
        <v>100000</v>
      </c>
    </row>
    <row r="177" spans="1:10" ht="51">
      <c r="A177" s="133">
        <v>175</v>
      </c>
      <c r="B177" s="133">
        <v>2018</v>
      </c>
      <c r="C177" s="133" t="s">
        <v>3851</v>
      </c>
      <c r="D177" s="133" t="s">
        <v>3834</v>
      </c>
      <c r="E177" s="133" t="s">
        <v>3854</v>
      </c>
      <c r="F177" s="136" t="s">
        <v>3855</v>
      </c>
      <c r="G177" s="133" t="s">
        <v>3841</v>
      </c>
      <c r="H177" s="134" t="s">
        <v>3448</v>
      </c>
      <c r="I177" s="139">
        <v>900000</v>
      </c>
      <c r="J177" s="135">
        <v>100000</v>
      </c>
    </row>
    <row r="178" spans="1:10" ht="51">
      <c r="A178" s="133">
        <v>176</v>
      </c>
      <c r="B178" s="133">
        <v>2018</v>
      </c>
      <c r="C178" s="133" t="s">
        <v>3845</v>
      </c>
      <c r="D178" s="133" t="s">
        <v>3834</v>
      </c>
      <c r="E178" s="133" t="s">
        <v>3856</v>
      </c>
      <c r="F178" s="136" t="s">
        <v>3857</v>
      </c>
      <c r="G178" s="133" t="s">
        <v>3841</v>
      </c>
      <c r="H178" s="134" t="s">
        <v>3443</v>
      </c>
      <c r="I178" s="139">
        <v>1200000</v>
      </c>
      <c r="J178" s="135">
        <v>300000</v>
      </c>
    </row>
    <row r="179" spans="1:10" ht="76.5">
      <c r="A179" s="133">
        <v>177</v>
      </c>
      <c r="B179" s="133">
        <v>2018</v>
      </c>
      <c r="C179" s="133" t="s">
        <v>3858</v>
      </c>
      <c r="D179" s="133" t="s">
        <v>3834</v>
      </c>
      <c r="E179" s="133" t="s">
        <v>3859</v>
      </c>
      <c r="F179" s="136" t="s">
        <v>3860</v>
      </c>
      <c r="G179" s="133" t="s">
        <v>3861</v>
      </c>
      <c r="H179" s="134" t="s">
        <v>3396</v>
      </c>
      <c r="I179" s="139">
        <v>296100</v>
      </c>
      <c r="J179" s="135">
        <v>32900</v>
      </c>
    </row>
    <row r="180" spans="1:10" ht="63.75">
      <c r="A180" s="133">
        <v>178</v>
      </c>
      <c r="B180" s="133">
        <v>2018</v>
      </c>
      <c r="C180" s="133" t="s">
        <v>3862</v>
      </c>
      <c r="D180" s="133" t="s">
        <v>3834</v>
      </c>
      <c r="E180" s="133" t="s">
        <v>3863</v>
      </c>
      <c r="F180" s="136" t="s">
        <v>3864</v>
      </c>
      <c r="G180" s="133" t="s">
        <v>3865</v>
      </c>
      <c r="H180" s="134" t="s">
        <v>3448</v>
      </c>
      <c r="I180" s="139">
        <v>72450</v>
      </c>
      <c r="J180" s="135">
        <v>8050</v>
      </c>
    </row>
    <row r="181" spans="1:10" ht="45">
      <c r="A181" s="133">
        <v>179</v>
      </c>
      <c r="B181" s="141">
        <v>2019</v>
      </c>
      <c r="C181" s="133" t="s">
        <v>3367</v>
      </c>
      <c r="D181" s="141" t="s">
        <v>3367</v>
      </c>
      <c r="E181" s="141">
        <v>370320417</v>
      </c>
      <c r="F181" s="141" t="s">
        <v>3866</v>
      </c>
      <c r="G181" s="142" t="s">
        <v>3391</v>
      </c>
      <c r="H181" s="134" t="s">
        <v>3370</v>
      </c>
      <c r="I181" s="143">
        <v>2500000</v>
      </c>
      <c r="J181" s="144">
        <v>0</v>
      </c>
    </row>
    <row r="182" spans="1:10" ht="51">
      <c r="A182" s="133">
        <v>180</v>
      </c>
      <c r="B182" s="141">
        <v>2019</v>
      </c>
      <c r="C182" s="133" t="s">
        <v>3367</v>
      </c>
      <c r="D182" s="141" t="s">
        <v>3367</v>
      </c>
      <c r="E182" s="141">
        <v>370570419</v>
      </c>
      <c r="F182" s="141" t="s">
        <v>3867</v>
      </c>
      <c r="G182" s="145" t="s">
        <v>3534</v>
      </c>
      <c r="H182" s="134" t="s">
        <v>3370</v>
      </c>
      <c r="I182" s="143">
        <v>320000</v>
      </c>
      <c r="J182" s="144">
        <v>0</v>
      </c>
    </row>
    <row r="183" spans="1:10" ht="45">
      <c r="A183" s="133">
        <v>181</v>
      </c>
      <c r="B183" s="141">
        <v>2019</v>
      </c>
      <c r="C183" s="133" t="s">
        <v>3367</v>
      </c>
      <c r="D183" s="141" t="s">
        <v>3367</v>
      </c>
      <c r="E183" s="141">
        <v>370390448</v>
      </c>
      <c r="F183" s="141" t="s">
        <v>3868</v>
      </c>
      <c r="G183" s="145" t="s">
        <v>3534</v>
      </c>
      <c r="H183" s="134" t="s">
        <v>3370</v>
      </c>
      <c r="I183" s="143">
        <v>380000</v>
      </c>
      <c r="J183" s="144">
        <v>0</v>
      </c>
    </row>
    <row r="184" spans="1:10" ht="45">
      <c r="A184" s="133">
        <v>182</v>
      </c>
      <c r="B184" s="141">
        <v>2019</v>
      </c>
      <c r="C184" s="133" t="s">
        <v>3367</v>
      </c>
      <c r="D184" s="141" t="s">
        <v>3367</v>
      </c>
      <c r="E184" s="141">
        <v>370591000</v>
      </c>
      <c r="F184" s="141" t="s">
        <v>3869</v>
      </c>
      <c r="G184" s="141" t="s">
        <v>3372</v>
      </c>
      <c r="H184" s="134" t="s">
        <v>3370</v>
      </c>
      <c r="I184" s="143">
        <v>750000</v>
      </c>
      <c r="J184" s="144">
        <v>0</v>
      </c>
    </row>
    <row r="185" spans="1:10" ht="45">
      <c r="A185" s="133">
        <v>183</v>
      </c>
      <c r="B185" s="141">
        <v>2019</v>
      </c>
      <c r="C185" s="133" t="s">
        <v>3367</v>
      </c>
      <c r="D185" s="141" t="s">
        <v>3367</v>
      </c>
      <c r="E185" s="141">
        <v>370540879</v>
      </c>
      <c r="F185" s="141" t="s">
        <v>3870</v>
      </c>
      <c r="G185" s="145" t="s">
        <v>3391</v>
      </c>
      <c r="H185" s="134" t="s">
        <v>3370</v>
      </c>
      <c r="I185" s="143">
        <v>2500000</v>
      </c>
      <c r="J185" s="144">
        <v>0</v>
      </c>
    </row>
    <row r="186" spans="1:10" ht="45">
      <c r="A186" s="133">
        <v>184</v>
      </c>
      <c r="B186" s="141">
        <v>2019</v>
      </c>
      <c r="C186" s="133" t="s">
        <v>3367</v>
      </c>
      <c r="D186" s="141" t="s">
        <v>3367</v>
      </c>
      <c r="E186" s="141">
        <v>370530452</v>
      </c>
      <c r="F186" s="141" t="s">
        <v>3871</v>
      </c>
      <c r="G186" s="145" t="s">
        <v>3391</v>
      </c>
      <c r="H186" s="134" t="s">
        <v>3370</v>
      </c>
      <c r="I186" s="143">
        <v>2050000</v>
      </c>
      <c r="J186" s="144">
        <v>0</v>
      </c>
    </row>
    <row r="187" spans="1:10" ht="38.25">
      <c r="A187" s="133">
        <v>185</v>
      </c>
      <c r="B187" s="141">
        <v>2019</v>
      </c>
      <c r="C187" s="133" t="s">
        <v>3872</v>
      </c>
      <c r="D187" s="141" t="s">
        <v>3367</v>
      </c>
      <c r="E187" s="141">
        <v>370190750</v>
      </c>
      <c r="F187" s="142" t="s">
        <v>3873</v>
      </c>
      <c r="G187" s="141" t="s">
        <v>3432</v>
      </c>
      <c r="H187" s="134" t="s">
        <v>3396</v>
      </c>
      <c r="I187" s="143">
        <v>2000000</v>
      </c>
      <c r="J187" s="144">
        <v>3028644</v>
      </c>
    </row>
    <row r="188" spans="1:10" ht="45">
      <c r="A188" s="133">
        <v>186</v>
      </c>
      <c r="B188" s="141">
        <v>2019</v>
      </c>
      <c r="C188" s="133" t="s">
        <v>3401</v>
      </c>
      <c r="D188" s="141" t="s">
        <v>3367</v>
      </c>
      <c r="E188" s="141">
        <v>370520001</v>
      </c>
      <c r="F188" s="142" t="s">
        <v>3874</v>
      </c>
      <c r="G188" s="141" t="s">
        <v>3432</v>
      </c>
      <c r="H188" s="134" t="s">
        <v>3370</v>
      </c>
      <c r="I188" s="143">
        <v>2000000</v>
      </c>
      <c r="J188" s="144">
        <v>600000</v>
      </c>
    </row>
    <row r="189" spans="1:10" ht="45">
      <c r="A189" s="133">
        <v>187</v>
      </c>
      <c r="B189" s="141">
        <v>2019</v>
      </c>
      <c r="C189" s="133" t="s">
        <v>3875</v>
      </c>
      <c r="D189" s="141" t="s">
        <v>3367</v>
      </c>
      <c r="E189" s="141" t="s">
        <v>3876</v>
      </c>
      <c r="F189" s="142" t="s">
        <v>3877</v>
      </c>
      <c r="G189" s="141" t="s">
        <v>3406</v>
      </c>
      <c r="H189" s="134" t="s">
        <v>3370</v>
      </c>
      <c r="I189" s="143">
        <v>912009.66999999993</v>
      </c>
      <c r="J189" s="144">
        <v>101334.41</v>
      </c>
    </row>
    <row r="190" spans="1:10" ht="45">
      <c r="A190" s="133">
        <v>188</v>
      </c>
      <c r="B190" s="141">
        <v>2019</v>
      </c>
      <c r="C190" s="133" t="s">
        <v>3878</v>
      </c>
      <c r="D190" s="141" t="s">
        <v>3367</v>
      </c>
      <c r="E190" s="141">
        <v>370210353</v>
      </c>
      <c r="F190" s="142" t="s">
        <v>3879</v>
      </c>
      <c r="G190" s="141" t="s">
        <v>3432</v>
      </c>
      <c r="H190" s="134" t="s">
        <v>3370</v>
      </c>
      <c r="I190" s="143">
        <v>2000000</v>
      </c>
      <c r="J190" s="144">
        <v>9500000</v>
      </c>
    </row>
    <row r="191" spans="1:10" ht="45">
      <c r="A191" s="133">
        <v>189</v>
      </c>
      <c r="B191" s="141">
        <v>2019</v>
      </c>
      <c r="C191" s="133" t="s">
        <v>3880</v>
      </c>
      <c r="D191" s="141" t="s">
        <v>3367</v>
      </c>
      <c r="E191" s="141">
        <v>370320219</v>
      </c>
      <c r="F191" s="142" t="s">
        <v>3881</v>
      </c>
      <c r="G191" s="141" t="s">
        <v>3432</v>
      </c>
      <c r="H191" s="134" t="s">
        <v>3370</v>
      </c>
      <c r="I191" s="143">
        <v>2000000</v>
      </c>
      <c r="J191" s="144">
        <v>2600000</v>
      </c>
    </row>
    <row r="192" spans="1:10" ht="45">
      <c r="A192" s="133">
        <v>190</v>
      </c>
      <c r="B192" s="141">
        <v>2019</v>
      </c>
      <c r="C192" s="133" t="s">
        <v>3409</v>
      </c>
      <c r="D192" s="141" t="s">
        <v>3367</v>
      </c>
      <c r="E192" s="141">
        <v>370060333</v>
      </c>
      <c r="F192" s="142" t="s">
        <v>3882</v>
      </c>
      <c r="G192" s="141" t="s">
        <v>3432</v>
      </c>
      <c r="H192" s="134" t="s">
        <v>3370</v>
      </c>
      <c r="I192" s="143">
        <v>2000000</v>
      </c>
      <c r="J192" s="144">
        <v>5000000</v>
      </c>
    </row>
    <row r="193" spans="1:10" ht="45">
      <c r="A193" s="133">
        <v>191</v>
      </c>
      <c r="B193" s="141">
        <v>2019</v>
      </c>
      <c r="C193" s="133" t="s">
        <v>3404</v>
      </c>
      <c r="D193" s="141" t="s">
        <v>3367</v>
      </c>
      <c r="E193" s="141">
        <v>370350236</v>
      </c>
      <c r="F193" s="142" t="s">
        <v>3883</v>
      </c>
      <c r="G193" s="141" t="s">
        <v>3406</v>
      </c>
      <c r="H193" s="134" t="s">
        <v>3370</v>
      </c>
      <c r="I193" s="143">
        <v>630000</v>
      </c>
      <c r="J193" s="144">
        <v>70000</v>
      </c>
    </row>
    <row r="194" spans="1:10" ht="45">
      <c r="A194" s="133">
        <v>192</v>
      </c>
      <c r="B194" s="141">
        <v>2019</v>
      </c>
      <c r="C194" s="133" t="s">
        <v>3884</v>
      </c>
      <c r="D194" s="141" t="s">
        <v>3367</v>
      </c>
      <c r="E194" s="141">
        <v>370370241</v>
      </c>
      <c r="F194" s="142" t="s">
        <v>3885</v>
      </c>
      <c r="G194" s="141" t="s">
        <v>3403</v>
      </c>
      <c r="H194" s="134" t="s">
        <v>3370</v>
      </c>
      <c r="I194" s="143">
        <v>1033072.3799999999</v>
      </c>
      <c r="J194" s="144">
        <v>114785.82</v>
      </c>
    </row>
    <row r="195" spans="1:10" ht="45">
      <c r="A195" s="133">
        <v>193</v>
      </c>
      <c r="B195" s="141">
        <v>2019</v>
      </c>
      <c r="C195" s="133" t="s">
        <v>3880</v>
      </c>
      <c r="D195" s="141" t="s">
        <v>3367</v>
      </c>
      <c r="E195" s="141">
        <v>370320943</v>
      </c>
      <c r="F195" s="142" t="s">
        <v>3886</v>
      </c>
      <c r="G195" s="141" t="s">
        <v>3406</v>
      </c>
      <c r="H195" s="134" t="s">
        <v>3370</v>
      </c>
      <c r="I195" s="143">
        <v>1800000</v>
      </c>
      <c r="J195" s="144">
        <v>200000</v>
      </c>
    </row>
    <row r="196" spans="1:10" ht="45">
      <c r="A196" s="133">
        <v>194</v>
      </c>
      <c r="B196" s="141">
        <v>2019</v>
      </c>
      <c r="C196" s="133" t="s">
        <v>3880</v>
      </c>
      <c r="D196" s="141" t="s">
        <v>3367</v>
      </c>
      <c r="E196" s="141">
        <v>370320942</v>
      </c>
      <c r="F196" s="142" t="s">
        <v>3887</v>
      </c>
      <c r="G196" s="141" t="s">
        <v>3406</v>
      </c>
      <c r="H196" s="134" t="s">
        <v>3370</v>
      </c>
      <c r="I196" s="143">
        <v>1800000</v>
      </c>
      <c r="J196" s="144">
        <v>200000</v>
      </c>
    </row>
    <row r="197" spans="1:10" ht="45">
      <c r="A197" s="133">
        <v>195</v>
      </c>
      <c r="B197" s="141">
        <v>2019</v>
      </c>
      <c r="C197" s="133" t="s">
        <v>3888</v>
      </c>
      <c r="D197" s="141" t="s">
        <v>3367</v>
      </c>
      <c r="E197" s="141">
        <v>370360752</v>
      </c>
      <c r="F197" s="142" t="s">
        <v>3889</v>
      </c>
      <c r="G197" s="141" t="s">
        <v>3406</v>
      </c>
      <c r="H197" s="134" t="s">
        <v>3370</v>
      </c>
      <c r="I197" s="143">
        <v>910566</v>
      </c>
      <c r="J197" s="144">
        <v>101174</v>
      </c>
    </row>
    <row r="198" spans="1:10" ht="45">
      <c r="A198" s="133">
        <v>196</v>
      </c>
      <c r="B198" s="141">
        <v>2019</v>
      </c>
      <c r="C198" s="133" t="s">
        <v>3888</v>
      </c>
      <c r="D198" s="141" t="s">
        <v>3367</v>
      </c>
      <c r="E198" s="141">
        <v>370360105</v>
      </c>
      <c r="F198" s="142" t="s">
        <v>3890</v>
      </c>
      <c r="G198" s="141" t="s">
        <v>3406</v>
      </c>
      <c r="H198" s="134" t="s">
        <v>3370</v>
      </c>
      <c r="I198" s="143">
        <v>230445</v>
      </c>
      <c r="J198" s="144">
        <v>25605</v>
      </c>
    </row>
    <row r="199" spans="1:10" ht="45">
      <c r="A199" s="133">
        <v>197</v>
      </c>
      <c r="B199" s="141">
        <v>2019</v>
      </c>
      <c r="C199" s="133" t="s">
        <v>3888</v>
      </c>
      <c r="D199" s="141" t="s">
        <v>3367</v>
      </c>
      <c r="E199" s="141">
        <v>370360751</v>
      </c>
      <c r="F199" s="142" t="s">
        <v>3891</v>
      </c>
      <c r="G199" s="141" t="s">
        <v>3406</v>
      </c>
      <c r="H199" s="134" t="s">
        <v>3370</v>
      </c>
      <c r="I199" s="143">
        <v>490608</v>
      </c>
      <c r="J199" s="144">
        <v>54512</v>
      </c>
    </row>
    <row r="200" spans="1:10" ht="45">
      <c r="A200" s="133">
        <v>198</v>
      </c>
      <c r="B200" s="141">
        <v>2019</v>
      </c>
      <c r="C200" s="133" t="s">
        <v>3892</v>
      </c>
      <c r="D200" s="141" t="s">
        <v>3367</v>
      </c>
      <c r="E200" s="141">
        <v>370390249</v>
      </c>
      <c r="F200" s="142" t="s">
        <v>3893</v>
      </c>
      <c r="G200" s="141" t="s">
        <v>3403</v>
      </c>
      <c r="H200" s="134" t="s">
        <v>3370</v>
      </c>
      <c r="I200" s="143">
        <v>1055579.82</v>
      </c>
      <c r="J200" s="144">
        <v>117286.65</v>
      </c>
    </row>
    <row r="201" spans="1:10" ht="45">
      <c r="A201" s="133">
        <v>199</v>
      </c>
      <c r="B201" s="141">
        <v>2019</v>
      </c>
      <c r="C201" s="133" t="s">
        <v>3892</v>
      </c>
      <c r="D201" s="141" t="s">
        <v>3367</v>
      </c>
      <c r="E201" s="141">
        <v>370390060</v>
      </c>
      <c r="F201" s="142" t="s">
        <v>3894</v>
      </c>
      <c r="G201" s="141" t="s">
        <v>3432</v>
      </c>
      <c r="H201" s="134" t="s">
        <v>3370</v>
      </c>
      <c r="I201" s="143">
        <v>1621395</v>
      </c>
      <c r="J201" s="144">
        <v>180155</v>
      </c>
    </row>
    <row r="202" spans="1:10" ht="45">
      <c r="A202" s="133">
        <v>200</v>
      </c>
      <c r="B202" s="141">
        <v>2019</v>
      </c>
      <c r="C202" s="133" t="s">
        <v>3404</v>
      </c>
      <c r="D202" s="141" t="s">
        <v>3367</v>
      </c>
      <c r="E202" s="141">
        <v>370350335</v>
      </c>
      <c r="F202" s="142" t="s">
        <v>3895</v>
      </c>
      <c r="G202" s="141" t="s">
        <v>3406</v>
      </c>
      <c r="H202" s="134" t="s">
        <v>3370</v>
      </c>
      <c r="I202" s="143">
        <v>315000</v>
      </c>
      <c r="J202" s="144">
        <v>35000</v>
      </c>
    </row>
    <row r="203" spans="1:10" ht="45">
      <c r="A203" s="133">
        <v>201</v>
      </c>
      <c r="B203" s="141">
        <v>2019</v>
      </c>
      <c r="C203" s="133" t="s">
        <v>3896</v>
      </c>
      <c r="D203" s="141" t="s">
        <v>3367</v>
      </c>
      <c r="E203" s="141">
        <v>370440100</v>
      </c>
      <c r="F203" s="142" t="s">
        <v>3897</v>
      </c>
      <c r="G203" s="141" t="s">
        <v>3406</v>
      </c>
      <c r="H203" s="134" t="s">
        <v>3370</v>
      </c>
      <c r="I203" s="143">
        <v>197500</v>
      </c>
      <c r="J203" s="144">
        <v>52500</v>
      </c>
    </row>
    <row r="204" spans="1:10" ht="45">
      <c r="A204" s="133">
        <v>202</v>
      </c>
      <c r="B204" s="141">
        <v>2019</v>
      </c>
      <c r="C204" s="133" t="s">
        <v>3435</v>
      </c>
      <c r="D204" s="141" t="s">
        <v>3367</v>
      </c>
      <c r="E204" s="141" t="s">
        <v>3898</v>
      </c>
      <c r="F204" s="142" t="s">
        <v>3899</v>
      </c>
      <c r="G204" s="141" t="s">
        <v>3406</v>
      </c>
      <c r="H204" s="134" t="s">
        <v>3370</v>
      </c>
      <c r="I204" s="143">
        <v>1125000</v>
      </c>
      <c r="J204" s="144">
        <v>125000</v>
      </c>
    </row>
    <row r="205" spans="1:10" ht="45">
      <c r="A205" s="133">
        <v>203</v>
      </c>
      <c r="B205" s="141">
        <v>2019</v>
      </c>
      <c r="C205" s="133" t="s">
        <v>3416</v>
      </c>
      <c r="D205" s="141" t="s">
        <v>3367</v>
      </c>
      <c r="E205" s="141">
        <v>370170373</v>
      </c>
      <c r="F205" s="142" t="s">
        <v>3900</v>
      </c>
      <c r="G205" s="141" t="s">
        <v>3406</v>
      </c>
      <c r="H205" s="134" t="s">
        <v>3370</v>
      </c>
      <c r="I205" s="143">
        <v>2000000</v>
      </c>
      <c r="J205" s="144">
        <v>230000</v>
      </c>
    </row>
    <row r="206" spans="1:10" ht="45">
      <c r="A206" s="133">
        <v>204</v>
      </c>
      <c r="B206" s="141">
        <v>2019</v>
      </c>
      <c r="C206" s="133" t="s">
        <v>3888</v>
      </c>
      <c r="D206" s="141" t="s">
        <v>3367</v>
      </c>
      <c r="E206" s="141">
        <v>370360747</v>
      </c>
      <c r="F206" s="142" t="s">
        <v>3901</v>
      </c>
      <c r="G206" s="141" t="s">
        <v>3432</v>
      </c>
      <c r="H206" s="134" t="s">
        <v>3370</v>
      </c>
      <c r="I206" s="143">
        <v>988875</v>
      </c>
      <c r="J206" s="144">
        <v>109875</v>
      </c>
    </row>
    <row r="207" spans="1:10" ht="45">
      <c r="A207" s="133">
        <v>205</v>
      </c>
      <c r="B207" s="141">
        <v>2019</v>
      </c>
      <c r="C207" s="133" t="s">
        <v>3892</v>
      </c>
      <c r="D207" s="141" t="s">
        <v>3367</v>
      </c>
      <c r="E207" s="141">
        <v>370390450</v>
      </c>
      <c r="F207" s="142" t="s">
        <v>3902</v>
      </c>
      <c r="G207" s="141" t="s">
        <v>3403</v>
      </c>
      <c r="H207" s="134" t="s">
        <v>3370</v>
      </c>
      <c r="I207" s="143">
        <v>396045</v>
      </c>
      <c r="J207" s="144">
        <v>44005</v>
      </c>
    </row>
    <row r="208" spans="1:10" ht="45">
      <c r="A208" s="133">
        <v>206</v>
      </c>
      <c r="B208" s="141">
        <v>2019</v>
      </c>
      <c r="C208" s="133" t="s">
        <v>3903</v>
      </c>
      <c r="D208" s="141" t="s">
        <v>3367</v>
      </c>
      <c r="E208" s="141">
        <v>370530769</v>
      </c>
      <c r="F208" s="142" t="s">
        <v>3904</v>
      </c>
      <c r="G208" s="141" t="s">
        <v>3406</v>
      </c>
      <c r="H208" s="134" t="s">
        <v>3370</v>
      </c>
      <c r="I208" s="143">
        <v>214431.16</v>
      </c>
      <c r="J208" s="144">
        <v>23825.68</v>
      </c>
    </row>
    <row r="209" spans="1:10" ht="45">
      <c r="A209" s="133">
        <v>207</v>
      </c>
      <c r="B209" s="141">
        <v>2019</v>
      </c>
      <c r="C209" s="133" t="s">
        <v>3903</v>
      </c>
      <c r="D209" s="141" t="s">
        <v>3367</v>
      </c>
      <c r="E209" s="141">
        <v>370530767</v>
      </c>
      <c r="F209" s="142" t="s">
        <v>3905</v>
      </c>
      <c r="G209" s="141" t="s">
        <v>3406</v>
      </c>
      <c r="H209" s="134" t="s">
        <v>3370</v>
      </c>
      <c r="I209" s="143">
        <v>609328.52999999991</v>
      </c>
      <c r="J209" s="144">
        <v>67703.17</v>
      </c>
    </row>
    <row r="210" spans="1:10" ht="45">
      <c r="A210" s="133">
        <v>208</v>
      </c>
      <c r="B210" s="141">
        <v>2019</v>
      </c>
      <c r="C210" s="133" t="s">
        <v>3903</v>
      </c>
      <c r="D210" s="141" t="s">
        <v>3367</v>
      </c>
      <c r="E210" s="141">
        <v>370530768</v>
      </c>
      <c r="F210" s="142" t="s">
        <v>3906</v>
      </c>
      <c r="G210" s="141" t="s">
        <v>3406</v>
      </c>
      <c r="H210" s="134" t="s">
        <v>3370</v>
      </c>
      <c r="I210" s="143">
        <v>365372</v>
      </c>
      <c r="J210" s="144">
        <v>40596.89</v>
      </c>
    </row>
    <row r="211" spans="1:10" ht="45">
      <c r="A211" s="133">
        <v>209</v>
      </c>
      <c r="B211" s="141">
        <v>2019</v>
      </c>
      <c r="C211" s="133" t="s">
        <v>3907</v>
      </c>
      <c r="D211" s="141" t="s">
        <v>3367</v>
      </c>
      <c r="E211" s="141">
        <v>370100726</v>
      </c>
      <c r="F211" s="142" t="s">
        <v>3908</v>
      </c>
      <c r="G211" s="141" t="s">
        <v>3406</v>
      </c>
      <c r="H211" s="134" t="s">
        <v>3370</v>
      </c>
      <c r="I211" s="143">
        <v>220000</v>
      </c>
      <c r="J211" s="144">
        <v>55000</v>
      </c>
    </row>
    <row r="212" spans="1:10" ht="45">
      <c r="A212" s="133">
        <v>210</v>
      </c>
      <c r="B212" s="141">
        <v>2019</v>
      </c>
      <c r="C212" s="133" t="s">
        <v>3909</v>
      </c>
      <c r="D212" s="141" t="s">
        <v>3367</v>
      </c>
      <c r="E212" s="141">
        <v>370080007</v>
      </c>
      <c r="F212" s="142" t="s">
        <v>3910</v>
      </c>
      <c r="G212" s="141" t="s">
        <v>3406</v>
      </c>
      <c r="H212" s="134" t="s">
        <v>3370</v>
      </c>
      <c r="I212" s="143">
        <v>436500</v>
      </c>
      <c r="J212" s="144">
        <v>48500</v>
      </c>
    </row>
    <row r="213" spans="1:10" ht="38.25">
      <c r="A213" s="133">
        <v>211</v>
      </c>
      <c r="B213" s="141">
        <v>2019</v>
      </c>
      <c r="C213" s="133" t="s">
        <v>3911</v>
      </c>
      <c r="D213" s="141" t="s">
        <v>3367</v>
      </c>
      <c r="E213" s="141">
        <v>370570389</v>
      </c>
      <c r="F213" s="142" t="s">
        <v>3912</v>
      </c>
      <c r="G213" s="141" t="s">
        <v>3430</v>
      </c>
      <c r="H213" s="134" t="s">
        <v>3375</v>
      </c>
      <c r="I213" s="143">
        <v>185000</v>
      </c>
      <c r="J213" s="144">
        <v>50000</v>
      </c>
    </row>
    <row r="214" spans="1:10" ht="38.25">
      <c r="A214" s="133">
        <v>212</v>
      </c>
      <c r="B214" s="141">
        <v>2019</v>
      </c>
      <c r="C214" s="133" t="s">
        <v>3880</v>
      </c>
      <c r="D214" s="141" t="s">
        <v>3367</v>
      </c>
      <c r="E214" s="141">
        <v>370320224</v>
      </c>
      <c r="F214" s="142" t="s">
        <v>3913</v>
      </c>
      <c r="G214" s="141" t="s">
        <v>3430</v>
      </c>
      <c r="H214" s="134" t="s">
        <v>3375</v>
      </c>
      <c r="I214" s="143">
        <v>450000</v>
      </c>
      <c r="J214" s="144">
        <v>50000</v>
      </c>
    </row>
    <row r="215" spans="1:10" ht="45">
      <c r="A215" s="133">
        <v>213</v>
      </c>
      <c r="B215" s="141">
        <v>2019</v>
      </c>
      <c r="C215" s="133" t="s">
        <v>3401</v>
      </c>
      <c r="D215" s="141" t="s">
        <v>3367</v>
      </c>
      <c r="E215" s="141">
        <v>370520501</v>
      </c>
      <c r="F215" s="142" t="s">
        <v>3433</v>
      </c>
      <c r="G215" s="141" t="s">
        <v>3430</v>
      </c>
      <c r="H215" s="134" t="s">
        <v>3370</v>
      </c>
      <c r="I215" s="143">
        <v>948000</v>
      </c>
      <c r="J215" s="144">
        <v>252000</v>
      </c>
    </row>
    <row r="216" spans="1:10" ht="45">
      <c r="A216" s="133">
        <v>214</v>
      </c>
      <c r="B216" s="141">
        <v>2019</v>
      </c>
      <c r="C216" s="133" t="s">
        <v>3401</v>
      </c>
      <c r="D216" s="141" t="s">
        <v>3367</v>
      </c>
      <c r="E216" s="141">
        <v>370520429</v>
      </c>
      <c r="F216" s="142" t="s">
        <v>3914</v>
      </c>
      <c r="G216" s="141" t="s">
        <v>3430</v>
      </c>
      <c r="H216" s="134" t="s">
        <v>3370</v>
      </c>
      <c r="I216" s="143">
        <v>213300</v>
      </c>
      <c r="J216" s="144">
        <v>56700</v>
      </c>
    </row>
    <row r="217" spans="1:10" ht="45">
      <c r="A217" s="133">
        <v>215</v>
      </c>
      <c r="B217" s="141">
        <v>2019</v>
      </c>
      <c r="C217" s="133" t="s">
        <v>3911</v>
      </c>
      <c r="D217" s="141" t="s">
        <v>3367</v>
      </c>
      <c r="E217" s="141">
        <v>370570293</v>
      </c>
      <c r="F217" s="142" t="s">
        <v>3915</v>
      </c>
      <c r="G217" s="141" t="s">
        <v>3403</v>
      </c>
      <c r="H217" s="134" t="s">
        <v>3370</v>
      </c>
      <c r="I217" s="143">
        <v>375000</v>
      </c>
      <c r="J217" s="144">
        <v>105000</v>
      </c>
    </row>
    <row r="218" spans="1:10" ht="45">
      <c r="A218" s="133">
        <v>216</v>
      </c>
      <c r="B218" s="141">
        <v>2019</v>
      </c>
      <c r="C218" s="133" t="s">
        <v>3418</v>
      </c>
      <c r="D218" s="141" t="s">
        <v>3367</v>
      </c>
      <c r="E218" s="141">
        <v>370250350</v>
      </c>
      <c r="F218" s="142" t="s">
        <v>3916</v>
      </c>
      <c r="G218" s="141" t="s">
        <v>3430</v>
      </c>
      <c r="H218" s="134" t="s">
        <v>3370</v>
      </c>
      <c r="I218" s="143">
        <v>1350000</v>
      </c>
      <c r="J218" s="144">
        <v>150000</v>
      </c>
    </row>
    <row r="219" spans="1:10" ht="45">
      <c r="A219" s="133">
        <v>217</v>
      </c>
      <c r="B219" s="141">
        <v>2019</v>
      </c>
      <c r="C219" s="133" t="s">
        <v>3917</v>
      </c>
      <c r="D219" s="141" t="s">
        <v>3367</v>
      </c>
      <c r="E219" s="141">
        <v>370550288</v>
      </c>
      <c r="F219" s="142" t="s">
        <v>3918</v>
      </c>
      <c r="G219" s="141" t="s">
        <v>3430</v>
      </c>
      <c r="H219" s="134" t="s">
        <v>3370</v>
      </c>
      <c r="I219" s="143">
        <v>752375</v>
      </c>
      <c r="J219" s="144">
        <v>200000</v>
      </c>
    </row>
    <row r="220" spans="1:10" ht="45">
      <c r="A220" s="133">
        <v>218</v>
      </c>
      <c r="B220" s="141">
        <v>2019</v>
      </c>
      <c r="C220" s="133" t="s">
        <v>3919</v>
      </c>
      <c r="D220" s="141" t="s">
        <v>3367</v>
      </c>
      <c r="E220" s="141">
        <v>370280292</v>
      </c>
      <c r="F220" s="142" t="s">
        <v>3920</v>
      </c>
      <c r="G220" s="141" t="s">
        <v>3430</v>
      </c>
      <c r="H220" s="134" t="s">
        <v>3370</v>
      </c>
      <c r="I220" s="143">
        <v>1731330</v>
      </c>
      <c r="J220" s="144">
        <v>192370</v>
      </c>
    </row>
    <row r="221" spans="1:10" ht="45">
      <c r="A221" s="133">
        <v>219</v>
      </c>
      <c r="B221" s="141">
        <v>2019</v>
      </c>
      <c r="C221" s="133" t="s">
        <v>3921</v>
      </c>
      <c r="D221" s="141" t="s">
        <v>3367</v>
      </c>
      <c r="E221" s="141">
        <v>370090801</v>
      </c>
      <c r="F221" s="142" t="s">
        <v>3922</v>
      </c>
      <c r="G221" s="141" t="s">
        <v>3430</v>
      </c>
      <c r="H221" s="134" t="s">
        <v>3370</v>
      </c>
      <c r="I221" s="143">
        <v>363400</v>
      </c>
      <c r="J221" s="144">
        <v>96600</v>
      </c>
    </row>
    <row r="222" spans="1:10" ht="38.25">
      <c r="A222" s="133">
        <v>220</v>
      </c>
      <c r="B222" s="141">
        <v>2019</v>
      </c>
      <c r="C222" s="133" t="s">
        <v>3409</v>
      </c>
      <c r="D222" s="141" t="s">
        <v>3367</v>
      </c>
      <c r="E222" s="141">
        <v>370060131</v>
      </c>
      <c r="F222" s="142" t="s">
        <v>3923</v>
      </c>
      <c r="G222" s="141" t="s">
        <v>3924</v>
      </c>
      <c r="H222" s="134" t="s">
        <v>3396</v>
      </c>
      <c r="I222" s="143">
        <v>250000</v>
      </c>
      <c r="J222" s="144">
        <v>250000</v>
      </c>
    </row>
    <row r="223" spans="1:10" ht="45">
      <c r="A223" s="133">
        <v>221</v>
      </c>
      <c r="B223" s="141">
        <v>2019</v>
      </c>
      <c r="C223" s="133" t="s">
        <v>3409</v>
      </c>
      <c r="D223" s="141" t="s">
        <v>3367</v>
      </c>
      <c r="E223" s="141">
        <v>370060316</v>
      </c>
      <c r="F223" s="142" t="s">
        <v>3925</v>
      </c>
      <c r="G223" s="141" t="s">
        <v>3430</v>
      </c>
      <c r="H223" s="134" t="s">
        <v>3370</v>
      </c>
      <c r="I223" s="143">
        <v>250000</v>
      </c>
      <c r="J223" s="144">
        <v>250000</v>
      </c>
    </row>
    <row r="224" spans="1:10" ht="45">
      <c r="A224" s="133">
        <v>222</v>
      </c>
      <c r="B224" s="141">
        <v>2019</v>
      </c>
      <c r="C224" s="133" t="s">
        <v>3409</v>
      </c>
      <c r="D224" s="141" t="s">
        <v>3367</v>
      </c>
      <c r="E224" s="141">
        <v>370060148</v>
      </c>
      <c r="F224" s="142" t="s">
        <v>3926</v>
      </c>
      <c r="G224" s="141" t="s">
        <v>3924</v>
      </c>
      <c r="H224" s="134" t="s">
        <v>3370</v>
      </c>
      <c r="I224" s="143">
        <v>250000</v>
      </c>
      <c r="J224" s="144">
        <v>250000</v>
      </c>
    </row>
    <row r="225" spans="1:10" ht="45">
      <c r="A225" s="133">
        <v>223</v>
      </c>
      <c r="B225" s="141">
        <v>2019</v>
      </c>
      <c r="C225" s="133" t="s">
        <v>3927</v>
      </c>
      <c r="D225" s="141" t="s">
        <v>3367</v>
      </c>
      <c r="E225" s="141">
        <v>370070206</v>
      </c>
      <c r="F225" s="142" t="s">
        <v>3928</v>
      </c>
      <c r="G225" s="141" t="s">
        <v>3924</v>
      </c>
      <c r="H225" s="134" t="s">
        <v>3370</v>
      </c>
      <c r="I225" s="143">
        <v>499500</v>
      </c>
      <c r="J225" s="144">
        <v>55500</v>
      </c>
    </row>
    <row r="226" spans="1:10" ht="45">
      <c r="A226" s="133">
        <v>224</v>
      </c>
      <c r="B226" s="141">
        <v>2019</v>
      </c>
      <c r="C226" s="133" t="s">
        <v>3929</v>
      </c>
      <c r="D226" s="141" t="s">
        <v>3367</v>
      </c>
      <c r="E226" s="141">
        <v>370030721</v>
      </c>
      <c r="F226" s="142" t="s">
        <v>3930</v>
      </c>
      <c r="G226" s="141" t="s">
        <v>3924</v>
      </c>
      <c r="H226" s="134" t="s">
        <v>3370</v>
      </c>
      <c r="I226" s="143">
        <v>87925.5</v>
      </c>
      <c r="J226" s="144">
        <v>9769.5</v>
      </c>
    </row>
    <row r="227" spans="1:10" ht="38.25">
      <c r="A227" s="133">
        <v>225</v>
      </c>
      <c r="B227" s="141">
        <v>2019</v>
      </c>
      <c r="C227" s="133" t="s">
        <v>3413</v>
      </c>
      <c r="D227" s="141" t="s">
        <v>3367</v>
      </c>
      <c r="E227" s="141">
        <v>370050001</v>
      </c>
      <c r="F227" s="142" t="s">
        <v>3931</v>
      </c>
      <c r="G227" s="141" t="s">
        <v>3932</v>
      </c>
      <c r="H227" s="134" t="s">
        <v>3375</v>
      </c>
      <c r="I227" s="143">
        <v>276814.64</v>
      </c>
      <c r="J227" s="144">
        <v>75000</v>
      </c>
    </row>
    <row r="228" spans="1:10" ht="45">
      <c r="A228" s="133">
        <v>226</v>
      </c>
      <c r="B228" s="141">
        <v>2019</v>
      </c>
      <c r="C228" s="133" t="s">
        <v>3409</v>
      </c>
      <c r="D228" s="141" t="s">
        <v>3367</v>
      </c>
      <c r="E228" s="141">
        <v>370061010</v>
      </c>
      <c r="F228" s="142" t="s">
        <v>3933</v>
      </c>
      <c r="G228" s="141" t="s">
        <v>3432</v>
      </c>
      <c r="H228" s="134" t="s">
        <v>3370</v>
      </c>
      <c r="I228" s="143">
        <v>2000000</v>
      </c>
      <c r="J228" s="144">
        <v>5000000</v>
      </c>
    </row>
    <row r="229" spans="1:10" ht="45">
      <c r="A229" s="133">
        <v>227</v>
      </c>
      <c r="B229" s="141">
        <v>2019</v>
      </c>
      <c r="C229" s="133" t="s">
        <v>3909</v>
      </c>
      <c r="D229" s="141" t="s">
        <v>3367</v>
      </c>
      <c r="E229" s="141">
        <v>370080343</v>
      </c>
      <c r="F229" s="142" t="s">
        <v>3934</v>
      </c>
      <c r="G229" s="141" t="s">
        <v>3432</v>
      </c>
      <c r="H229" s="134" t="s">
        <v>3370</v>
      </c>
      <c r="I229" s="143">
        <v>2000000</v>
      </c>
      <c r="J229" s="144">
        <v>250000</v>
      </c>
    </row>
    <row r="230" spans="1:10" ht="45">
      <c r="A230" s="133">
        <v>228</v>
      </c>
      <c r="B230" s="141">
        <v>2019</v>
      </c>
      <c r="C230" s="133" t="s">
        <v>3878</v>
      </c>
      <c r="D230" s="141" t="s">
        <v>3367</v>
      </c>
      <c r="E230" s="141">
        <v>370210740</v>
      </c>
      <c r="F230" s="142" t="s">
        <v>3935</v>
      </c>
      <c r="G230" s="141" t="s">
        <v>3432</v>
      </c>
      <c r="H230" s="134" t="s">
        <v>3370</v>
      </c>
      <c r="I230" s="143">
        <v>2000000</v>
      </c>
      <c r="J230" s="144">
        <v>1100000</v>
      </c>
    </row>
    <row r="231" spans="1:10" ht="45">
      <c r="A231" s="133">
        <v>229</v>
      </c>
      <c r="B231" s="141">
        <v>2019</v>
      </c>
      <c r="C231" s="133" t="s">
        <v>3936</v>
      </c>
      <c r="D231" s="141" t="s">
        <v>3367</v>
      </c>
      <c r="E231" s="141">
        <v>370110346</v>
      </c>
      <c r="F231" s="142" t="s">
        <v>3889</v>
      </c>
      <c r="G231" s="141" t="s">
        <v>3937</v>
      </c>
      <c r="H231" s="134" t="s">
        <v>3370</v>
      </c>
      <c r="I231" s="143">
        <v>1008000</v>
      </c>
      <c r="J231" s="144">
        <v>112000</v>
      </c>
    </row>
    <row r="232" spans="1:10" ht="45">
      <c r="A232" s="133">
        <v>230</v>
      </c>
      <c r="B232" s="141">
        <v>2019</v>
      </c>
      <c r="C232" s="133" t="s">
        <v>3938</v>
      </c>
      <c r="D232" s="141" t="s">
        <v>3367</v>
      </c>
      <c r="E232" s="141">
        <v>37047030</v>
      </c>
      <c r="F232" s="142" t="s">
        <v>3939</v>
      </c>
      <c r="G232" s="141" t="s">
        <v>3430</v>
      </c>
      <c r="H232" s="134" t="s">
        <v>3370</v>
      </c>
      <c r="I232" s="143">
        <v>630000</v>
      </c>
      <c r="J232" s="144">
        <v>270000</v>
      </c>
    </row>
    <row r="233" spans="1:10" ht="51">
      <c r="A233" s="133">
        <v>231</v>
      </c>
      <c r="B233" s="141">
        <v>2019</v>
      </c>
      <c r="C233" s="133" t="s">
        <v>3439</v>
      </c>
      <c r="D233" s="133" t="s">
        <v>3440</v>
      </c>
      <c r="E233" s="141" t="s">
        <v>3940</v>
      </c>
      <c r="F233" s="142" t="s">
        <v>3941</v>
      </c>
      <c r="G233" s="141" t="s">
        <v>892</v>
      </c>
      <c r="H233" s="134" t="s">
        <v>3443</v>
      </c>
      <c r="I233" s="144">
        <v>12000000</v>
      </c>
      <c r="J233" s="144">
        <v>0</v>
      </c>
    </row>
    <row r="234" spans="1:10" ht="38.25">
      <c r="A234" s="133">
        <v>232</v>
      </c>
      <c r="B234" s="141">
        <v>2019</v>
      </c>
      <c r="C234" s="133" t="s">
        <v>3942</v>
      </c>
      <c r="D234" s="133" t="s">
        <v>3440</v>
      </c>
      <c r="E234" s="141" t="s">
        <v>3943</v>
      </c>
      <c r="F234" s="142" t="s">
        <v>3944</v>
      </c>
      <c r="G234" s="141" t="s">
        <v>3452</v>
      </c>
      <c r="H234" s="134" t="s">
        <v>3448</v>
      </c>
      <c r="I234" s="144">
        <v>441000</v>
      </c>
      <c r="J234" s="144">
        <v>459000</v>
      </c>
    </row>
    <row r="235" spans="1:10" ht="30">
      <c r="A235" s="133">
        <v>233</v>
      </c>
      <c r="B235" s="141">
        <v>2019</v>
      </c>
      <c r="C235" s="133" t="s">
        <v>3444</v>
      </c>
      <c r="D235" s="133" t="s">
        <v>3440</v>
      </c>
      <c r="E235" s="141" t="s">
        <v>3945</v>
      </c>
      <c r="F235" s="142" t="s">
        <v>3946</v>
      </c>
      <c r="G235" s="141" t="s">
        <v>3452</v>
      </c>
      <c r="H235" s="134" t="s">
        <v>3443</v>
      </c>
      <c r="I235" s="144">
        <v>3400000</v>
      </c>
      <c r="J235" s="144">
        <v>1600000</v>
      </c>
    </row>
    <row r="236" spans="1:10" ht="76.5">
      <c r="A236" s="133">
        <v>234</v>
      </c>
      <c r="B236" s="141">
        <v>2019</v>
      </c>
      <c r="C236" s="133" t="s">
        <v>3947</v>
      </c>
      <c r="D236" s="133" t="s">
        <v>3440</v>
      </c>
      <c r="E236" s="141" t="s">
        <v>3948</v>
      </c>
      <c r="F236" s="142" t="s">
        <v>3949</v>
      </c>
      <c r="G236" s="141" t="s">
        <v>892</v>
      </c>
      <c r="H236" s="134" t="s">
        <v>3448</v>
      </c>
      <c r="I236" s="144">
        <v>2290000</v>
      </c>
      <c r="J236" s="144">
        <v>2290000</v>
      </c>
    </row>
    <row r="237" spans="1:10" ht="30">
      <c r="A237" s="133">
        <v>235</v>
      </c>
      <c r="B237" s="141">
        <v>2019</v>
      </c>
      <c r="C237" s="133" t="s">
        <v>3471</v>
      </c>
      <c r="D237" s="133" t="s">
        <v>3440</v>
      </c>
      <c r="E237" s="141" t="s">
        <v>3950</v>
      </c>
      <c r="F237" s="142" t="s">
        <v>3951</v>
      </c>
      <c r="G237" s="141" t="s">
        <v>3452</v>
      </c>
      <c r="H237" s="134" t="s">
        <v>3443</v>
      </c>
      <c r="I237" s="144">
        <v>1960000</v>
      </c>
      <c r="J237" s="144">
        <v>2040000</v>
      </c>
    </row>
    <row r="238" spans="1:10" ht="38.25">
      <c r="A238" s="133">
        <v>236</v>
      </c>
      <c r="B238" s="141">
        <v>2019</v>
      </c>
      <c r="C238" s="133" t="s">
        <v>3449</v>
      </c>
      <c r="D238" s="133" t="s">
        <v>3440</v>
      </c>
      <c r="E238" s="141" t="s">
        <v>3952</v>
      </c>
      <c r="F238" s="142" t="s">
        <v>3953</v>
      </c>
      <c r="G238" s="141" t="s">
        <v>892</v>
      </c>
      <c r="H238" s="134" t="s">
        <v>3448</v>
      </c>
      <c r="I238" s="144">
        <v>814350</v>
      </c>
      <c r="J238" s="144">
        <v>100650</v>
      </c>
    </row>
    <row r="239" spans="1:10" ht="38.25">
      <c r="A239" s="133">
        <v>237</v>
      </c>
      <c r="B239" s="141">
        <v>2019</v>
      </c>
      <c r="C239" s="133" t="s">
        <v>3475</v>
      </c>
      <c r="D239" s="133" t="s">
        <v>3440</v>
      </c>
      <c r="E239" s="141" t="s">
        <v>3954</v>
      </c>
      <c r="F239" s="142" t="s">
        <v>3955</v>
      </c>
      <c r="G239" s="141" t="s">
        <v>892</v>
      </c>
      <c r="H239" s="134" t="s">
        <v>3443</v>
      </c>
      <c r="I239" s="144">
        <v>310000</v>
      </c>
      <c r="J239" s="144">
        <v>190000</v>
      </c>
    </row>
    <row r="240" spans="1:10" ht="51">
      <c r="A240" s="133">
        <v>238</v>
      </c>
      <c r="B240" s="141">
        <v>2019</v>
      </c>
      <c r="C240" s="133" t="s">
        <v>3956</v>
      </c>
      <c r="D240" s="133" t="s">
        <v>3440</v>
      </c>
      <c r="E240" s="141" t="s">
        <v>3957</v>
      </c>
      <c r="F240" s="142" t="s">
        <v>3958</v>
      </c>
      <c r="G240" s="141" t="s">
        <v>892</v>
      </c>
      <c r="H240" s="134" t="s">
        <v>3448</v>
      </c>
      <c r="I240" s="144">
        <v>1379500</v>
      </c>
      <c r="J240" s="144">
        <v>170500</v>
      </c>
    </row>
    <row r="241" spans="1:10" ht="51">
      <c r="A241" s="133">
        <v>239</v>
      </c>
      <c r="B241" s="141">
        <v>2019</v>
      </c>
      <c r="C241" s="133" t="s">
        <v>3959</v>
      </c>
      <c r="D241" s="133" t="s">
        <v>3440</v>
      </c>
      <c r="E241" s="141" t="s">
        <v>3960</v>
      </c>
      <c r="F241" s="142" t="s">
        <v>3961</v>
      </c>
      <c r="G241" s="141" t="s">
        <v>892</v>
      </c>
      <c r="H241" s="134" t="s">
        <v>3448</v>
      </c>
      <c r="I241" s="144">
        <v>720000</v>
      </c>
      <c r="J241" s="144">
        <v>80000</v>
      </c>
    </row>
    <row r="242" spans="1:10" ht="38.25">
      <c r="A242" s="133">
        <v>240</v>
      </c>
      <c r="B242" s="141">
        <v>2019</v>
      </c>
      <c r="C242" s="133" t="s">
        <v>3459</v>
      </c>
      <c r="D242" s="133" t="s">
        <v>3440</v>
      </c>
      <c r="E242" s="141" t="s">
        <v>3962</v>
      </c>
      <c r="F242" s="142" t="s">
        <v>3963</v>
      </c>
      <c r="G242" s="141" t="s">
        <v>892</v>
      </c>
      <c r="H242" s="134" t="s">
        <v>3443</v>
      </c>
      <c r="I242" s="144">
        <v>900000</v>
      </c>
      <c r="J242" s="144">
        <v>100000</v>
      </c>
    </row>
    <row r="243" spans="1:10" ht="25.5">
      <c r="A243" s="133">
        <v>241</v>
      </c>
      <c r="B243" s="141">
        <v>2019</v>
      </c>
      <c r="C243" s="133" t="s">
        <v>3964</v>
      </c>
      <c r="D243" s="133" t="s">
        <v>3440</v>
      </c>
      <c r="E243" s="141" t="s">
        <v>3965</v>
      </c>
      <c r="F243" s="142" t="s">
        <v>3966</v>
      </c>
      <c r="G243" s="141" t="s">
        <v>3452</v>
      </c>
      <c r="H243" s="134" t="s">
        <v>3448</v>
      </c>
      <c r="I243" s="144">
        <v>1940000</v>
      </c>
      <c r="J243" s="144">
        <v>485000</v>
      </c>
    </row>
    <row r="244" spans="1:10" ht="25.5">
      <c r="A244" s="133">
        <v>242</v>
      </c>
      <c r="B244" s="141">
        <v>2019</v>
      </c>
      <c r="C244" s="133" t="s">
        <v>3465</v>
      </c>
      <c r="D244" s="133" t="s">
        <v>3440</v>
      </c>
      <c r="E244" s="141" t="s">
        <v>3967</v>
      </c>
      <c r="F244" s="142" t="s">
        <v>3968</v>
      </c>
      <c r="G244" s="141" t="s">
        <v>892</v>
      </c>
      <c r="H244" s="134" t="s">
        <v>3448</v>
      </c>
      <c r="I244" s="144">
        <v>245000</v>
      </c>
      <c r="J244" s="144">
        <v>105000</v>
      </c>
    </row>
    <row r="245" spans="1:10" ht="30">
      <c r="A245" s="133">
        <v>243</v>
      </c>
      <c r="B245" s="141">
        <v>2019</v>
      </c>
      <c r="C245" s="133" t="s">
        <v>3969</v>
      </c>
      <c r="D245" s="133" t="s">
        <v>3440</v>
      </c>
      <c r="E245" s="141" t="s">
        <v>3970</v>
      </c>
      <c r="F245" s="142" t="s">
        <v>3971</v>
      </c>
      <c r="G245" s="141" t="s">
        <v>3447</v>
      </c>
      <c r="H245" s="134" t="s">
        <v>3443</v>
      </c>
      <c r="I245" s="144">
        <v>135000</v>
      </c>
      <c r="J245" s="144">
        <v>50000</v>
      </c>
    </row>
    <row r="246" spans="1:10" ht="25.5">
      <c r="A246" s="133">
        <v>244</v>
      </c>
      <c r="B246" s="141">
        <v>2019</v>
      </c>
      <c r="C246" s="133" t="s">
        <v>3972</v>
      </c>
      <c r="D246" s="133" t="s">
        <v>3440</v>
      </c>
      <c r="E246" s="141" t="s">
        <v>3973</v>
      </c>
      <c r="F246" s="142" t="s">
        <v>3974</v>
      </c>
      <c r="G246" s="141" t="s">
        <v>892</v>
      </c>
      <c r="H246" s="134" t="s">
        <v>3448</v>
      </c>
      <c r="I246" s="144">
        <v>590000</v>
      </c>
      <c r="J246" s="144">
        <v>70000</v>
      </c>
    </row>
    <row r="247" spans="1:10" ht="25.5">
      <c r="A247" s="133">
        <v>245</v>
      </c>
      <c r="B247" s="141">
        <v>2019</v>
      </c>
      <c r="C247" s="133" t="s">
        <v>3975</v>
      </c>
      <c r="D247" s="133" t="s">
        <v>3440</v>
      </c>
      <c r="E247" s="141" t="s">
        <v>3976</v>
      </c>
      <c r="F247" s="142" t="s">
        <v>3977</v>
      </c>
      <c r="G247" s="141" t="s">
        <v>3447</v>
      </c>
      <c r="H247" s="134" t="s">
        <v>3448</v>
      </c>
      <c r="I247" s="144">
        <v>413100</v>
      </c>
      <c r="J247" s="144">
        <v>45900</v>
      </c>
    </row>
    <row r="248" spans="1:10" ht="51">
      <c r="A248" s="133">
        <v>246</v>
      </c>
      <c r="B248" s="141">
        <v>2019</v>
      </c>
      <c r="C248" s="133" t="s">
        <v>3978</v>
      </c>
      <c r="D248" s="133" t="s">
        <v>3440</v>
      </c>
      <c r="E248" s="141" t="s">
        <v>3979</v>
      </c>
      <c r="F248" s="142" t="s">
        <v>3980</v>
      </c>
      <c r="G248" s="141" t="s">
        <v>3447</v>
      </c>
      <c r="H248" s="134" t="s">
        <v>3443</v>
      </c>
      <c r="I248" s="144">
        <v>394614</v>
      </c>
      <c r="J248" s="144">
        <v>43846</v>
      </c>
    </row>
    <row r="249" spans="1:10" ht="51">
      <c r="A249" s="133">
        <v>247</v>
      </c>
      <c r="B249" s="141">
        <v>2019</v>
      </c>
      <c r="C249" s="133" t="s">
        <v>3981</v>
      </c>
      <c r="D249" s="133" t="s">
        <v>3440</v>
      </c>
      <c r="E249" s="141" t="s">
        <v>3982</v>
      </c>
      <c r="F249" s="142" t="s">
        <v>3983</v>
      </c>
      <c r="G249" s="141" t="s">
        <v>3447</v>
      </c>
      <c r="H249" s="134" t="s">
        <v>3443</v>
      </c>
      <c r="I249" s="144">
        <v>252000</v>
      </c>
      <c r="J249" s="144">
        <v>28000</v>
      </c>
    </row>
    <row r="250" spans="1:10" ht="25.5">
      <c r="A250" s="133">
        <v>248</v>
      </c>
      <c r="B250" s="141">
        <v>2019</v>
      </c>
      <c r="C250" s="133" t="s">
        <v>3984</v>
      </c>
      <c r="D250" s="133" t="s">
        <v>3440</v>
      </c>
      <c r="E250" s="141" t="s">
        <v>3985</v>
      </c>
      <c r="F250" s="142" t="s">
        <v>3986</v>
      </c>
      <c r="G250" s="141" t="s">
        <v>3452</v>
      </c>
      <c r="H250" s="134" t="s">
        <v>3448</v>
      </c>
      <c r="I250" s="144">
        <v>360000</v>
      </c>
      <c r="J250" s="144">
        <v>40000</v>
      </c>
    </row>
    <row r="251" spans="1:10" ht="30">
      <c r="A251" s="133">
        <v>249</v>
      </c>
      <c r="B251" s="141">
        <v>2019</v>
      </c>
      <c r="C251" s="133" t="s">
        <v>3987</v>
      </c>
      <c r="D251" s="133" t="s">
        <v>3440</v>
      </c>
      <c r="E251" s="141" t="s">
        <v>3988</v>
      </c>
      <c r="F251" s="142" t="s">
        <v>3989</v>
      </c>
      <c r="G251" s="141" t="s">
        <v>3447</v>
      </c>
      <c r="H251" s="134" t="s">
        <v>3443</v>
      </c>
      <c r="I251" s="144">
        <v>826647.3</v>
      </c>
      <c r="J251" s="144">
        <v>91849.7</v>
      </c>
    </row>
    <row r="252" spans="1:10" ht="38.25">
      <c r="A252" s="133">
        <v>250</v>
      </c>
      <c r="B252" s="141">
        <v>2019</v>
      </c>
      <c r="C252" s="133" t="s">
        <v>3990</v>
      </c>
      <c r="D252" s="133" t="s">
        <v>3440</v>
      </c>
      <c r="E252" s="141" t="s">
        <v>3991</v>
      </c>
      <c r="F252" s="142" t="s">
        <v>3992</v>
      </c>
      <c r="G252" s="141" t="s">
        <v>892</v>
      </c>
      <c r="H252" s="134" t="s">
        <v>3443</v>
      </c>
      <c r="I252" s="144">
        <v>990000</v>
      </c>
      <c r="J252" s="144">
        <v>110000</v>
      </c>
    </row>
    <row r="253" spans="1:10" ht="63.75">
      <c r="A253" s="133">
        <v>251</v>
      </c>
      <c r="B253" s="141">
        <v>2019</v>
      </c>
      <c r="C253" s="133" t="s">
        <v>3453</v>
      </c>
      <c r="D253" s="133" t="s">
        <v>3440</v>
      </c>
      <c r="E253" s="141" t="s">
        <v>3993</v>
      </c>
      <c r="F253" s="142" t="s">
        <v>3994</v>
      </c>
      <c r="G253" s="141" t="s">
        <v>3474</v>
      </c>
      <c r="H253" s="134" t="s">
        <v>3448</v>
      </c>
      <c r="I253" s="144">
        <v>418903.49</v>
      </c>
      <c r="J253" s="144">
        <v>142404.26</v>
      </c>
    </row>
    <row r="254" spans="1:10" ht="25.5">
      <c r="A254" s="133">
        <v>252</v>
      </c>
      <c r="B254" s="141">
        <v>2019</v>
      </c>
      <c r="C254" s="133" t="s">
        <v>3995</v>
      </c>
      <c r="D254" s="133" t="s">
        <v>3440</v>
      </c>
      <c r="E254" s="141" t="s">
        <v>3996</v>
      </c>
      <c r="F254" s="142" t="s">
        <v>3997</v>
      </c>
      <c r="G254" s="141" t="s">
        <v>3998</v>
      </c>
      <c r="H254" s="134" t="s">
        <v>3448</v>
      </c>
      <c r="I254" s="144">
        <v>74880</v>
      </c>
      <c r="J254" s="144">
        <v>18720</v>
      </c>
    </row>
    <row r="255" spans="1:10" ht="25.5">
      <c r="A255" s="133">
        <v>253</v>
      </c>
      <c r="B255" s="141">
        <v>2019</v>
      </c>
      <c r="C255" s="133" t="s">
        <v>3462</v>
      </c>
      <c r="D255" s="133" t="s">
        <v>3440</v>
      </c>
      <c r="E255" s="141" t="s">
        <v>3999</v>
      </c>
      <c r="F255" s="142" t="s">
        <v>4000</v>
      </c>
      <c r="G255" s="141" t="s">
        <v>4001</v>
      </c>
      <c r="H255" s="134" t="s">
        <v>3448</v>
      </c>
      <c r="I255" s="144">
        <v>450000</v>
      </c>
      <c r="J255" s="144">
        <v>150000</v>
      </c>
    </row>
    <row r="256" spans="1:10" ht="89.25">
      <c r="A256" s="133">
        <v>254</v>
      </c>
      <c r="B256" s="141">
        <v>2019</v>
      </c>
      <c r="C256" s="133" t="s">
        <v>3444</v>
      </c>
      <c r="D256" s="133" t="s">
        <v>3440</v>
      </c>
      <c r="E256" s="141" t="s">
        <v>4002</v>
      </c>
      <c r="F256" s="142" t="s">
        <v>4003</v>
      </c>
      <c r="G256" s="141" t="s">
        <v>892</v>
      </c>
      <c r="H256" s="134" t="s">
        <v>3443</v>
      </c>
      <c r="I256" s="144">
        <v>900000</v>
      </c>
      <c r="J256" s="144">
        <v>300000</v>
      </c>
    </row>
    <row r="257" spans="1:10" ht="51">
      <c r="A257" s="133">
        <v>255</v>
      </c>
      <c r="B257" s="141">
        <v>2019</v>
      </c>
      <c r="C257" s="133" t="s">
        <v>3947</v>
      </c>
      <c r="D257" s="133" t="s">
        <v>3440</v>
      </c>
      <c r="E257" s="141" t="s">
        <v>4004</v>
      </c>
      <c r="F257" s="142" t="s">
        <v>4005</v>
      </c>
      <c r="G257" s="141" t="s">
        <v>892</v>
      </c>
      <c r="H257" s="134" t="s">
        <v>3448</v>
      </c>
      <c r="I257" s="144">
        <v>300000</v>
      </c>
      <c r="J257" s="144">
        <v>259210</v>
      </c>
    </row>
    <row r="258" spans="1:10" ht="38.25">
      <c r="A258" s="133">
        <v>256</v>
      </c>
      <c r="B258" s="141">
        <v>2019</v>
      </c>
      <c r="C258" s="133" t="s">
        <v>3475</v>
      </c>
      <c r="D258" s="133" t="s">
        <v>3440</v>
      </c>
      <c r="E258" s="141" t="s">
        <v>4006</v>
      </c>
      <c r="F258" s="142" t="s">
        <v>4007</v>
      </c>
      <c r="G258" s="141" t="s">
        <v>3447</v>
      </c>
      <c r="H258" s="134" t="s">
        <v>3443</v>
      </c>
      <c r="I258" s="144">
        <v>500000</v>
      </c>
      <c r="J258" s="144">
        <v>500000</v>
      </c>
    </row>
    <row r="259" spans="1:10" ht="25.5">
      <c r="A259" s="133">
        <v>257</v>
      </c>
      <c r="B259" s="141">
        <v>2019</v>
      </c>
      <c r="C259" s="133" t="s">
        <v>3964</v>
      </c>
      <c r="D259" s="133" t="s">
        <v>3440</v>
      </c>
      <c r="E259" s="141" t="s">
        <v>4008</v>
      </c>
      <c r="F259" s="142" t="s">
        <v>4009</v>
      </c>
      <c r="G259" s="141" t="s">
        <v>3474</v>
      </c>
      <c r="H259" s="134" t="s">
        <v>3448</v>
      </c>
      <c r="I259" s="144">
        <v>96800</v>
      </c>
      <c r="J259" s="144">
        <v>24200</v>
      </c>
    </row>
    <row r="260" spans="1:10" ht="63.75">
      <c r="A260" s="133">
        <v>258</v>
      </c>
      <c r="B260" s="141">
        <v>2019</v>
      </c>
      <c r="C260" s="133" t="s">
        <v>3453</v>
      </c>
      <c r="D260" s="133" t="s">
        <v>3440</v>
      </c>
      <c r="E260" s="141" t="s">
        <v>4010</v>
      </c>
      <c r="F260" s="142" t="s">
        <v>4011</v>
      </c>
      <c r="G260" s="141" t="s">
        <v>3474</v>
      </c>
      <c r="H260" s="134" t="s">
        <v>3448</v>
      </c>
      <c r="I260" s="144">
        <v>293000</v>
      </c>
      <c r="J260" s="144">
        <v>37000</v>
      </c>
    </row>
    <row r="261" spans="1:10" ht="30">
      <c r="A261" s="133">
        <v>259</v>
      </c>
      <c r="B261" s="141">
        <v>2019</v>
      </c>
      <c r="C261" s="133" t="s">
        <v>3947</v>
      </c>
      <c r="D261" s="133" t="s">
        <v>3440</v>
      </c>
      <c r="E261" s="141" t="s">
        <v>4012</v>
      </c>
      <c r="F261" s="142" t="s">
        <v>4013</v>
      </c>
      <c r="G261" s="141" t="s">
        <v>892</v>
      </c>
      <c r="H261" s="134" t="s">
        <v>3443</v>
      </c>
      <c r="I261" s="144">
        <v>145000</v>
      </c>
      <c r="J261" s="144">
        <v>145000</v>
      </c>
    </row>
    <row r="262" spans="1:10" ht="51">
      <c r="A262" s="133">
        <v>260</v>
      </c>
      <c r="B262" s="141">
        <v>2019</v>
      </c>
      <c r="C262" s="133" t="s">
        <v>3964</v>
      </c>
      <c r="D262" s="133" t="s">
        <v>3440</v>
      </c>
      <c r="E262" s="141" t="s">
        <v>4014</v>
      </c>
      <c r="F262" s="142" t="s">
        <v>4015</v>
      </c>
      <c r="G262" s="141" t="s">
        <v>3474</v>
      </c>
      <c r="H262" s="134" t="s">
        <v>3448</v>
      </c>
      <c r="I262" s="144">
        <v>89600</v>
      </c>
      <c r="J262" s="144">
        <v>22400</v>
      </c>
    </row>
    <row r="263" spans="1:10" ht="51">
      <c r="A263" s="133">
        <v>261</v>
      </c>
      <c r="B263" s="141">
        <v>2019</v>
      </c>
      <c r="C263" s="133" t="s">
        <v>3453</v>
      </c>
      <c r="D263" s="133" t="s">
        <v>3440</v>
      </c>
      <c r="E263" s="141" t="s">
        <v>4016</v>
      </c>
      <c r="F263" s="142" t="s">
        <v>4017</v>
      </c>
      <c r="G263" s="141" t="s">
        <v>3474</v>
      </c>
      <c r="H263" s="134" t="s">
        <v>3443</v>
      </c>
      <c r="I263" s="144">
        <v>249000</v>
      </c>
      <c r="J263" s="144">
        <v>31000</v>
      </c>
    </row>
    <row r="264" spans="1:10" ht="51">
      <c r="A264" s="133">
        <v>262</v>
      </c>
      <c r="B264" s="141">
        <v>2019</v>
      </c>
      <c r="C264" s="133" t="s">
        <v>3486</v>
      </c>
      <c r="D264" s="141" t="s">
        <v>3479</v>
      </c>
      <c r="E264" s="141">
        <v>380080170</v>
      </c>
      <c r="F264" s="142" t="s">
        <v>4018</v>
      </c>
      <c r="G264" s="141" t="s">
        <v>3482</v>
      </c>
      <c r="H264" s="134" t="s">
        <v>3396</v>
      </c>
      <c r="I264" s="144">
        <v>3195000</v>
      </c>
      <c r="J264" s="144">
        <v>355000</v>
      </c>
    </row>
    <row r="265" spans="1:10" ht="63.75">
      <c r="A265" s="133">
        <v>263</v>
      </c>
      <c r="B265" s="141">
        <v>2019</v>
      </c>
      <c r="C265" s="133" t="s">
        <v>4019</v>
      </c>
      <c r="D265" s="141" t="s">
        <v>3479</v>
      </c>
      <c r="E265" s="141">
        <v>380240023</v>
      </c>
      <c r="F265" s="142" t="s">
        <v>4020</v>
      </c>
      <c r="G265" s="141" t="s">
        <v>4021</v>
      </c>
      <c r="H265" s="134" t="s">
        <v>3448</v>
      </c>
      <c r="I265" s="144">
        <v>775386</v>
      </c>
      <c r="J265" s="144">
        <v>86154</v>
      </c>
    </row>
    <row r="266" spans="1:10" ht="51">
      <c r="A266" s="133">
        <v>264</v>
      </c>
      <c r="B266" s="141">
        <v>2019</v>
      </c>
      <c r="C266" s="133" t="s">
        <v>3483</v>
      </c>
      <c r="D266" s="141" t="s">
        <v>3479</v>
      </c>
      <c r="E266" s="141">
        <v>380010039</v>
      </c>
      <c r="F266" s="142" t="s">
        <v>4022</v>
      </c>
      <c r="G266" s="141" t="s">
        <v>3482</v>
      </c>
      <c r="H266" s="134" t="s">
        <v>3448</v>
      </c>
      <c r="I266" s="144">
        <v>607500</v>
      </c>
      <c r="J266" s="144">
        <v>67500</v>
      </c>
    </row>
    <row r="267" spans="1:10" ht="38.25">
      <c r="A267" s="133">
        <v>265</v>
      </c>
      <c r="B267" s="141">
        <v>2019</v>
      </c>
      <c r="C267" s="133" t="s">
        <v>4023</v>
      </c>
      <c r="D267" s="141" t="s">
        <v>3479</v>
      </c>
      <c r="E267" s="141" t="s">
        <v>4024</v>
      </c>
      <c r="F267" s="142" t="s">
        <v>4025</v>
      </c>
      <c r="G267" s="141" t="s">
        <v>3482</v>
      </c>
      <c r="H267" s="134" t="s">
        <v>3448</v>
      </c>
      <c r="I267" s="144">
        <v>228242.90700000001</v>
      </c>
      <c r="J267" s="144">
        <v>25360.323000000004</v>
      </c>
    </row>
    <row r="268" spans="1:10" ht="38.25">
      <c r="A268" s="133">
        <v>266</v>
      </c>
      <c r="B268" s="141">
        <v>2019</v>
      </c>
      <c r="C268" s="133" t="s">
        <v>4026</v>
      </c>
      <c r="D268" s="141" t="s">
        <v>3479</v>
      </c>
      <c r="E268" s="141" t="s">
        <v>4027</v>
      </c>
      <c r="F268" s="142" t="s">
        <v>4028</v>
      </c>
      <c r="G268" s="141" t="s">
        <v>3482</v>
      </c>
      <c r="H268" s="134" t="s">
        <v>3448</v>
      </c>
      <c r="I268" s="144">
        <v>297090</v>
      </c>
      <c r="J268" s="144">
        <v>33010</v>
      </c>
    </row>
    <row r="269" spans="1:10" ht="38.25">
      <c r="A269" s="133">
        <v>267</v>
      </c>
      <c r="B269" s="141">
        <v>2019</v>
      </c>
      <c r="C269" s="133" t="s">
        <v>4029</v>
      </c>
      <c r="D269" s="141" t="s">
        <v>3479</v>
      </c>
      <c r="E269" s="141" t="s">
        <v>4030</v>
      </c>
      <c r="F269" s="142" t="s">
        <v>4031</v>
      </c>
      <c r="G269" s="141" t="s">
        <v>3482</v>
      </c>
      <c r="H269" s="134" t="s">
        <v>3448</v>
      </c>
      <c r="I269" s="144">
        <v>225000</v>
      </c>
      <c r="J269" s="144">
        <v>25000</v>
      </c>
    </row>
    <row r="270" spans="1:10" ht="38.25">
      <c r="A270" s="133">
        <v>268</v>
      </c>
      <c r="B270" s="141">
        <v>2019</v>
      </c>
      <c r="C270" s="133" t="s">
        <v>3493</v>
      </c>
      <c r="D270" s="141" t="s">
        <v>3479</v>
      </c>
      <c r="E270" s="141" t="s">
        <v>4032</v>
      </c>
      <c r="F270" s="142" t="s">
        <v>4033</v>
      </c>
      <c r="G270" s="141" t="s">
        <v>3482</v>
      </c>
      <c r="H270" s="134" t="s">
        <v>3448</v>
      </c>
      <c r="I270" s="144">
        <v>1353600</v>
      </c>
      <c r="J270" s="144">
        <v>0</v>
      </c>
    </row>
    <row r="271" spans="1:10" ht="38.25">
      <c r="A271" s="133">
        <v>269</v>
      </c>
      <c r="B271" s="141">
        <v>2019</v>
      </c>
      <c r="C271" s="133" t="s">
        <v>3493</v>
      </c>
      <c r="D271" s="141" t="s">
        <v>3479</v>
      </c>
      <c r="E271" s="141" t="s">
        <v>4034</v>
      </c>
      <c r="F271" s="142" t="s">
        <v>4035</v>
      </c>
      <c r="G271" s="141" t="s">
        <v>3482</v>
      </c>
      <c r="H271" s="134" t="s">
        <v>3448</v>
      </c>
      <c r="I271" s="144">
        <v>1090875</v>
      </c>
      <c r="J271" s="144">
        <v>0</v>
      </c>
    </row>
    <row r="272" spans="1:10" ht="38.25">
      <c r="A272" s="133">
        <v>270</v>
      </c>
      <c r="B272" s="141">
        <v>2019</v>
      </c>
      <c r="C272" s="133" t="s">
        <v>3493</v>
      </c>
      <c r="D272" s="141" t="s">
        <v>3479</v>
      </c>
      <c r="E272" s="141" t="s">
        <v>4036</v>
      </c>
      <c r="F272" s="142" t="s">
        <v>4037</v>
      </c>
      <c r="G272" s="141" t="s">
        <v>3482</v>
      </c>
      <c r="H272" s="134" t="s">
        <v>3448</v>
      </c>
      <c r="I272" s="144">
        <v>151530</v>
      </c>
      <c r="J272" s="144">
        <v>0</v>
      </c>
    </row>
    <row r="273" spans="1:10" ht="51">
      <c r="A273" s="133">
        <v>271</v>
      </c>
      <c r="B273" s="141">
        <v>2019</v>
      </c>
      <c r="C273" s="133" t="s">
        <v>3500</v>
      </c>
      <c r="D273" s="141" t="s">
        <v>3501</v>
      </c>
      <c r="E273" s="141" t="s">
        <v>3502</v>
      </c>
      <c r="F273" s="142" t="s">
        <v>3503</v>
      </c>
      <c r="G273" s="141" t="s">
        <v>4038</v>
      </c>
      <c r="H273" s="134" t="s">
        <v>3448</v>
      </c>
      <c r="I273" s="144">
        <v>2000000</v>
      </c>
      <c r="J273" s="144"/>
    </row>
    <row r="274" spans="1:10" ht="38.25">
      <c r="A274" s="133">
        <v>272</v>
      </c>
      <c r="B274" s="141">
        <v>2019</v>
      </c>
      <c r="C274" s="133" t="s">
        <v>3500</v>
      </c>
      <c r="D274" s="141" t="s">
        <v>3501</v>
      </c>
      <c r="E274" s="141" t="s">
        <v>3505</v>
      </c>
      <c r="F274" s="142" t="s">
        <v>3506</v>
      </c>
      <c r="G274" s="141" t="s">
        <v>4039</v>
      </c>
      <c r="H274" s="134" t="s">
        <v>3448</v>
      </c>
      <c r="I274" s="144">
        <v>2500000</v>
      </c>
      <c r="J274" s="144"/>
    </row>
    <row r="275" spans="1:10" ht="38.25">
      <c r="A275" s="133">
        <v>273</v>
      </c>
      <c r="B275" s="141">
        <v>2019</v>
      </c>
      <c r="C275" s="133" t="s">
        <v>3500</v>
      </c>
      <c r="D275" s="141" t="s">
        <v>3501</v>
      </c>
      <c r="E275" s="141" t="s">
        <v>4040</v>
      </c>
      <c r="F275" s="142" t="s">
        <v>4041</v>
      </c>
      <c r="G275" s="141" t="s">
        <v>3510</v>
      </c>
      <c r="H275" s="134" t="s">
        <v>3443</v>
      </c>
      <c r="I275" s="144">
        <v>700000</v>
      </c>
      <c r="J275" s="144"/>
    </row>
    <row r="276" spans="1:10" ht="38.25">
      <c r="A276" s="133">
        <v>274</v>
      </c>
      <c r="B276" s="141">
        <v>2019</v>
      </c>
      <c r="C276" s="133" t="s">
        <v>3500</v>
      </c>
      <c r="D276" s="141" t="s">
        <v>3501</v>
      </c>
      <c r="E276" s="141" t="s">
        <v>4042</v>
      </c>
      <c r="F276" s="142" t="s">
        <v>4043</v>
      </c>
      <c r="G276" s="141" t="s">
        <v>4044</v>
      </c>
      <c r="H276" s="134" t="s">
        <v>3448</v>
      </c>
      <c r="I276" s="144">
        <v>2200000</v>
      </c>
      <c r="J276" s="144"/>
    </row>
    <row r="277" spans="1:10" ht="38.25">
      <c r="A277" s="133">
        <v>275</v>
      </c>
      <c r="B277" s="141">
        <v>2019</v>
      </c>
      <c r="C277" s="133" t="s">
        <v>3500</v>
      </c>
      <c r="D277" s="141" t="s">
        <v>3501</v>
      </c>
      <c r="E277" s="141" t="s">
        <v>4045</v>
      </c>
      <c r="F277" s="142" t="s">
        <v>4046</v>
      </c>
      <c r="G277" s="141" t="s">
        <v>3510</v>
      </c>
      <c r="H277" s="134" t="s">
        <v>3443</v>
      </c>
      <c r="I277" s="144">
        <v>800000</v>
      </c>
      <c r="J277" s="144"/>
    </row>
    <row r="278" spans="1:10" ht="38.25">
      <c r="A278" s="133">
        <v>276</v>
      </c>
      <c r="B278" s="141">
        <v>2019</v>
      </c>
      <c r="C278" s="133" t="s">
        <v>3500</v>
      </c>
      <c r="D278" s="141" t="s">
        <v>3501</v>
      </c>
      <c r="E278" s="141" t="s">
        <v>4047</v>
      </c>
      <c r="F278" s="142" t="s">
        <v>4048</v>
      </c>
      <c r="G278" s="141" t="s">
        <v>4049</v>
      </c>
      <c r="H278" s="134" t="s">
        <v>3443</v>
      </c>
      <c r="I278" s="144">
        <v>1000000</v>
      </c>
      <c r="J278" s="144"/>
    </row>
    <row r="279" spans="1:10" ht="38.25">
      <c r="A279" s="133">
        <v>277</v>
      </c>
      <c r="B279" s="141">
        <v>2019</v>
      </c>
      <c r="C279" s="133" t="s">
        <v>3500</v>
      </c>
      <c r="D279" s="141" t="s">
        <v>3501</v>
      </c>
      <c r="E279" s="141" t="s">
        <v>4050</v>
      </c>
      <c r="F279" s="142" t="s">
        <v>4048</v>
      </c>
      <c r="G279" s="141" t="s">
        <v>4051</v>
      </c>
      <c r="H279" s="134" t="s">
        <v>3443</v>
      </c>
      <c r="I279" s="144">
        <v>2500000</v>
      </c>
      <c r="J279" s="144"/>
    </row>
    <row r="280" spans="1:10" ht="38.25">
      <c r="A280" s="133">
        <v>278</v>
      </c>
      <c r="B280" s="141">
        <v>2019</v>
      </c>
      <c r="C280" s="133" t="s">
        <v>3545</v>
      </c>
      <c r="D280" s="141" t="s">
        <v>3501</v>
      </c>
      <c r="E280" s="141" t="s">
        <v>3546</v>
      </c>
      <c r="F280" s="142" t="s">
        <v>3547</v>
      </c>
      <c r="G280" s="141" t="s">
        <v>4052</v>
      </c>
      <c r="H280" s="134" t="s">
        <v>3375</v>
      </c>
      <c r="I280" s="144">
        <v>1050000</v>
      </c>
      <c r="J280" s="144">
        <v>450000</v>
      </c>
    </row>
    <row r="281" spans="1:10" ht="25.5">
      <c r="A281" s="133">
        <v>279</v>
      </c>
      <c r="B281" s="141">
        <v>2019</v>
      </c>
      <c r="C281" s="133" t="s">
        <v>4053</v>
      </c>
      <c r="D281" s="141" t="s">
        <v>3501</v>
      </c>
      <c r="E281" s="141" t="s">
        <v>4054</v>
      </c>
      <c r="F281" s="142" t="s">
        <v>4055</v>
      </c>
      <c r="G281" s="141" t="s">
        <v>3482</v>
      </c>
      <c r="H281" s="134" t="s">
        <v>3375</v>
      </c>
      <c r="I281" s="144">
        <v>283360</v>
      </c>
      <c r="J281" s="144">
        <v>70840</v>
      </c>
    </row>
    <row r="282" spans="1:10" ht="38.25">
      <c r="A282" s="133">
        <v>280</v>
      </c>
      <c r="B282" s="141">
        <v>2019</v>
      </c>
      <c r="C282" s="133" t="s">
        <v>4056</v>
      </c>
      <c r="D282" s="141" t="s">
        <v>3501</v>
      </c>
      <c r="E282" s="141" t="s">
        <v>4057</v>
      </c>
      <c r="F282" s="142" t="s">
        <v>4058</v>
      </c>
      <c r="G282" s="141" t="s">
        <v>3482</v>
      </c>
      <c r="H282" s="134" t="s">
        <v>3375</v>
      </c>
      <c r="I282" s="144">
        <v>209070.26</v>
      </c>
      <c r="J282" s="144">
        <v>89601.54</v>
      </c>
    </row>
    <row r="283" spans="1:10" ht="38.25">
      <c r="A283" s="133">
        <v>281</v>
      </c>
      <c r="B283" s="141">
        <v>2019</v>
      </c>
      <c r="C283" s="133" t="s">
        <v>4059</v>
      </c>
      <c r="D283" s="141" t="s">
        <v>3501</v>
      </c>
      <c r="E283" s="141" t="s">
        <v>4060</v>
      </c>
      <c r="F283" s="142" t="s">
        <v>4061</v>
      </c>
      <c r="G283" s="141" t="s">
        <v>3482</v>
      </c>
      <c r="H283" s="134" t="s">
        <v>3443</v>
      </c>
      <c r="I283" s="144">
        <v>2550000</v>
      </c>
      <c r="J283" s="144">
        <v>1100000</v>
      </c>
    </row>
    <row r="284" spans="1:10" ht="30">
      <c r="A284" s="133">
        <v>282</v>
      </c>
      <c r="B284" s="141">
        <v>2019</v>
      </c>
      <c r="C284" s="133" t="s">
        <v>3531</v>
      </c>
      <c r="D284" s="141" t="s">
        <v>3501</v>
      </c>
      <c r="E284" s="141" t="s">
        <v>3502</v>
      </c>
      <c r="F284" s="142" t="s">
        <v>4062</v>
      </c>
      <c r="G284" s="141" t="s">
        <v>4063</v>
      </c>
      <c r="H284" s="134" t="s">
        <v>3443</v>
      </c>
      <c r="I284" s="144">
        <v>617400</v>
      </c>
      <c r="J284" s="144">
        <v>264600</v>
      </c>
    </row>
    <row r="285" spans="1:10" ht="38.25">
      <c r="A285" s="133">
        <v>283</v>
      </c>
      <c r="B285" s="141">
        <v>2019</v>
      </c>
      <c r="C285" s="133" t="s">
        <v>3541</v>
      </c>
      <c r="D285" s="141" t="s">
        <v>3501</v>
      </c>
      <c r="E285" s="141" t="s">
        <v>4064</v>
      </c>
      <c r="F285" s="142" t="s">
        <v>4065</v>
      </c>
      <c r="G285" s="141" t="s">
        <v>4066</v>
      </c>
      <c r="H285" s="134" t="s">
        <v>3443</v>
      </c>
      <c r="I285" s="144">
        <v>840000</v>
      </c>
      <c r="J285" s="144">
        <v>360000</v>
      </c>
    </row>
    <row r="286" spans="1:10" ht="25.5">
      <c r="A286" s="133">
        <v>284</v>
      </c>
      <c r="B286" s="141">
        <v>2019</v>
      </c>
      <c r="C286" s="133" t="s">
        <v>3558</v>
      </c>
      <c r="D286" s="141" t="s">
        <v>3501</v>
      </c>
      <c r="E286" s="141" t="s">
        <v>4067</v>
      </c>
      <c r="F286" s="142" t="s">
        <v>4068</v>
      </c>
      <c r="G286" s="141" t="s">
        <v>3482</v>
      </c>
      <c r="H286" s="134" t="s">
        <v>3448</v>
      </c>
      <c r="I286" s="144">
        <v>546421.19999999995</v>
      </c>
      <c r="J286" s="144">
        <v>154118.79999999999</v>
      </c>
    </row>
    <row r="287" spans="1:10" ht="38.25">
      <c r="A287" s="133">
        <v>285</v>
      </c>
      <c r="B287" s="141">
        <v>2019</v>
      </c>
      <c r="C287" s="133" t="s">
        <v>4069</v>
      </c>
      <c r="D287" s="141" t="s">
        <v>3501</v>
      </c>
      <c r="E287" s="141" t="s">
        <v>4070</v>
      </c>
      <c r="F287" s="142" t="s">
        <v>4065</v>
      </c>
      <c r="G287" s="141" t="s">
        <v>4071</v>
      </c>
      <c r="H287" s="134" t="s">
        <v>3448</v>
      </c>
      <c r="I287" s="144">
        <v>3056000</v>
      </c>
      <c r="J287" s="144">
        <v>764000</v>
      </c>
    </row>
    <row r="288" spans="1:10" ht="25.5">
      <c r="A288" s="133">
        <v>286</v>
      </c>
      <c r="B288" s="141">
        <v>2019</v>
      </c>
      <c r="C288" s="133" t="s">
        <v>4072</v>
      </c>
      <c r="D288" s="141" t="s">
        <v>3501</v>
      </c>
      <c r="E288" s="141" t="s">
        <v>4073</v>
      </c>
      <c r="F288" s="142" t="s">
        <v>4074</v>
      </c>
      <c r="G288" s="141" t="s">
        <v>3482</v>
      </c>
      <c r="H288" s="134" t="s">
        <v>3375</v>
      </c>
      <c r="I288" s="144">
        <v>840000</v>
      </c>
      <c r="J288" s="144">
        <v>360000</v>
      </c>
    </row>
    <row r="289" spans="1:10" ht="38.25">
      <c r="A289" s="133">
        <v>287</v>
      </c>
      <c r="B289" s="141">
        <v>2019</v>
      </c>
      <c r="C289" s="133" t="s">
        <v>4075</v>
      </c>
      <c r="D289" s="141" t="s">
        <v>3501</v>
      </c>
      <c r="E289" s="141" t="s">
        <v>4076</v>
      </c>
      <c r="F289" s="142" t="s">
        <v>4077</v>
      </c>
      <c r="G289" s="141" t="s">
        <v>4078</v>
      </c>
      <c r="H289" s="134" t="s">
        <v>3443</v>
      </c>
      <c r="I289" s="144">
        <v>1355200</v>
      </c>
      <c r="J289" s="144">
        <v>580800</v>
      </c>
    </row>
    <row r="290" spans="1:10" ht="38.25">
      <c r="A290" s="133">
        <v>288</v>
      </c>
      <c r="B290" s="141">
        <v>2019</v>
      </c>
      <c r="C290" s="133" t="s">
        <v>4079</v>
      </c>
      <c r="D290" s="141" t="s">
        <v>3501</v>
      </c>
      <c r="E290" s="141" t="s">
        <v>4080</v>
      </c>
      <c r="F290" s="142" t="s">
        <v>4081</v>
      </c>
      <c r="G290" s="141" t="s">
        <v>4082</v>
      </c>
      <c r="H290" s="134" t="s">
        <v>3448</v>
      </c>
      <c r="I290" s="144">
        <v>1481862.25</v>
      </c>
      <c r="J290" s="144">
        <v>635083.81999999995</v>
      </c>
    </row>
    <row r="291" spans="1:10" ht="30">
      <c r="A291" s="133">
        <v>289</v>
      </c>
      <c r="B291" s="141">
        <v>2019</v>
      </c>
      <c r="C291" s="133" t="s">
        <v>3521</v>
      </c>
      <c r="D291" s="141" t="s">
        <v>3501</v>
      </c>
      <c r="E291" s="141" t="s">
        <v>4083</v>
      </c>
      <c r="F291" s="142" t="s">
        <v>4084</v>
      </c>
      <c r="G291" s="141" t="s">
        <v>3482</v>
      </c>
      <c r="H291" s="134" t="s">
        <v>3443</v>
      </c>
      <c r="I291" s="144">
        <v>856000</v>
      </c>
      <c r="J291" s="144">
        <v>214000</v>
      </c>
    </row>
    <row r="292" spans="1:10" ht="51">
      <c r="A292" s="133">
        <v>290</v>
      </c>
      <c r="B292" s="141">
        <v>2019</v>
      </c>
      <c r="C292" s="133" t="s">
        <v>3565</v>
      </c>
      <c r="D292" s="141" t="s">
        <v>3501</v>
      </c>
      <c r="E292" s="141" t="s">
        <v>4085</v>
      </c>
      <c r="F292" s="142" t="s">
        <v>4086</v>
      </c>
      <c r="G292" s="141" t="s">
        <v>3482</v>
      </c>
      <c r="H292" s="134" t="s">
        <v>3375</v>
      </c>
      <c r="I292" s="144">
        <v>247800</v>
      </c>
      <c r="J292" s="144">
        <v>106200</v>
      </c>
    </row>
    <row r="293" spans="1:10" ht="76.5">
      <c r="A293" s="133">
        <v>291</v>
      </c>
      <c r="B293" s="141">
        <v>2019</v>
      </c>
      <c r="C293" s="133" t="s">
        <v>4087</v>
      </c>
      <c r="D293" s="141" t="s">
        <v>3501</v>
      </c>
      <c r="E293" s="141" t="s">
        <v>4088</v>
      </c>
      <c r="F293" s="142" t="s">
        <v>4089</v>
      </c>
      <c r="G293" s="141" t="s">
        <v>4090</v>
      </c>
      <c r="H293" s="134" t="s">
        <v>3443</v>
      </c>
      <c r="I293" s="144">
        <v>1322689.3099999998</v>
      </c>
      <c r="J293" s="144">
        <v>330669.83</v>
      </c>
    </row>
    <row r="294" spans="1:10" ht="25.5">
      <c r="A294" s="133">
        <v>292</v>
      </c>
      <c r="B294" s="141">
        <v>2019</v>
      </c>
      <c r="C294" s="133" t="s">
        <v>3538</v>
      </c>
      <c r="D294" s="141" t="s">
        <v>3501</v>
      </c>
      <c r="E294" s="141" t="s">
        <v>4091</v>
      </c>
      <c r="F294" s="142" t="s">
        <v>4092</v>
      </c>
      <c r="G294" s="141" t="s">
        <v>3492</v>
      </c>
      <c r="H294" s="134" t="s">
        <v>3448</v>
      </c>
      <c r="I294" s="144">
        <v>2030000</v>
      </c>
      <c r="J294" s="144">
        <v>870000</v>
      </c>
    </row>
    <row r="295" spans="1:10" ht="38.25">
      <c r="A295" s="133">
        <v>293</v>
      </c>
      <c r="B295" s="141">
        <v>2019</v>
      </c>
      <c r="C295" s="133" t="s">
        <v>4093</v>
      </c>
      <c r="D295" s="141" t="s">
        <v>3501</v>
      </c>
      <c r="E295" s="141" t="s">
        <v>4094</v>
      </c>
      <c r="F295" s="142" t="s">
        <v>4095</v>
      </c>
      <c r="G295" s="141" t="s">
        <v>3482</v>
      </c>
      <c r="H295" s="134" t="s">
        <v>3448</v>
      </c>
      <c r="I295" s="144">
        <v>248000</v>
      </c>
      <c r="J295" s="144">
        <v>62000</v>
      </c>
    </row>
    <row r="296" spans="1:10" ht="25.5">
      <c r="A296" s="133">
        <v>294</v>
      </c>
      <c r="B296" s="141">
        <v>2019</v>
      </c>
      <c r="C296" s="133" t="s">
        <v>4096</v>
      </c>
      <c r="D296" s="141" t="s">
        <v>3501</v>
      </c>
      <c r="E296" s="141" t="s">
        <v>4097</v>
      </c>
      <c r="F296" s="142" t="s">
        <v>4098</v>
      </c>
      <c r="G296" s="141" t="s">
        <v>4099</v>
      </c>
      <c r="H296" s="134" t="s">
        <v>3448</v>
      </c>
      <c r="I296" s="144">
        <v>531142.85</v>
      </c>
      <c r="J296" s="144">
        <v>227632.65</v>
      </c>
    </row>
    <row r="297" spans="1:10" ht="30">
      <c r="A297" s="133">
        <v>295</v>
      </c>
      <c r="B297" s="141">
        <v>2019</v>
      </c>
      <c r="C297" s="133" t="s">
        <v>3531</v>
      </c>
      <c r="D297" s="141" t="s">
        <v>3501</v>
      </c>
      <c r="E297" s="141" t="s">
        <v>4100</v>
      </c>
      <c r="F297" s="142" t="s">
        <v>4101</v>
      </c>
      <c r="G297" s="141" t="s">
        <v>4102</v>
      </c>
      <c r="H297" s="134" t="s">
        <v>3443</v>
      </c>
      <c r="I297" s="144">
        <v>1519476</v>
      </c>
      <c r="J297" s="144">
        <v>651204</v>
      </c>
    </row>
    <row r="298" spans="1:10" ht="25.5">
      <c r="A298" s="133">
        <v>296</v>
      </c>
      <c r="B298" s="141">
        <v>2019</v>
      </c>
      <c r="C298" s="133" t="s">
        <v>3538</v>
      </c>
      <c r="D298" s="141" t="s">
        <v>3501</v>
      </c>
      <c r="E298" s="141" t="s">
        <v>4103</v>
      </c>
      <c r="F298" s="142" t="s">
        <v>4104</v>
      </c>
      <c r="G298" s="141" t="s">
        <v>3482</v>
      </c>
      <c r="H298" s="134" t="s">
        <v>3448</v>
      </c>
      <c r="I298" s="144">
        <v>350000</v>
      </c>
      <c r="J298" s="144">
        <v>150000</v>
      </c>
    </row>
    <row r="299" spans="1:10" ht="38.25">
      <c r="A299" s="133">
        <v>297</v>
      </c>
      <c r="B299" s="141">
        <v>2019</v>
      </c>
      <c r="C299" s="133" t="s">
        <v>3541</v>
      </c>
      <c r="D299" s="141" t="s">
        <v>3501</v>
      </c>
      <c r="E299" s="141" t="s">
        <v>4105</v>
      </c>
      <c r="F299" s="142" t="s">
        <v>4106</v>
      </c>
      <c r="G299" s="141" t="s">
        <v>4066</v>
      </c>
      <c r="H299" s="134" t="s">
        <v>3443</v>
      </c>
      <c r="I299" s="144">
        <v>1890000</v>
      </c>
      <c r="J299" s="144">
        <v>810000</v>
      </c>
    </row>
    <row r="300" spans="1:10" ht="25.5">
      <c r="A300" s="133">
        <v>298</v>
      </c>
      <c r="B300" s="141">
        <v>2019</v>
      </c>
      <c r="C300" s="133" t="s">
        <v>4053</v>
      </c>
      <c r="D300" s="141" t="s">
        <v>3501</v>
      </c>
      <c r="E300" s="141" t="s">
        <v>4107</v>
      </c>
      <c r="F300" s="142" t="s">
        <v>4108</v>
      </c>
      <c r="G300" s="141" t="s">
        <v>3482</v>
      </c>
      <c r="H300" s="134" t="s">
        <v>3448</v>
      </c>
      <c r="I300" s="144">
        <v>536065.28000000003</v>
      </c>
      <c r="J300" s="144">
        <v>134016.32000000001</v>
      </c>
    </row>
    <row r="301" spans="1:10" ht="38.25">
      <c r="A301" s="133">
        <v>299</v>
      </c>
      <c r="B301" s="141">
        <v>2019</v>
      </c>
      <c r="C301" s="133" t="s">
        <v>4093</v>
      </c>
      <c r="D301" s="141" t="s">
        <v>3501</v>
      </c>
      <c r="E301" s="141" t="s">
        <v>4109</v>
      </c>
      <c r="F301" s="142" t="s">
        <v>4110</v>
      </c>
      <c r="G301" s="141" t="s">
        <v>3482</v>
      </c>
      <c r="H301" s="134" t="s">
        <v>3448</v>
      </c>
      <c r="I301" s="144">
        <v>304000</v>
      </c>
      <c r="J301" s="144">
        <v>76000</v>
      </c>
    </row>
    <row r="302" spans="1:10" ht="30">
      <c r="A302" s="133">
        <v>300</v>
      </c>
      <c r="B302" s="141">
        <v>2019</v>
      </c>
      <c r="C302" s="133" t="s">
        <v>3531</v>
      </c>
      <c r="D302" s="141" t="s">
        <v>3501</v>
      </c>
      <c r="E302" s="141" t="s">
        <v>4111</v>
      </c>
      <c r="F302" s="142" t="s">
        <v>4112</v>
      </c>
      <c r="G302" s="141" t="s">
        <v>3482</v>
      </c>
      <c r="H302" s="134" t="s">
        <v>3443</v>
      </c>
      <c r="I302" s="144">
        <v>735700</v>
      </c>
      <c r="J302" s="144">
        <v>315300</v>
      </c>
    </row>
    <row r="303" spans="1:10" ht="30">
      <c r="A303" s="133">
        <v>301</v>
      </c>
      <c r="B303" s="141">
        <v>2019</v>
      </c>
      <c r="C303" s="133" t="s">
        <v>3538</v>
      </c>
      <c r="D303" s="141" t="s">
        <v>3501</v>
      </c>
      <c r="E303" s="141" t="s">
        <v>4113</v>
      </c>
      <c r="F303" s="142" t="s">
        <v>4114</v>
      </c>
      <c r="G303" s="141" t="s">
        <v>3482</v>
      </c>
      <c r="H303" s="134" t="s">
        <v>3443</v>
      </c>
      <c r="I303" s="144">
        <v>245000</v>
      </c>
      <c r="J303" s="144">
        <v>105000</v>
      </c>
    </row>
    <row r="304" spans="1:10" ht="30">
      <c r="A304" s="133">
        <v>302</v>
      </c>
      <c r="B304" s="141">
        <v>2019</v>
      </c>
      <c r="C304" s="133" t="s">
        <v>3531</v>
      </c>
      <c r="D304" s="141" t="s">
        <v>3501</v>
      </c>
      <c r="E304" s="141" t="s">
        <v>4115</v>
      </c>
      <c r="F304" s="142" t="s">
        <v>4116</v>
      </c>
      <c r="G304" s="141" t="s">
        <v>4063</v>
      </c>
      <c r="H304" s="134" t="s">
        <v>3443</v>
      </c>
      <c r="I304" s="144">
        <v>476000</v>
      </c>
      <c r="J304" s="144">
        <v>204000</v>
      </c>
    </row>
    <row r="305" spans="1:10" ht="30">
      <c r="A305" s="133">
        <v>303</v>
      </c>
      <c r="B305" s="141">
        <v>2019</v>
      </c>
      <c r="C305" s="133" t="s">
        <v>3538</v>
      </c>
      <c r="D305" s="141" t="s">
        <v>3501</v>
      </c>
      <c r="E305" s="141" t="s">
        <v>4117</v>
      </c>
      <c r="F305" s="142" t="s">
        <v>4118</v>
      </c>
      <c r="G305" s="141" t="s">
        <v>3482</v>
      </c>
      <c r="H305" s="134" t="s">
        <v>3443</v>
      </c>
      <c r="I305" s="144">
        <v>140000</v>
      </c>
      <c r="J305" s="144">
        <v>60000</v>
      </c>
    </row>
    <row r="306" spans="1:10" ht="30">
      <c r="A306" s="133">
        <v>304</v>
      </c>
      <c r="B306" s="141">
        <v>2019</v>
      </c>
      <c r="C306" s="133" t="s">
        <v>3531</v>
      </c>
      <c r="D306" s="141" t="s">
        <v>3501</v>
      </c>
      <c r="E306" s="141" t="s">
        <v>4119</v>
      </c>
      <c r="F306" s="142" t="s">
        <v>4120</v>
      </c>
      <c r="G306" s="141" t="s">
        <v>3482</v>
      </c>
      <c r="H306" s="134" t="s">
        <v>3443</v>
      </c>
      <c r="I306" s="144">
        <v>838600</v>
      </c>
      <c r="J306" s="144">
        <v>359400</v>
      </c>
    </row>
    <row r="307" spans="1:10" ht="25.5">
      <c r="A307" s="133">
        <v>305</v>
      </c>
      <c r="B307" s="141">
        <v>2019</v>
      </c>
      <c r="C307" s="133" t="s">
        <v>3524</v>
      </c>
      <c r="D307" s="141" t="s">
        <v>3501</v>
      </c>
      <c r="E307" s="141" t="s">
        <v>4121</v>
      </c>
      <c r="F307" s="142" t="s">
        <v>4122</v>
      </c>
      <c r="G307" s="141" t="s">
        <v>4123</v>
      </c>
      <c r="H307" s="134" t="s">
        <v>3448</v>
      </c>
      <c r="I307" s="144">
        <v>144000</v>
      </c>
      <c r="J307" s="144">
        <v>36000</v>
      </c>
    </row>
    <row r="308" spans="1:10" ht="30">
      <c r="A308" s="133">
        <v>306</v>
      </c>
      <c r="B308" s="141">
        <v>2019</v>
      </c>
      <c r="C308" s="133" t="s">
        <v>4124</v>
      </c>
      <c r="D308" s="141" t="s">
        <v>3501</v>
      </c>
      <c r="E308" s="141" t="s">
        <v>4125</v>
      </c>
      <c r="F308" s="142" t="s">
        <v>4126</v>
      </c>
      <c r="G308" s="141" t="s">
        <v>4127</v>
      </c>
      <c r="H308" s="134" t="s">
        <v>3443</v>
      </c>
      <c r="I308" s="144">
        <v>800000</v>
      </c>
      <c r="J308" s="144">
        <v>200000</v>
      </c>
    </row>
    <row r="309" spans="1:10" ht="38.25">
      <c r="A309" s="133">
        <v>307</v>
      </c>
      <c r="B309" s="141">
        <v>2019</v>
      </c>
      <c r="C309" s="133" t="s">
        <v>3561</v>
      </c>
      <c r="D309" s="141" t="s">
        <v>3501</v>
      </c>
      <c r="E309" s="141" t="s">
        <v>4128</v>
      </c>
      <c r="F309" s="142" t="s">
        <v>4129</v>
      </c>
      <c r="G309" s="141" t="s">
        <v>4130</v>
      </c>
      <c r="H309" s="134" t="s">
        <v>3448</v>
      </c>
      <c r="I309" s="144">
        <v>200000</v>
      </c>
      <c r="J309" s="144">
        <v>50000</v>
      </c>
    </row>
    <row r="310" spans="1:10" ht="25.5">
      <c r="A310" s="133">
        <v>308</v>
      </c>
      <c r="B310" s="141">
        <v>2019</v>
      </c>
      <c r="C310" s="133" t="s">
        <v>3531</v>
      </c>
      <c r="D310" s="141" t="s">
        <v>3501</v>
      </c>
      <c r="E310" s="141" t="s">
        <v>3532</v>
      </c>
      <c r="F310" s="142" t="s">
        <v>4131</v>
      </c>
      <c r="G310" s="141" t="s">
        <v>3585</v>
      </c>
      <c r="H310" s="134" t="s">
        <v>3448</v>
      </c>
      <c r="I310" s="144">
        <v>256620</v>
      </c>
      <c r="J310" s="144">
        <v>109980</v>
      </c>
    </row>
    <row r="311" spans="1:10" ht="25.5">
      <c r="A311" s="133">
        <v>309</v>
      </c>
      <c r="B311" s="141">
        <v>2019</v>
      </c>
      <c r="C311" s="133" t="s">
        <v>4132</v>
      </c>
      <c r="D311" s="141" t="s">
        <v>3501</v>
      </c>
      <c r="E311" s="141" t="s">
        <v>4133</v>
      </c>
      <c r="F311" s="142" t="s">
        <v>4134</v>
      </c>
      <c r="G311" s="141" t="s">
        <v>4135</v>
      </c>
      <c r="H311" s="134" t="s">
        <v>3448</v>
      </c>
      <c r="I311" s="144">
        <v>585040</v>
      </c>
      <c r="J311" s="144">
        <v>146260</v>
      </c>
    </row>
    <row r="312" spans="1:10" ht="38.25">
      <c r="A312" s="133">
        <v>310</v>
      </c>
      <c r="B312" s="141">
        <v>2019</v>
      </c>
      <c r="C312" s="133" t="s">
        <v>3535</v>
      </c>
      <c r="D312" s="141" t="s">
        <v>3501</v>
      </c>
      <c r="E312" s="141" t="s">
        <v>4136</v>
      </c>
      <c r="F312" s="142" t="s">
        <v>4137</v>
      </c>
      <c r="G312" s="141" t="s">
        <v>4138</v>
      </c>
      <c r="H312" s="134" t="s">
        <v>3443</v>
      </c>
      <c r="I312" s="144">
        <v>184415</v>
      </c>
      <c r="J312" s="144">
        <v>79035</v>
      </c>
    </row>
    <row r="313" spans="1:10" ht="30">
      <c r="A313" s="133">
        <v>311</v>
      </c>
      <c r="B313" s="141">
        <v>2019</v>
      </c>
      <c r="C313" s="133" t="s">
        <v>3598</v>
      </c>
      <c r="D313" s="141" t="s">
        <v>3501</v>
      </c>
      <c r="E313" s="141" t="s">
        <v>3599</v>
      </c>
      <c r="F313" s="142" t="s">
        <v>4139</v>
      </c>
      <c r="G313" s="141" t="s">
        <v>4140</v>
      </c>
      <c r="H313" s="134" t="s">
        <v>3443</v>
      </c>
      <c r="I313" s="144">
        <v>128000</v>
      </c>
      <c r="J313" s="144">
        <v>32000</v>
      </c>
    </row>
    <row r="314" spans="1:10" ht="38.25">
      <c r="A314" s="133">
        <v>312</v>
      </c>
      <c r="B314" s="141">
        <v>2019</v>
      </c>
      <c r="C314" s="133" t="s">
        <v>3535</v>
      </c>
      <c r="D314" s="141" t="s">
        <v>3501</v>
      </c>
      <c r="E314" s="141" t="s">
        <v>4136</v>
      </c>
      <c r="F314" s="142" t="s">
        <v>4137</v>
      </c>
      <c r="G314" s="141" t="s">
        <v>4141</v>
      </c>
      <c r="H314" s="134" t="s">
        <v>3443</v>
      </c>
      <c r="I314" s="144">
        <v>807240</v>
      </c>
      <c r="J314" s="144">
        <v>345960</v>
      </c>
    </row>
    <row r="315" spans="1:10" ht="51">
      <c r="A315" s="133">
        <v>313</v>
      </c>
      <c r="B315" s="141">
        <v>2019</v>
      </c>
      <c r="C315" s="133" t="s">
        <v>4142</v>
      </c>
      <c r="D315" s="141" t="s">
        <v>3610</v>
      </c>
      <c r="E315" s="141" t="s">
        <v>4143</v>
      </c>
      <c r="F315" s="142" t="s">
        <v>4144</v>
      </c>
      <c r="G315" s="141" t="s">
        <v>3613</v>
      </c>
      <c r="H315" s="134" t="s">
        <v>3448</v>
      </c>
      <c r="I315" s="144">
        <v>1000000</v>
      </c>
      <c r="J315" s="144">
        <v>0</v>
      </c>
    </row>
    <row r="316" spans="1:10" ht="51">
      <c r="A316" s="133">
        <v>314</v>
      </c>
      <c r="B316" s="141">
        <v>2019</v>
      </c>
      <c r="C316" s="133" t="s">
        <v>4145</v>
      </c>
      <c r="D316" s="141" t="s">
        <v>3610</v>
      </c>
      <c r="E316" s="141" t="s">
        <v>4146</v>
      </c>
      <c r="F316" s="142" t="s">
        <v>565</v>
      </c>
      <c r="G316" s="141" t="s">
        <v>3613</v>
      </c>
      <c r="H316" s="134" t="s">
        <v>3448</v>
      </c>
      <c r="I316" s="144">
        <v>166000</v>
      </c>
      <c r="J316" s="144">
        <v>20000</v>
      </c>
    </row>
    <row r="317" spans="1:10" ht="51">
      <c r="A317" s="133">
        <v>315</v>
      </c>
      <c r="B317" s="141">
        <v>2019</v>
      </c>
      <c r="C317" s="133" t="s">
        <v>4147</v>
      </c>
      <c r="D317" s="141" t="s">
        <v>3610</v>
      </c>
      <c r="E317" s="141" t="s">
        <v>4148</v>
      </c>
      <c r="F317" s="142" t="s">
        <v>4149</v>
      </c>
      <c r="G317" s="141" t="s">
        <v>3613</v>
      </c>
      <c r="H317" s="134" t="s">
        <v>3448</v>
      </c>
      <c r="I317" s="144">
        <v>491400</v>
      </c>
      <c r="J317" s="144">
        <v>54600</v>
      </c>
    </row>
    <row r="318" spans="1:10" ht="51">
      <c r="A318" s="133">
        <v>316</v>
      </c>
      <c r="B318" s="141">
        <v>2019</v>
      </c>
      <c r="C318" s="133" t="s">
        <v>4150</v>
      </c>
      <c r="D318" s="141" t="s">
        <v>3610</v>
      </c>
      <c r="E318" s="141" t="s">
        <v>4151</v>
      </c>
      <c r="F318" s="142" t="s">
        <v>4152</v>
      </c>
      <c r="G318" s="141" t="s">
        <v>3613</v>
      </c>
      <c r="H318" s="134" t="s">
        <v>3448</v>
      </c>
      <c r="I318" s="144">
        <v>468900</v>
      </c>
      <c r="J318" s="144">
        <v>70000</v>
      </c>
    </row>
    <row r="319" spans="1:10" ht="51">
      <c r="A319" s="133">
        <v>317</v>
      </c>
      <c r="B319" s="141">
        <v>2019</v>
      </c>
      <c r="C319" s="133" t="s">
        <v>4150</v>
      </c>
      <c r="D319" s="141" t="s">
        <v>3610</v>
      </c>
      <c r="E319" s="141" t="s">
        <v>4153</v>
      </c>
      <c r="F319" s="142" t="s">
        <v>4154</v>
      </c>
      <c r="G319" s="141" t="s">
        <v>3613</v>
      </c>
      <c r="H319" s="134" t="s">
        <v>3448</v>
      </c>
      <c r="I319" s="144">
        <v>280360</v>
      </c>
      <c r="J319" s="144">
        <v>42000</v>
      </c>
    </row>
    <row r="320" spans="1:10" ht="51">
      <c r="A320" s="133">
        <v>318</v>
      </c>
      <c r="B320" s="141">
        <v>2019</v>
      </c>
      <c r="C320" s="133" t="s">
        <v>4155</v>
      </c>
      <c r="D320" s="141" t="s">
        <v>3610</v>
      </c>
      <c r="E320" s="141" t="s">
        <v>4156</v>
      </c>
      <c r="F320" s="142" t="s">
        <v>4157</v>
      </c>
      <c r="G320" s="141" t="s">
        <v>3613</v>
      </c>
      <c r="H320" s="134" t="s">
        <v>3448</v>
      </c>
      <c r="I320" s="144">
        <v>1260000</v>
      </c>
      <c r="J320" s="144">
        <v>140000</v>
      </c>
    </row>
    <row r="321" spans="1:10" ht="51">
      <c r="A321" s="133">
        <v>319</v>
      </c>
      <c r="B321" s="141">
        <v>2019</v>
      </c>
      <c r="C321" s="133" t="s">
        <v>3625</v>
      </c>
      <c r="D321" s="141" t="s">
        <v>3610</v>
      </c>
      <c r="E321" s="141" t="s">
        <v>4158</v>
      </c>
      <c r="F321" s="142" t="s">
        <v>684</v>
      </c>
      <c r="G321" s="141" t="s">
        <v>3613</v>
      </c>
      <c r="H321" s="134" t="s">
        <v>3448</v>
      </c>
      <c r="I321" s="144">
        <v>375000</v>
      </c>
      <c r="J321" s="144">
        <v>125000</v>
      </c>
    </row>
    <row r="322" spans="1:10" ht="51">
      <c r="A322" s="133">
        <v>320</v>
      </c>
      <c r="B322" s="141">
        <v>2019</v>
      </c>
      <c r="C322" s="133" t="s">
        <v>3620</v>
      </c>
      <c r="D322" s="141" t="s">
        <v>3610</v>
      </c>
      <c r="E322" s="141" t="s">
        <v>4159</v>
      </c>
      <c r="F322" s="142" t="s">
        <v>4160</v>
      </c>
      <c r="G322" s="141" t="s">
        <v>3613</v>
      </c>
      <c r="H322" s="134" t="s">
        <v>3448</v>
      </c>
      <c r="I322" s="144">
        <v>136687.5</v>
      </c>
      <c r="J322" s="144">
        <v>15187.5</v>
      </c>
    </row>
    <row r="323" spans="1:10" ht="51">
      <c r="A323" s="133">
        <v>321</v>
      </c>
      <c r="B323" s="141">
        <v>2019</v>
      </c>
      <c r="C323" s="133" t="s">
        <v>4161</v>
      </c>
      <c r="D323" s="141" t="s">
        <v>3610</v>
      </c>
      <c r="E323" s="141" t="s">
        <v>4162</v>
      </c>
      <c r="F323" s="142" t="s">
        <v>4163</v>
      </c>
      <c r="G323" s="141" t="s">
        <v>3613</v>
      </c>
      <c r="H323" s="134" t="s">
        <v>3443</v>
      </c>
      <c r="I323" s="144">
        <v>495000</v>
      </c>
      <c r="J323" s="144">
        <v>55000</v>
      </c>
    </row>
    <row r="324" spans="1:10" ht="51">
      <c r="A324" s="133">
        <v>322</v>
      </c>
      <c r="B324" s="141">
        <v>2019</v>
      </c>
      <c r="C324" s="133" t="s">
        <v>4164</v>
      </c>
      <c r="D324" s="141" t="s">
        <v>3610</v>
      </c>
      <c r="E324" s="141" t="s">
        <v>4165</v>
      </c>
      <c r="F324" s="142" t="s">
        <v>684</v>
      </c>
      <c r="G324" s="141" t="s">
        <v>3613</v>
      </c>
      <c r="H324" s="134" t="s">
        <v>3448</v>
      </c>
      <c r="I324" s="144">
        <v>900000</v>
      </c>
      <c r="J324" s="144">
        <v>100000</v>
      </c>
    </row>
    <row r="325" spans="1:10" ht="51">
      <c r="A325" s="133">
        <v>323</v>
      </c>
      <c r="B325" s="141"/>
      <c r="C325" s="133" t="s">
        <v>4166</v>
      </c>
      <c r="D325" s="141" t="s">
        <v>3610</v>
      </c>
      <c r="E325" s="141" t="s">
        <v>4167</v>
      </c>
      <c r="F325" s="142" t="s">
        <v>4168</v>
      </c>
      <c r="G325" s="141" t="s">
        <v>3613</v>
      </c>
      <c r="H325" s="134" t="s">
        <v>3448</v>
      </c>
      <c r="I325" s="144">
        <v>151200</v>
      </c>
      <c r="J325" s="144">
        <v>16800</v>
      </c>
    </row>
    <row r="326" spans="1:10" ht="51">
      <c r="A326" s="133">
        <v>324</v>
      </c>
      <c r="B326" s="141">
        <v>2019</v>
      </c>
      <c r="C326" s="133" t="s">
        <v>4169</v>
      </c>
      <c r="D326" s="141" t="s">
        <v>3610</v>
      </c>
      <c r="E326" s="141" t="s">
        <v>4170</v>
      </c>
      <c r="F326" s="142" t="s">
        <v>4171</v>
      </c>
      <c r="G326" s="141" t="s">
        <v>4172</v>
      </c>
      <c r="H326" s="134" t="s">
        <v>3448</v>
      </c>
      <c r="I326" s="144">
        <v>1642284.44</v>
      </c>
      <c r="J326" s="144">
        <v>183000</v>
      </c>
    </row>
    <row r="327" spans="1:10" ht="60">
      <c r="A327" s="133">
        <v>325</v>
      </c>
      <c r="B327" s="141">
        <v>2019</v>
      </c>
      <c r="C327" s="133" t="s">
        <v>4173</v>
      </c>
      <c r="D327" s="141" t="s">
        <v>3610</v>
      </c>
      <c r="E327" s="141" t="s">
        <v>4174</v>
      </c>
      <c r="F327" s="142" t="s">
        <v>4175</v>
      </c>
      <c r="G327" s="141" t="s">
        <v>4172</v>
      </c>
      <c r="H327" s="134" t="s">
        <v>4176</v>
      </c>
      <c r="I327" s="144">
        <v>450000</v>
      </c>
      <c r="J327" s="144">
        <v>450000</v>
      </c>
    </row>
    <row r="328" spans="1:10" ht="51">
      <c r="A328" s="133">
        <v>326</v>
      </c>
      <c r="B328" s="141">
        <v>2019</v>
      </c>
      <c r="C328" s="133" t="s">
        <v>4177</v>
      </c>
      <c r="D328" s="141" t="s">
        <v>3610</v>
      </c>
      <c r="E328" s="141" t="s">
        <v>4178</v>
      </c>
      <c r="F328" s="142" t="s">
        <v>4179</v>
      </c>
      <c r="G328" s="141" t="s">
        <v>4172</v>
      </c>
      <c r="H328" s="134" t="s">
        <v>3375</v>
      </c>
      <c r="I328" s="144">
        <v>630000</v>
      </c>
      <c r="J328" s="144">
        <v>70000</v>
      </c>
    </row>
    <row r="329" spans="1:10" ht="63.75">
      <c r="A329" s="133">
        <v>327</v>
      </c>
      <c r="B329" s="141">
        <v>2019</v>
      </c>
      <c r="C329" s="133" t="s">
        <v>4180</v>
      </c>
      <c r="D329" s="141" t="s">
        <v>3610</v>
      </c>
      <c r="E329" s="141" t="s">
        <v>4181</v>
      </c>
      <c r="F329" s="142" t="s">
        <v>4182</v>
      </c>
      <c r="G329" s="141" t="s">
        <v>4183</v>
      </c>
      <c r="H329" s="134" t="s">
        <v>3448</v>
      </c>
      <c r="I329" s="144">
        <v>157500</v>
      </c>
      <c r="J329" s="144">
        <v>17500</v>
      </c>
    </row>
    <row r="330" spans="1:10" ht="25.5">
      <c r="A330" s="133">
        <v>328</v>
      </c>
      <c r="B330" s="141">
        <v>2019</v>
      </c>
      <c r="C330" s="133" t="s">
        <v>3639</v>
      </c>
      <c r="D330" s="141" t="s">
        <v>3640</v>
      </c>
      <c r="E330" s="141" t="s">
        <v>4184</v>
      </c>
      <c r="F330" s="142" t="s">
        <v>4185</v>
      </c>
      <c r="G330" s="141" t="s">
        <v>3406</v>
      </c>
      <c r="H330" s="134" t="s">
        <v>3448</v>
      </c>
      <c r="I330" s="144">
        <v>1200000</v>
      </c>
      <c r="J330" s="144">
        <v>0</v>
      </c>
    </row>
    <row r="331" spans="1:10" ht="25.5">
      <c r="A331" s="133">
        <v>329</v>
      </c>
      <c r="B331" s="141">
        <v>2019</v>
      </c>
      <c r="C331" s="133" t="s">
        <v>3639</v>
      </c>
      <c r="D331" s="141" t="s">
        <v>3640</v>
      </c>
      <c r="E331" s="141" t="s">
        <v>4186</v>
      </c>
      <c r="F331" s="142" t="s">
        <v>4187</v>
      </c>
      <c r="G331" s="141" t="s">
        <v>3406</v>
      </c>
      <c r="H331" s="134" t="s">
        <v>3448</v>
      </c>
      <c r="I331" s="144">
        <v>800000</v>
      </c>
      <c r="J331" s="144">
        <v>0</v>
      </c>
    </row>
    <row r="332" spans="1:10" ht="25.5">
      <c r="A332" s="133">
        <v>330</v>
      </c>
      <c r="B332" s="141">
        <v>2019</v>
      </c>
      <c r="C332" s="133" t="s">
        <v>3639</v>
      </c>
      <c r="D332" s="141" t="s">
        <v>3640</v>
      </c>
      <c r="E332" s="141" t="s">
        <v>4188</v>
      </c>
      <c r="F332" s="142" t="s">
        <v>4189</v>
      </c>
      <c r="G332" s="141" t="s">
        <v>3406</v>
      </c>
      <c r="H332" s="134" t="s">
        <v>3448</v>
      </c>
      <c r="I332" s="144">
        <v>1000000</v>
      </c>
      <c r="J332" s="144">
        <v>0</v>
      </c>
    </row>
    <row r="333" spans="1:10" ht="25.5">
      <c r="A333" s="133">
        <v>331</v>
      </c>
      <c r="B333" s="141">
        <v>2019</v>
      </c>
      <c r="C333" s="133" t="s">
        <v>3639</v>
      </c>
      <c r="D333" s="141" t="s">
        <v>3640</v>
      </c>
      <c r="E333" s="141" t="s">
        <v>4190</v>
      </c>
      <c r="F333" s="142" t="s">
        <v>4191</v>
      </c>
      <c r="G333" s="141" t="s">
        <v>3406</v>
      </c>
      <c r="H333" s="134" t="s">
        <v>3448</v>
      </c>
      <c r="I333" s="144">
        <v>600000</v>
      </c>
      <c r="J333" s="144">
        <v>0</v>
      </c>
    </row>
    <row r="334" spans="1:10" ht="25.5">
      <c r="A334" s="133">
        <v>332</v>
      </c>
      <c r="B334" s="141">
        <v>2019</v>
      </c>
      <c r="C334" s="133" t="s">
        <v>3653</v>
      </c>
      <c r="D334" s="141" t="s">
        <v>3640</v>
      </c>
      <c r="E334" s="141" t="s">
        <v>4192</v>
      </c>
      <c r="F334" s="142" t="s">
        <v>4193</v>
      </c>
      <c r="G334" s="141" t="s">
        <v>3652</v>
      </c>
      <c r="H334" s="134" t="s">
        <v>3448</v>
      </c>
      <c r="I334" s="144">
        <v>792000</v>
      </c>
      <c r="J334" s="144">
        <v>88000</v>
      </c>
    </row>
    <row r="335" spans="1:10" ht="25.5">
      <c r="A335" s="133">
        <v>333</v>
      </c>
      <c r="B335" s="141">
        <v>2019</v>
      </c>
      <c r="C335" s="133" t="s">
        <v>3672</v>
      </c>
      <c r="D335" s="141" t="s">
        <v>3640</v>
      </c>
      <c r="E335" s="141" t="s">
        <v>4194</v>
      </c>
      <c r="F335" s="142" t="s">
        <v>4195</v>
      </c>
      <c r="G335" s="141" t="s">
        <v>3652</v>
      </c>
      <c r="H335" s="134" t="s">
        <v>3396</v>
      </c>
      <c r="I335" s="144">
        <v>1575000</v>
      </c>
      <c r="J335" s="144">
        <v>1575000</v>
      </c>
    </row>
    <row r="336" spans="1:10" ht="25.5">
      <c r="A336" s="133">
        <v>334</v>
      </c>
      <c r="B336" s="141">
        <v>2019</v>
      </c>
      <c r="C336" s="133" t="s">
        <v>3684</v>
      </c>
      <c r="D336" s="141" t="s">
        <v>3640</v>
      </c>
      <c r="E336" s="141" t="s">
        <v>3685</v>
      </c>
      <c r="F336" s="142" t="s">
        <v>3686</v>
      </c>
      <c r="G336" s="141" t="s">
        <v>4196</v>
      </c>
      <c r="H336" s="134" t="s">
        <v>3396</v>
      </c>
      <c r="I336" s="144">
        <v>202500</v>
      </c>
      <c r="J336" s="144">
        <v>22500</v>
      </c>
    </row>
    <row r="337" spans="1:10" ht="25.5">
      <c r="A337" s="133">
        <v>335</v>
      </c>
      <c r="B337" s="141">
        <v>2019</v>
      </c>
      <c r="C337" s="133" t="s">
        <v>4197</v>
      </c>
      <c r="D337" s="141" t="s">
        <v>3640</v>
      </c>
      <c r="E337" s="141" t="s">
        <v>4198</v>
      </c>
      <c r="F337" s="142" t="s">
        <v>4199</v>
      </c>
      <c r="G337" s="141" t="s">
        <v>4196</v>
      </c>
      <c r="H337" s="134" t="s">
        <v>3396</v>
      </c>
      <c r="I337" s="144">
        <v>270000</v>
      </c>
      <c r="J337" s="144">
        <v>30000</v>
      </c>
    </row>
    <row r="338" spans="1:10" ht="30">
      <c r="A338" s="133">
        <v>336</v>
      </c>
      <c r="B338" s="141">
        <v>2019</v>
      </c>
      <c r="C338" s="133" t="s">
        <v>3662</v>
      </c>
      <c r="D338" s="141" t="s">
        <v>3640</v>
      </c>
      <c r="E338" s="141" t="s">
        <v>4200</v>
      </c>
      <c r="F338" s="142" t="s">
        <v>4201</v>
      </c>
      <c r="G338" s="141" t="s">
        <v>4196</v>
      </c>
      <c r="H338" s="134" t="s">
        <v>3443</v>
      </c>
      <c r="I338" s="144">
        <v>234000</v>
      </c>
      <c r="J338" s="144">
        <v>26000</v>
      </c>
    </row>
    <row r="339" spans="1:10" ht="25.5">
      <c r="A339" s="133">
        <v>337</v>
      </c>
      <c r="B339" s="141">
        <v>2019</v>
      </c>
      <c r="C339" s="133" t="s">
        <v>4202</v>
      </c>
      <c r="D339" s="141" t="s">
        <v>3640</v>
      </c>
      <c r="E339" s="141" t="s">
        <v>4203</v>
      </c>
      <c r="F339" s="142" t="s">
        <v>4204</v>
      </c>
      <c r="G339" s="141" t="s">
        <v>4196</v>
      </c>
      <c r="H339" s="134" t="s">
        <v>3448</v>
      </c>
      <c r="I339" s="144">
        <v>810000</v>
      </c>
      <c r="J339" s="144">
        <v>140000</v>
      </c>
    </row>
    <row r="340" spans="1:10" ht="25.5">
      <c r="A340" s="133">
        <v>338</v>
      </c>
      <c r="B340" s="141">
        <v>2019</v>
      </c>
      <c r="C340" s="133" t="s">
        <v>4205</v>
      </c>
      <c r="D340" s="141" t="s">
        <v>3640</v>
      </c>
      <c r="E340" s="141" t="s">
        <v>4206</v>
      </c>
      <c r="F340" s="142" t="s">
        <v>4207</v>
      </c>
      <c r="G340" s="141" t="s">
        <v>4196</v>
      </c>
      <c r="H340" s="134" t="s">
        <v>3448</v>
      </c>
      <c r="I340" s="144">
        <v>268000</v>
      </c>
      <c r="J340" s="144">
        <v>42000</v>
      </c>
    </row>
    <row r="341" spans="1:10" ht="25.5">
      <c r="A341" s="133">
        <v>339</v>
      </c>
      <c r="B341" s="141">
        <v>2019</v>
      </c>
      <c r="C341" s="133" t="s">
        <v>4208</v>
      </c>
      <c r="D341" s="141" t="s">
        <v>3640</v>
      </c>
      <c r="E341" s="141" t="s">
        <v>4209</v>
      </c>
      <c r="F341" s="142" t="s">
        <v>4210</v>
      </c>
      <c r="G341" s="141" t="s">
        <v>3403</v>
      </c>
      <c r="H341" s="134" t="s">
        <v>3448</v>
      </c>
      <c r="I341" s="144">
        <v>720000</v>
      </c>
      <c r="J341" s="144">
        <v>80000</v>
      </c>
    </row>
    <row r="342" spans="1:10" ht="25.5">
      <c r="A342" s="133">
        <v>340</v>
      </c>
      <c r="B342" s="141">
        <v>2019</v>
      </c>
      <c r="C342" s="133" t="s">
        <v>3678</v>
      </c>
      <c r="D342" s="141" t="s">
        <v>3640</v>
      </c>
      <c r="E342" s="141" t="s">
        <v>4211</v>
      </c>
      <c r="F342" s="142" t="s">
        <v>4212</v>
      </c>
      <c r="G342" s="141" t="s">
        <v>4196</v>
      </c>
      <c r="H342" s="134" t="s">
        <v>3448</v>
      </c>
      <c r="I342" s="144">
        <v>1530000</v>
      </c>
      <c r="J342" s="144">
        <v>170000</v>
      </c>
    </row>
    <row r="343" spans="1:10" ht="25.5">
      <c r="A343" s="133">
        <v>341</v>
      </c>
      <c r="B343" s="141">
        <v>2019</v>
      </c>
      <c r="C343" s="133" t="s">
        <v>4213</v>
      </c>
      <c r="D343" s="141" t="s">
        <v>3640</v>
      </c>
      <c r="E343" s="141" t="s">
        <v>4214</v>
      </c>
      <c r="F343" s="142" t="s">
        <v>3680</v>
      </c>
      <c r="G343" s="141" t="s">
        <v>3403</v>
      </c>
      <c r="H343" s="134" t="s">
        <v>3448</v>
      </c>
      <c r="I343" s="144">
        <v>180000</v>
      </c>
      <c r="J343" s="144">
        <v>20000</v>
      </c>
    </row>
    <row r="344" spans="1:10" ht="25.5">
      <c r="A344" s="133">
        <v>342</v>
      </c>
      <c r="B344" s="141">
        <v>2019</v>
      </c>
      <c r="C344" s="133" t="s">
        <v>3681</v>
      </c>
      <c r="D344" s="141" t="s">
        <v>3640</v>
      </c>
      <c r="E344" s="141" t="s">
        <v>4215</v>
      </c>
      <c r="F344" s="142" t="s">
        <v>4216</v>
      </c>
      <c r="G344" s="141" t="s">
        <v>4196</v>
      </c>
      <c r="H344" s="134" t="s">
        <v>3448</v>
      </c>
      <c r="I344" s="144">
        <v>657000</v>
      </c>
      <c r="J344" s="144">
        <v>73000</v>
      </c>
    </row>
    <row r="345" spans="1:10" ht="25.5">
      <c r="A345" s="133">
        <v>343</v>
      </c>
      <c r="B345" s="141">
        <v>2019</v>
      </c>
      <c r="C345" s="133" t="s">
        <v>3675</v>
      </c>
      <c r="D345" s="141" t="s">
        <v>3640</v>
      </c>
      <c r="E345" s="141" t="s">
        <v>4217</v>
      </c>
      <c r="F345" s="142" t="s">
        <v>4218</v>
      </c>
      <c r="G345" s="141" t="s">
        <v>3652</v>
      </c>
      <c r="H345" s="134" t="s">
        <v>3448</v>
      </c>
      <c r="I345" s="144">
        <v>1575000</v>
      </c>
      <c r="J345" s="144">
        <v>175000</v>
      </c>
    </row>
    <row r="346" spans="1:10" ht="30">
      <c r="A346" s="133">
        <v>344</v>
      </c>
      <c r="B346" s="141">
        <v>2019</v>
      </c>
      <c r="C346" s="133" t="s">
        <v>4219</v>
      </c>
      <c r="D346" s="141" t="s">
        <v>3640</v>
      </c>
      <c r="E346" s="141" t="s">
        <v>4220</v>
      </c>
      <c r="F346" s="142" t="s">
        <v>4221</v>
      </c>
      <c r="G346" s="141" t="s">
        <v>4196</v>
      </c>
      <c r="H346" s="134" t="s">
        <v>3443</v>
      </c>
      <c r="I346" s="144">
        <v>639000</v>
      </c>
      <c r="J346" s="144">
        <v>71000</v>
      </c>
    </row>
    <row r="347" spans="1:10" ht="25.5">
      <c r="A347" s="133">
        <v>345</v>
      </c>
      <c r="B347" s="141">
        <v>2019</v>
      </c>
      <c r="C347" s="133" t="s">
        <v>4222</v>
      </c>
      <c r="D347" s="141" t="s">
        <v>3640</v>
      </c>
      <c r="E347" s="141" t="s">
        <v>4223</v>
      </c>
      <c r="F347" s="142" t="s">
        <v>4224</v>
      </c>
      <c r="G347" s="141" t="s">
        <v>3403</v>
      </c>
      <c r="H347" s="134" t="s">
        <v>3448</v>
      </c>
      <c r="I347" s="144">
        <v>126000</v>
      </c>
      <c r="J347" s="144">
        <v>14000</v>
      </c>
    </row>
    <row r="348" spans="1:10" ht="30">
      <c r="A348" s="133">
        <v>346</v>
      </c>
      <c r="B348" s="141">
        <v>2019</v>
      </c>
      <c r="C348" s="133" t="s">
        <v>3694</v>
      </c>
      <c r="D348" s="141" t="s">
        <v>3640</v>
      </c>
      <c r="E348" s="141" t="s">
        <v>4225</v>
      </c>
      <c r="F348" s="142" t="s">
        <v>4226</v>
      </c>
      <c r="G348" s="141" t="s">
        <v>4196</v>
      </c>
      <c r="H348" s="134" t="s">
        <v>3443</v>
      </c>
      <c r="I348" s="144">
        <v>1729800</v>
      </c>
      <c r="J348" s="144">
        <v>192200</v>
      </c>
    </row>
    <row r="349" spans="1:10" ht="30">
      <c r="A349" s="133">
        <v>347</v>
      </c>
      <c r="B349" s="141">
        <v>2019</v>
      </c>
      <c r="C349" s="133" t="s">
        <v>3694</v>
      </c>
      <c r="D349" s="141" t="s">
        <v>3640</v>
      </c>
      <c r="E349" s="141" t="s">
        <v>4227</v>
      </c>
      <c r="F349" s="142" t="s">
        <v>4228</v>
      </c>
      <c r="G349" s="141" t="s">
        <v>4196</v>
      </c>
      <c r="H349" s="134" t="s">
        <v>3443</v>
      </c>
      <c r="I349" s="144">
        <v>747000</v>
      </c>
      <c r="J349" s="144">
        <v>83000</v>
      </c>
    </row>
    <row r="350" spans="1:10" ht="30">
      <c r="A350" s="133">
        <v>348</v>
      </c>
      <c r="B350" s="141">
        <v>2019</v>
      </c>
      <c r="C350" s="133" t="s">
        <v>4229</v>
      </c>
      <c r="D350" s="141" t="s">
        <v>3640</v>
      </c>
      <c r="E350" s="141" t="s">
        <v>4230</v>
      </c>
      <c r="F350" s="142" t="s">
        <v>4231</v>
      </c>
      <c r="G350" s="141" t="s">
        <v>4196</v>
      </c>
      <c r="H350" s="134" t="s">
        <v>3443</v>
      </c>
      <c r="I350" s="144">
        <v>295608.11</v>
      </c>
      <c r="J350" s="144">
        <v>32845.360000000001</v>
      </c>
    </row>
    <row r="351" spans="1:10" ht="30">
      <c r="A351" s="133">
        <v>349</v>
      </c>
      <c r="B351" s="141">
        <v>2019</v>
      </c>
      <c r="C351" s="133" t="s">
        <v>4232</v>
      </c>
      <c r="D351" s="141" t="s">
        <v>3640</v>
      </c>
      <c r="E351" s="141" t="s">
        <v>4233</v>
      </c>
      <c r="F351" s="142" t="s">
        <v>4234</v>
      </c>
      <c r="G351" s="141" t="s">
        <v>4196</v>
      </c>
      <c r="H351" s="134" t="s">
        <v>3443</v>
      </c>
      <c r="I351" s="144">
        <v>265000</v>
      </c>
      <c r="J351" s="144">
        <v>70000</v>
      </c>
    </row>
    <row r="352" spans="1:10" ht="38.25">
      <c r="A352" s="133">
        <v>350</v>
      </c>
      <c r="B352" s="141">
        <v>2019</v>
      </c>
      <c r="C352" s="133" t="s">
        <v>4235</v>
      </c>
      <c r="D352" s="141" t="s">
        <v>3640</v>
      </c>
      <c r="E352" s="141" t="s">
        <v>4236</v>
      </c>
      <c r="F352" s="142" t="s">
        <v>4237</v>
      </c>
      <c r="G352" s="141" t="s">
        <v>4196</v>
      </c>
      <c r="H352" s="134" t="s">
        <v>3443</v>
      </c>
      <c r="I352" s="144">
        <v>604900</v>
      </c>
      <c r="J352" s="144">
        <v>67300</v>
      </c>
    </row>
    <row r="353" spans="1:10" ht="25.5">
      <c r="A353" s="133">
        <v>351</v>
      </c>
      <c r="B353" s="141">
        <v>2019</v>
      </c>
      <c r="C353" s="133" t="s">
        <v>3659</v>
      </c>
      <c r="D353" s="141" t="s">
        <v>3640</v>
      </c>
      <c r="E353" s="141" t="s">
        <v>4238</v>
      </c>
      <c r="F353" s="142" t="s">
        <v>4239</v>
      </c>
      <c r="G353" s="141" t="s">
        <v>4240</v>
      </c>
      <c r="H353" s="134" t="s">
        <v>3396</v>
      </c>
      <c r="I353" s="144">
        <v>357000</v>
      </c>
      <c r="J353" s="144">
        <v>63000</v>
      </c>
    </row>
    <row r="354" spans="1:10" ht="25.5">
      <c r="A354" s="133">
        <v>352</v>
      </c>
      <c r="B354" s="141">
        <v>2019</v>
      </c>
      <c r="C354" s="133" t="s">
        <v>4241</v>
      </c>
      <c r="D354" s="141" t="s">
        <v>3640</v>
      </c>
      <c r="E354" s="141" t="s">
        <v>4242</v>
      </c>
      <c r="F354" s="142" t="s">
        <v>4243</v>
      </c>
      <c r="G354" s="141" t="s">
        <v>4196</v>
      </c>
      <c r="H354" s="134" t="s">
        <v>3448</v>
      </c>
      <c r="I354" s="144">
        <v>193500</v>
      </c>
      <c r="J354" s="144">
        <v>21500</v>
      </c>
    </row>
    <row r="355" spans="1:10" ht="30">
      <c r="A355" s="133">
        <v>353</v>
      </c>
      <c r="B355" s="141">
        <v>2019</v>
      </c>
      <c r="C355" s="133" t="s">
        <v>3649</v>
      </c>
      <c r="D355" s="141" t="s">
        <v>3640</v>
      </c>
      <c r="E355" s="141" t="s">
        <v>4244</v>
      </c>
      <c r="F355" s="142" t="s">
        <v>4245</v>
      </c>
      <c r="G355" s="141" t="s">
        <v>4246</v>
      </c>
      <c r="H355" s="134" t="s">
        <v>3443</v>
      </c>
      <c r="I355" s="144">
        <v>270000</v>
      </c>
      <c r="J355" s="144">
        <v>30000</v>
      </c>
    </row>
    <row r="356" spans="1:10" ht="30">
      <c r="A356" s="133">
        <v>354</v>
      </c>
      <c r="B356" s="141">
        <v>2019</v>
      </c>
      <c r="C356" s="133" t="s">
        <v>4247</v>
      </c>
      <c r="D356" s="141" t="s">
        <v>3699</v>
      </c>
      <c r="E356" s="141" t="s">
        <v>4248</v>
      </c>
      <c r="F356" s="142" t="s">
        <v>4249</v>
      </c>
      <c r="G356" s="141" t="s">
        <v>3482</v>
      </c>
      <c r="H356" s="134" t="s">
        <v>3702</v>
      </c>
      <c r="I356" s="144">
        <v>400000</v>
      </c>
      <c r="J356" s="144">
        <v>200000</v>
      </c>
    </row>
    <row r="357" spans="1:10" ht="30">
      <c r="A357" s="133">
        <v>355</v>
      </c>
      <c r="B357" s="141">
        <v>2019</v>
      </c>
      <c r="C357" s="133" t="s">
        <v>4250</v>
      </c>
      <c r="D357" s="141" t="s">
        <v>3699</v>
      </c>
      <c r="E357" s="141" t="s">
        <v>4251</v>
      </c>
      <c r="F357" s="142" t="s">
        <v>4252</v>
      </c>
      <c r="G357" s="141" t="s">
        <v>3482</v>
      </c>
      <c r="H357" s="134" t="s">
        <v>3443</v>
      </c>
      <c r="I357" s="144">
        <v>400000</v>
      </c>
      <c r="J357" s="144">
        <v>200000</v>
      </c>
    </row>
    <row r="358" spans="1:10" ht="30">
      <c r="A358" s="133">
        <v>356</v>
      </c>
      <c r="B358" s="141">
        <v>2019</v>
      </c>
      <c r="C358" s="133" t="s">
        <v>4253</v>
      </c>
      <c r="D358" s="141" t="s">
        <v>3699</v>
      </c>
      <c r="E358" s="141" t="s">
        <v>4254</v>
      </c>
      <c r="F358" s="142" t="s">
        <v>4255</v>
      </c>
      <c r="G358" s="141" t="s">
        <v>3482</v>
      </c>
      <c r="H358" s="134" t="s">
        <v>3443</v>
      </c>
      <c r="I358" s="144">
        <v>348880</v>
      </c>
      <c r="J358" s="144">
        <v>149520</v>
      </c>
    </row>
    <row r="359" spans="1:10" ht="76.5">
      <c r="A359" s="133">
        <v>357</v>
      </c>
      <c r="B359" s="141">
        <v>2019</v>
      </c>
      <c r="C359" s="133" t="s">
        <v>3716</v>
      </c>
      <c r="D359" s="141" t="s">
        <v>3699</v>
      </c>
      <c r="E359" s="141" t="s">
        <v>4256</v>
      </c>
      <c r="F359" s="142" t="s">
        <v>4257</v>
      </c>
      <c r="G359" s="141" t="s">
        <v>4258</v>
      </c>
      <c r="H359" s="134" t="s">
        <v>3443</v>
      </c>
      <c r="I359" s="144">
        <v>2600000</v>
      </c>
      <c r="J359" s="144">
        <v>0</v>
      </c>
    </row>
    <row r="360" spans="1:10" ht="38.25">
      <c r="A360" s="133">
        <v>358</v>
      </c>
      <c r="B360" s="141">
        <v>2019</v>
      </c>
      <c r="C360" s="133" t="s">
        <v>4259</v>
      </c>
      <c r="D360" s="141" t="s">
        <v>3699</v>
      </c>
      <c r="E360" s="141" t="s">
        <v>4260</v>
      </c>
      <c r="F360" s="142" t="s">
        <v>4261</v>
      </c>
      <c r="G360" s="141" t="s">
        <v>4262</v>
      </c>
      <c r="H360" s="134" t="s">
        <v>3443</v>
      </c>
      <c r="I360" s="144">
        <v>280000</v>
      </c>
      <c r="J360" s="144">
        <v>31110</v>
      </c>
    </row>
    <row r="361" spans="1:10" ht="30">
      <c r="A361" s="133">
        <v>359</v>
      </c>
      <c r="B361" s="141">
        <v>2019</v>
      </c>
      <c r="C361" s="133" t="s">
        <v>4263</v>
      </c>
      <c r="D361" s="141" t="s">
        <v>3699</v>
      </c>
      <c r="E361" s="141" t="s">
        <v>4264</v>
      </c>
      <c r="F361" s="142" t="s">
        <v>4265</v>
      </c>
      <c r="G361" s="141" t="s">
        <v>892</v>
      </c>
      <c r="H361" s="134" t="s">
        <v>3443</v>
      </c>
      <c r="I361" s="144">
        <v>252000</v>
      </c>
      <c r="J361" s="144">
        <v>48000</v>
      </c>
    </row>
    <row r="362" spans="1:10" ht="51">
      <c r="A362" s="133">
        <v>360</v>
      </c>
      <c r="B362" s="141">
        <v>2019</v>
      </c>
      <c r="C362" s="133" t="s">
        <v>4266</v>
      </c>
      <c r="D362" s="141" t="s">
        <v>3699</v>
      </c>
      <c r="E362" s="141" t="s">
        <v>4267</v>
      </c>
      <c r="F362" s="142" t="s">
        <v>4268</v>
      </c>
      <c r="G362" s="141" t="s">
        <v>3406</v>
      </c>
      <c r="H362" s="134" t="s">
        <v>3443</v>
      </c>
      <c r="I362" s="144">
        <v>1890000</v>
      </c>
      <c r="J362" s="144">
        <v>210000</v>
      </c>
    </row>
    <row r="363" spans="1:10" ht="51">
      <c r="A363" s="133">
        <v>361</v>
      </c>
      <c r="B363" s="141">
        <v>2019</v>
      </c>
      <c r="C363" s="133" t="s">
        <v>4266</v>
      </c>
      <c r="D363" s="141" t="s">
        <v>3699</v>
      </c>
      <c r="E363" s="141" t="s">
        <v>4269</v>
      </c>
      <c r="F363" s="142" t="s">
        <v>4270</v>
      </c>
      <c r="G363" s="141" t="s">
        <v>3406</v>
      </c>
      <c r="H363" s="134" t="s">
        <v>3443</v>
      </c>
      <c r="I363" s="144">
        <v>387000</v>
      </c>
      <c r="J363" s="144">
        <v>43000</v>
      </c>
    </row>
    <row r="364" spans="1:10" ht="38.25">
      <c r="A364" s="133">
        <v>362</v>
      </c>
      <c r="B364" s="141">
        <v>2019</v>
      </c>
      <c r="C364" s="133" t="s">
        <v>4266</v>
      </c>
      <c r="D364" s="141" t="s">
        <v>3699</v>
      </c>
      <c r="E364" s="141" t="s">
        <v>4271</v>
      </c>
      <c r="F364" s="142" t="s">
        <v>4272</v>
      </c>
      <c r="G364" s="141" t="s">
        <v>3406</v>
      </c>
      <c r="H364" s="134" t="s">
        <v>3443</v>
      </c>
      <c r="I364" s="144">
        <v>1647000</v>
      </c>
      <c r="J364" s="144">
        <v>183000</v>
      </c>
    </row>
    <row r="365" spans="1:10" ht="30">
      <c r="A365" s="133">
        <v>363</v>
      </c>
      <c r="B365" s="141">
        <v>2019</v>
      </c>
      <c r="C365" s="133" t="s">
        <v>3713</v>
      </c>
      <c r="D365" s="141" t="s">
        <v>3699</v>
      </c>
      <c r="E365" s="141" t="s">
        <v>4273</v>
      </c>
      <c r="F365" s="142" t="s">
        <v>4274</v>
      </c>
      <c r="G365" s="141" t="s">
        <v>3482</v>
      </c>
      <c r="H365" s="134" t="s">
        <v>3443</v>
      </c>
      <c r="I365" s="144">
        <v>892232</v>
      </c>
      <c r="J365" s="144">
        <v>107768</v>
      </c>
    </row>
    <row r="366" spans="1:10" ht="51">
      <c r="A366" s="133">
        <v>364</v>
      </c>
      <c r="B366" s="141">
        <v>2019</v>
      </c>
      <c r="C366" s="133" t="s">
        <v>4266</v>
      </c>
      <c r="D366" s="141" t="s">
        <v>3699</v>
      </c>
      <c r="E366" s="141" t="s">
        <v>4275</v>
      </c>
      <c r="F366" s="142" t="s">
        <v>4276</v>
      </c>
      <c r="G366" s="141" t="s">
        <v>3406</v>
      </c>
      <c r="H366" s="134" t="s">
        <v>3443</v>
      </c>
      <c r="I366" s="144">
        <v>616500</v>
      </c>
      <c r="J366" s="144">
        <v>68500</v>
      </c>
    </row>
    <row r="367" spans="1:10" ht="51">
      <c r="A367" s="133">
        <v>365</v>
      </c>
      <c r="B367" s="141">
        <v>2019</v>
      </c>
      <c r="C367" s="133" t="s">
        <v>4266</v>
      </c>
      <c r="D367" s="141" t="s">
        <v>3699</v>
      </c>
      <c r="E367" s="141" t="s">
        <v>4275</v>
      </c>
      <c r="F367" s="142" t="s">
        <v>4277</v>
      </c>
      <c r="G367" s="141" t="s">
        <v>3406</v>
      </c>
      <c r="H367" s="134" t="s">
        <v>3443</v>
      </c>
      <c r="I367" s="144">
        <v>639000</v>
      </c>
      <c r="J367" s="144">
        <v>71000</v>
      </c>
    </row>
    <row r="368" spans="1:10" ht="30">
      <c r="A368" s="133">
        <v>366</v>
      </c>
      <c r="B368" s="141">
        <v>2019</v>
      </c>
      <c r="C368" s="133" t="s">
        <v>4266</v>
      </c>
      <c r="D368" s="141" t="s">
        <v>3699</v>
      </c>
      <c r="E368" s="141" t="s">
        <v>4278</v>
      </c>
      <c r="F368" s="142" t="s">
        <v>4279</v>
      </c>
      <c r="G368" s="141" t="s">
        <v>3406</v>
      </c>
      <c r="H368" s="134" t="s">
        <v>3443</v>
      </c>
      <c r="I368" s="144">
        <v>778500</v>
      </c>
      <c r="J368" s="144">
        <v>86500</v>
      </c>
    </row>
    <row r="369" spans="1:10" ht="38.25">
      <c r="A369" s="133">
        <v>367</v>
      </c>
      <c r="B369" s="141">
        <v>2019</v>
      </c>
      <c r="C369" s="133" t="s">
        <v>4266</v>
      </c>
      <c r="D369" s="141" t="s">
        <v>3699</v>
      </c>
      <c r="E369" s="141" t="s">
        <v>4280</v>
      </c>
      <c r="F369" s="142" t="s">
        <v>4281</v>
      </c>
      <c r="G369" s="141" t="s">
        <v>3406</v>
      </c>
      <c r="H369" s="134" t="s">
        <v>3443</v>
      </c>
      <c r="I369" s="144">
        <v>387000</v>
      </c>
      <c r="J369" s="144">
        <v>43000</v>
      </c>
    </row>
    <row r="370" spans="1:10" ht="30">
      <c r="A370" s="133">
        <v>368</v>
      </c>
      <c r="B370" s="141">
        <v>2019</v>
      </c>
      <c r="C370" s="133" t="s">
        <v>3725</v>
      </c>
      <c r="D370" s="141" t="s">
        <v>3699</v>
      </c>
      <c r="E370" s="141" t="s">
        <v>4282</v>
      </c>
      <c r="F370" s="142" t="s">
        <v>4283</v>
      </c>
      <c r="G370" s="141" t="s">
        <v>3482</v>
      </c>
      <c r="H370" s="134" t="s">
        <v>3443</v>
      </c>
      <c r="I370" s="144">
        <v>135000</v>
      </c>
      <c r="J370" s="144">
        <v>15000</v>
      </c>
    </row>
    <row r="371" spans="1:10" ht="38.25">
      <c r="A371" s="133">
        <v>369</v>
      </c>
      <c r="B371" s="141">
        <v>2019</v>
      </c>
      <c r="C371" s="133" t="s">
        <v>3725</v>
      </c>
      <c r="D371" s="141" t="s">
        <v>3699</v>
      </c>
      <c r="E371" s="141" t="s">
        <v>4284</v>
      </c>
      <c r="F371" s="142" t="s">
        <v>4285</v>
      </c>
      <c r="G371" s="141" t="s">
        <v>3482</v>
      </c>
      <c r="H371" s="134" t="s">
        <v>3443</v>
      </c>
      <c r="I371" s="144">
        <v>342000</v>
      </c>
      <c r="J371" s="144">
        <v>38000</v>
      </c>
    </row>
    <row r="372" spans="1:10" ht="63.75">
      <c r="A372" s="133">
        <v>370</v>
      </c>
      <c r="B372" s="141">
        <v>2019</v>
      </c>
      <c r="C372" s="133" t="s">
        <v>3716</v>
      </c>
      <c r="D372" s="141" t="s">
        <v>3699</v>
      </c>
      <c r="E372" s="141" t="s">
        <v>4286</v>
      </c>
      <c r="F372" s="142" t="s">
        <v>4287</v>
      </c>
      <c r="G372" s="141" t="s">
        <v>4288</v>
      </c>
      <c r="H372" s="134" t="s">
        <v>3443</v>
      </c>
      <c r="I372" s="144">
        <v>750000</v>
      </c>
      <c r="J372" s="144">
        <v>0</v>
      </c>
    </row>
    <row r="373" spans="1:10" ht="30">
      <c r="A373" s="133">
        <v>371</v>
      </c>
      <c r="B373" s="141">
        <v>2019</v>
      </c>
      <c r="C373" s="133" t="s">
        <v>4263</v>
      </c>
      <c r="D373" s="141" t="s">
        <v>3699</v>
      </c>
      <c r="E373" s="141" t="s">
        <v>4289</v>
      </c>
      <c r="F373" s="142" t="s">
        <v>4290</v>
      </c>
      <c r="G373" s="141" t="s">
        <v>892</v>
      </c>
      <c r="H373" s="134" t="s">
        <v>3443</v>
      </c>
      <c r="I373" s="144">
        <v>450000</v>
      </c>
      <c r="J373" s="144">
        <v>50000</v>
      </c>
    </row>
    <row r="374" spans="1:10" ht="38.25">
      <c r="A374" s="133">
        <v>372</v>
      </c>
      <c r="B374" s="141">
        <v>2019</v>
      </c>
      <c r="C374" s="133" t="s">
        <v>3713</v>
      </c>
      <c r="D374" s="141" t="s">
        <v>3699</v>
      </c>
      <c r="E374" s="141" t="s">
        <v>4291</v>
      </c>
      <c r="F374" s="142" t="s">
        <v>4292</v>
      </c>
      <c r="G374" s="141" t="s">
        <v>3482</v>
      </c>
      <c r="H374" s="134" t="s">
        <v>3443</v>
      </c>
      <c r="I374" s="144">
        <v>540000</v>
      </c>
      <c r="J374" s="144">
        <v>60000</v>
      </c>
    </row>
    <row r="375" spans="1:10" ht="38.25">
      <c r="A375" s="133">
        <v>373</v>
      </c>
      <c r="B375" s="141">
        <v>2019</v>
      </c>
      <c r="C375" s="133" t="s">
        <v>3713</v>
      </c>
      <c r="D375" s="141" t="s">
        <v>3699</v>
      </c>
      <c r="E375" s="141" t="s">
        <v>4291</v>
      </c>
      <c r="F375" s="142" t="s">
        <v>4293</v>
      </c>
      <c r="G375" s="141" t="s">
        <v>3482</v>
      </c>
      <c r="H375" s="134" t="s">
        <v>3443</v>
      </c>
      <c r="I375" s="144">
        <v>540000</v>
      </c>
      <c r="J375" s="144">
        <v>60000</v>
      </c>
    </row>
    <row r="376" spans="1:10" ht="63.75">
      <c r="A376" s="133">
        <v>374</v>
      </c>
      <c r="B376" s="141">
        <v>2019</v>
      </c>
      <c r="C376" s="133" t="s">
        <v>3716</v>
      </c>
      <c r="D376" s="141" t="s">
        <v>3699</v>
      </c>
      <c r="E376" s="141" t="s">
        <v>4294</v>
      </c>
      <c r="F376" s="142" t="s">
        <v>4295</v>
      </c>
      <c r="G376" s="141" t="s">
        <v>4288</v>
      </c>
      <c r="H376" s="134" t="s">
        <v>3443</v>
      </c>
      <c r="I376" s="144">
        <v>1400000</v>
      </c>
      <c r="J376" s="144">
        <v>0</v>
      </c>
    </row>
    <row r="377" spans="1:10" ht="30">
      <c r="A377" s="133">
        <v>375</v>
      </c>
      <c r="B377" s="141">
        <v>2019</v>
      </c>
      <c r="C377" s="133" t="s">
        <v>3720</v>
      </c>
      <c r="D377" s="141" t="s">
        <v>3699</v>
      </c>
      <c r="E377" s="141" t="s">
        <v>4296</v>
      </c>
      <c r="F377" s="142" t="s">
        <v>4297</v>
      </c>
      <c r="G377" s="141" t="s">
        <v>892</v>
      </c>
      <c r="H377" s="134" t="s">
        <v>3443</v>
      </c>
      <c r="I377" s="144">
        <v>3330000</v>
      </c>
      <c r="J377" s="144">
        <v>370000</v>
      </c>
    </row>
    <row r="378" spans="1:10" ht="38.25">
      <c r="A378" s="133">
        <v>376</v>
      </c>
      <c r="B378" s="141">
        <v>2019</v>
      </c>
      <c r="C378" s="133" t="s">
        <v>3720</v>
      </c>
      <c r="D378" s="141" t="s">
        <v>3699</v>
      </c>
      <c r="E378" s="141" t="s">
        <v>4298</v>
      </c>
      <c r="F378" s="142" t="s">
        <v>4299</v>
      </c>
      <c r="G378" s="141" t="s">
        <v>892</v>
      </c>
      <c r="H378" s="134" t="s">
        <v>3443</v>
      </c>
      <c r="I378" s="144">
        <v>3600000</v>
      </c>
      <c r="J378" s="144">
        <v>400000</v>
      </c>
    </row>
    <row r="379" spans="1:10" ht="63.75">
      <c r="A379" s="133">
        <v>377</v>
      </c>
      <c r="B379" s="141">
        <v>2019</v>
      </c>
      <c r="C379" s="133" t="s">
        <v>3720</v>
      </c>
      <c r="D379" s="141" t="s">
        <v>3699</v>
      </c>
      <c r="E379" s="141" t="s">
        <v>4300</v>
      </c>
      <c r="F379" s="142" t="s">
        <v>4301</v>
      </c>
      <c r="G379" s="141" t="s">
        <v>892</v>
      </c>
      <c r="H379" s="134" t="s">
        <v>3443</v>
      </c>
      <c r="I379" s="144">
        <v>3690000</v>
      </c>
      <c r="J379" s="144">
        <v>410000</v>
      </c>
    </row>
    <row r="380" spans="1:10" ht="63.75">
      <c r="A380" s="133">
        <v>378</v>
      </c>
      <c r="B380" s="141">
        <v>2019</v>
      </c>
      <c r="C380" s="133" t="s">
        <v>3716</v>
      </c>
      <c r="D380" s="141" t="s">
        <v>3699</v>
      </c>
      <c r="E380" s="141" t="s">
        <v>4302</v>
      </c>
      <c r="F380" s="142" t="s">
        <v>4303</v>
      </c>
      <c r="G380" s="141" t="s">
        <v>4288</v>
      </c>
      <c r="H380" s="134" t="s">
        <v>3443</v>
      </c>
      <c r="I380" s="144">
        <v>3100000</v>
      </c>
      <c r="J380" s="144">
        <v>0</v>
      </c>
    </row>
    <row r="381" spans="1:10" ht="63.75">
      <c r="A381" s="133">
        <v>379</v>
      </c>
      <c r="B381" s="141">
        <v>2019</v>
      </c>
      <c r="C381" s="133" t="s">
        <v>3720</v>
      </c>
      <c r="D381" s="141" t="s">
        <v>3699</v>
      </c>
      <c r="E381" s="141" t="s">
        <v>4304</v>
      </c>
      <c r="F381" s="142" t="s">
        <v>4305</v>
      </c>
      <c r="G381" s="141" t="s">
        <v>892</v>
      </c>
      <c r="H381" s="134" t="s">
        <v>3443</v>
      </c>
      <c r="I381" s="144">
        <v>1368000</v>
      </c>
      <c r="J381" s="144">
        <v>152000</v>
      </c>
    </row>
    <row r="382" spans="1:10" ht="30">
      <c r="A382" s="133">
        <v>380</v>
      </c>
      <c r="B382" s="141">
        <v>2019</v>
      </c>
      <c r="C382" s="133" t="s">
        <v>3720</v>
      </c>
      <c r="D382" s="141" t="s">
        <v>3699</v>
      </c>
      <c r="E382" s="141" t="s">
        <v>4306</v>
      </c>
      <c r="F382" s="142" t="s">
        <v>4307</v>
      </c>
      <c r="G382" s="141" t="s">
        <v>892</v>
      </c>
      <c r="H382" s="134" t="s">
        <v>3443</v>
      </c>
      <c r="I382" s="144">
        <v>1800000</v>
      </c>
      <c r="J382" s="144">
        <v>200000</v>
      </c>
    </row>
    <row r="383" spans="1:10" ht="30">
      <c r="A383" s="133">
        <v>381</v>
      </c>
      <c r="B383" s="141">
        <v>2019</v>
      </c>
      <c r="C383" s="133" t="s">
        <v>3720</v>
      </c>
      <c r="D383" s="141" t="s">
        <v>3699</v>
      </c>
      <c r="E383" s="141" t="s">
        <v>4308</v>
      </c>
      <c r="F383" s="142" t="s">
        <v>4309</v>
      </c>
      <c r="G383" s="141" t="s">
        <v>892</v>
      </c>
      <c r="H383" s="134" t="s">
        <v>3443</v>
      </c>
      <c r="I383" s="144">
        <v>810000</v>
      </c>
      <c r="J383" s="144">
        <v>90000</v>
      </c>
    </row>
    <row r="384" spans="1:10" ht="38.25">
      <c r="A384" s="133">
        <v>382</v>
      </c>
      <c r="B384" s="141">
        <v>2019</v>
      </c>
      <c r="C384" s="133" t="s">
        <v>4310</v>
      </c>
      <c r="D384" s="141" t="s">
        <v>3699</v>
      </c>
      <c r="E384" s="141" t="s">
        <v>4311</v>
      </c>
      <c r="F384" s="142" t="s">
        <v>4312</v>
      </c>
      <c r="G384" s="141" t="s">
        <v>4313</v>
      </c>
      <c r="H384" s="134" t="s">
        <v>3443</v>
      </c>
      <c r="I384" s="144">
        <v>56000</v>
      </c>
      <c r="J384" s="144">
        <v>24000</v>
      </c>
    </row>
    <row r="385" spans="1:10" ht="51">
      <c r="A385" s="133">
        <v>383</v>
      </c>
      <c r="B385" s="141">
        <v>2019</v>
      </c>
      <c r="C385" s="133" t="s">
        <v>3716</v>
      </c>
      <c r="D385" s="141" t="s">
        <v>3699</v>
      </c>
      <c r="E385" s="141" t="s">
        <v>4314</v>
      </c>
      <c r="F385" s="142" t="s">
        <v>4315</v>
      </c>
      <c r="G385" s="141" t="s">
        <v>3585</v>
      </c>
      <c r="H385" s="134" t="s">
        <v>3443</v>
      </c>
      <c r="I385" s="144">
        <v>170000</v>
      </c>
      <c r="J385" s="144">
        <v>0</v>
      </c>
    </row>
    <row r="386" spans="1:10" ht="51">
      <c r="A386" s="133">
        <v>384</v>
      </c>
      <c r="B386" s="141">
        <v>2019</v>
      </c>
      <c r="C386" s="133" t="s">
        <v>3716</v>
      </c>
      <c r="D386" s="141" t="s">
        <v>3699</v>
      </c>
      <c r="E386" s="141" t="s">
        <v>4316</v>
      </c>
      <c r="F386" s="142" t="s">
        <v>4317</v>
      </c>
      <c r="G386" s="141" t="s">
        <v>3585</v>
      </c>
      <c r="H386" s="134" t="s">
        <v>3443</v>
      </c>
      <c r="I386" s="144">
        <v>530000</v>
      </c>
      <c r="J386" s="144">
        <v>0</v>
      </c>
    </row>
    <row r="387" spans="1:10" ht="63.75">
      <c r="A387" s="133">
        <v>385</v>
      </c>
      <c r="B387" s="141">
        <v>2019</v>
      </c>
      <c r="C387" s="133" t="s">
        <v>3716</v>
      </c>
      <c r="D387" s="141" t="s">
        <v>3699</v>
      </c>
      <c r="E387" s="141" t="s">
        <v>4256</v>
      </c>
      <c r="F387" s="142" t="s">
        <v>4318</v>
      </c>
      <c r="G387" s="141" t="s">
        <v>3585</v>
      </c>
      <c r="H387" s="134" t="s">
        <v>3443</v>
      </c>
      <c r="I387" s="144">
        <v>630000</v>
      </c>
      <c r="J387" s="144">
        <v>0</v>
      </c>
    </row>
    <row r="388" spans="1:10" ht="76.5">
      <c r="A388" s="133">
        <v>386</v>
      </c>
      <c r="B388" s="141">
        <v>2019</v>
      </c>
      <c r="C388" s="133" t="s">
        <v>3716</v>
      </c>
      <c r="D388" s="141" t="s">
        <v>3699</v>
      </c>
      <c r="E388" s="141" t="s">
        <v>3731</v>
      </c>
      <c r="F388" s="142" t="s">
        <v>4319</v>
      </c>
      <c r="G388" s="141" t="s">
        <v>3585</v>
      </c>
      <c r="H388" s="134" t="s">
        <v>3443</v>
      </c>
      <c r="I388" s="144">
        <v>270000</v>
      </c>
      <c r="J388" s="144">
        <v>0</v>
      </c>
    </row>
    <row r="389" spans="1:10" ht="76.5">
      <c r="A389" s="133">
        <v>387</v>
      </c>
      <c r="B389" s="141">
        <v>2019</v>
      </c>
      <c r="C389" s="133" t="s">
        <v>3716</v>
      </c>
      <c r="D389" s="141" t="s">
        <v>3699</v>
      </c>
      <c r="E389" s="141" t="s">
        <v>3728</v>
      </c>
      <c r="F389" s="142" t="s">
        <v>4320</v>
      </c>
      <c r="G389" s="141" t="s">
        <v>3585</v>
      </c>
      <c r="H389" s="134" t="s">
        <v>3443</v>
      </c>
      <c r="I389" s="144">
        <v>150000</v>
      </c>
      <c r="J389" s="144">
        <v>0</v>
      </c>
    </row>
    <row r="390" spans="1:10" ht="63.75">
      <c r="A390" s="133">
        <v>388</v>
      </c>
      <c r="B390" s="141">
        <v>2019</v>
      </c>
      <c r="C390" s="133" t="s">
        <v>3716</v>
      </c>
      <c r="D390" s="141" t="s">
        <v>3699</v>
      </c>
      <c r="E390" s="141" t="s">
        <v>4286</v>
      </c>
      <c r="F390" s="142" t="s">
        <v>4321</v>
      </c>
      <c r="G390" s="141" t="s">
        <v>3585</v>
      </c>
      <c r="H390" s="134" t="s">
        <v>3443</v>
      </c>
      <c r="I390" s="144">
        <v>200000</v>
      </c>
      <c r="J390" s="144">
        <v>0</v>
      </c>
    </row>
    <row r="391" spans="1:10" ht="25.5">
      <c r="A391" s="133">
        <v>389</v>
      </c>
      <c r="B391" s="141">
        <v>2019</v>
      </c>
      <c r="C391" s="133" t="s">
        <v>3745</v>
      </c>
      <c r="D391" s="141" t="s">
        <v>3746</v>
      </c>
      <c r="E391" s="141" t="s">
        <v>4322</v>
      </c>
      <c r="F391" s="142" t="s">
        <v>4323</v>
      </c>
      <c r="G391" s="141" t="s">
        <v>3391</v>
      </c>
      <c r="H391" s="134" t="s">
        <v>3448</v>
      </c>
      <c r="I391" s="144">
        <v>1600000</v>
      </c>
      <c r="J391" s="144">
        <v>0</v>
      </c>
    </row>
    <row r="392" spans="1:10" ht="30">
      <c r="A392" s="133">
        <v>390</v>
      </c>
      <c r="B392" s="141">
        <v>2019</v>
      </c>
      <c r="C392" s="133" t="s">
        <v>3745</v>
      </c>
      <c r="D392" s="141" t="s">
        <v>3746</v>
      </c>
      <c r="E392" s="141" t="s">
        <v>4324</v>
      </c>
      <c r="F392" s="142" t="s">
        <v>4325</v>
      </c>
      <c r="G392" s="141" t="s">
        <v>3391</v>
      </c>
      <c r="H392" s="134" t="s">
        <v>3443</v>
      </c>
      <c r="I392" s="144">
        <v>1600000</v>
      </c>
      <c r="J392" s="144">
        <v>0</v>
      </c>
    </row>
    <row r="393" spans="1:10" ht="30">
      <c r="A393" s="133">
        <v>391</v>
      </c>
      <c r="B393" s="141">
        <v>2019</v>
      </c>
      <c r="C393" s="133" t="s">
        <v>3745</v>
      </c>
      <c r="D393" s="141" t="s">
        <v>3746</v>
      </c>
      <c r="E393" s="141" t="s">
        <v>4326</v>
      </c>
      <c r="F393" s="142" t="s">
        <v>4327</v>
      </c>
      <c r="G393" s="141" t="s">
        <v>3762</v>
      </c>
      <c r="H393" s="134" t="s">
        <v>3443</v>
      </c>
      <c r="I393" s="144">
        <v>2900000</v>
      </c>
      <c r="J393" s="144">
        <v>0</v>
      </c>
    </row>
    <row r="394" spans="1:10" ht="38.25">
      <c r="A394" s="133">
        <v>392</v>
      </c>
      <c r="B394" s="141">
        <v>2019</v>
      </c>
      <c r="C394" s="133" t="s">
        <v>3745</v>
      </c>
      <c r="D394" s="141" t="s">
        <v>3746</v>
      </c>
      <c r="E394" s="141" t="s">
        <v>4328</v>
      </c>
      <c r="F394" s="142" t="s">
        <v>4329</v>
      </c>
      <c r="G394" s="141" t="s">
        <v>3762</v>
      </c>
      <c r="H394" s="134" t="s">
        <v>3443</v>
      </c>
      <c r="I394" s="144">
        <v>5700000</v>
      </c>
      <c r="J394" s="144">
        <v>0</v>
      </c>
    </row>
    <row r="395" spans="1:10" ht="30">
      <c r="A395" s="133">
        <v>393</v>
      </c>
      <c r="B395" s="141">
        <v>2019</v>
      </c>
      <c r="C395" s="133" t="s">
        <v>3745</v>
      </c>
      <c r="D395" s="141" t="s">
        <v>3746</v>
      </c>
      <c r="E395" s="141" t="s">
        <v>4330</v>
      </c>
      <c r="F395" s="142" t="s">
        <v>4331</v>
      </c>
      <c r="G395" s="141" t="s">
        <v>3762</v>
      </c>
      <c r="H395" s="134" t="s">
        <v>3443</v>
      </c>
      <c r="I395" s="144">
        <v>3500000</v>
      </c>
      <c r="J395" s="144">
        <v>0</v>
      </c>
    </row>
    <row r="396" spans="1:10" ht="30">
      <c r="A396" s="133">
        <v>394</v>
      </c>
      <c r="B396" s="141">
        <v>2019</v>
      </c>
      <c r="C396" s="133" t="s">
        <v>3745</v>
      </c>
      <c r="D396" s="141" t="s">
        <v>3746</v>
      </c>
      <c r="E396" s="141" t="s">
        <v>4330</v>
      </c>
      <c r="F396" s="142" t="s">
        <v>4331</v>
      </c>
      <c r="G396" s="141" t="s">
        <v>3762</v>
      </c>
      <c r="H396" s="134" t="s">
        <v>3443</v>
      </c>
      <c r="I396" s="144">
        <v>4900000</v>
      </c>
      <c r="J396" s="144">
        <v>0</v>
      </c>
    </row>
    <row r="397" spans="1:10" ht="30">
      <c r="A397" s="133">
        <v>395</v>
      </c>
      <c r="B397" s="141">
        <v>2019</v>
      </c>
      <c r="C397" s="133" t="s">
        <v>3745</v>
      </c>
      <c r="D397" s="141" t="s">
        <v>3746</v>
      </c>
      <c r="E397" s="141" t="s">
        <v>4332</v>
      </c>
      <c r="F397" s="142" t="s">
        <v>4331</v>
      </c>
      <c r="G397" s="141" t="s">
        <v>3762</v>
      </c>
      <c r="H397" s="134" t="s">
        <v>3443</v>
      </c>
      <c r="I397" s="144">
        <v>2200000</v>
      </c>
      <c r="J397" s="144">
        <v>0</v>
      </c>
    </row>
    <row r="398" spans="1:10" ht="30">
      <c r="A398" s="133">
        <v>396</v>
      </c>
      <c r="B398" s="141">
        <v>2019</v>
      </c>
      <c r="C398" s="133" t="s">
        <v>3745</v>
      </c>
      <c r="D398" s="141" t="s">
        <v>3746</v>
      </c>
      <c r="E398" s="141" t="s">
        <v>4333</v>
      </c>
      <c r="F398" s="142" t="s">
        <v>4334</v>
      </c>
      <c r="G398" s="141" t="s">
        <v>3762</v>
      </c>
      <c r="H398" s="134" t="s">
        <v>3443</v>
      </c>
      <c r="I398" s="144">
        <v>8600000</v>
      </c>
      <c r="J398" s="144">
        <v>0</v>
      </c>
    </row>
    <row r="399" spans="1:10" ht="38.25">
      <c r="A399" s="133">
        <v>397</v>
      </c>
      <c r="B399" s="141">
        <v>2019</v>
      </c>
      <c r="C399" s="133" t="s">
        <v>3765</v>
      </c>
      <c r="D399" s="141" t="s">
        <v>3746</v>
      </c>
      <c r="E399" s="141" t="s">
        <v>3766</v>
      </c>
      <c r="F399" s="142" t="s">
        <v>3767</v>
      </c>
      <c r="G399" s="141" t="s">
        <v>3768</v>
      </c>
      <c r="H399" s="134" t="s">
        <v>3443</v>
      </c>
      <c r="I399" s="144">
        <v>355500</v>
      </c>
      <c r="J399" s="144">
        <v>39500</v>
      </c>
    </row>
    <row r="400" spans="1:10" ht="30">
      <c r="A400" s="133">
        <v>398</v>
      </c>
      <c r="B400" s="141">
        <v>2019</v>
      </c>
      <c r="C400" s="133" t="s">
        <v>3769</v>
      </c>
      <c r="D400" s="141" t="s">
        <v>3746</v>
      </c>
      <c r="E400" s="141" t="s">
        <v>4335</v>
      </c>
      <c r="F400" s="142" t="s">
        <v>4336</v>
      </c>
      <c r="G400" s="141" t="s">
        <v>3776</v>
      </c>
      <c r="H400" s="134" t="s">
        <v>3443</v>
      </c>
      <c r="I400" s="144">
        <v>137520</v>
      </c>
      <c r="J400" s="144">
        <v>15280</v>
      </c>
    </row>
    <row r="401" spans="1:10" ht="30">
      <c r="A401" s="133">
        <v>399</v>
      </c>
      <c r="B401" s="141">
        <v>2019</v>
      </c>
      <c r="C401" s="133" t="s">
        <v>4337</v>
      </c>
      <c r="D401" s="141" t="s">
        <v>3746</v>
      </c>
      <c r="E401" s="141" t="s">
        <v>4338</v>
      </c>
      <c r="F401" s="142" t="s">
        <v>4339</v>
      </c>
      <c r="G401" s="141" t="s">
        <v>3828</v>
      </c>
      <c r="H401" s="134" t="s">
        <v>3443</v>
      </c>
      <c r="I401" s="144">
        <v>1440000</v>
      </c>
      <c r="J401" s="144">
        <v>160000</v>
      </c>
    </row>
    <row r="402" spans="1:10" ht="30">
      <c r="A402" s="133">
        <v>400</v>
      </c>
      <c r="B402" s="141">
        <v>2019</v>
      </c>
      <c r="C402" s="133" t="s">
        <v>3805</v>
      </c>
      <c r="D402" s="141" t="s">
        <v>3746</v>
      </c>
      <c r="E402" s="141" t="s">
        <v>4340</v>
      </c>
      <c r="F402" s="142" t="s">
        <v>4341</v>
      </c>
      <c r="G402" s="141" t="s">
        <v>3768</v>
      </c>
      <c r="H402" s="134" t="s">
        <v>3443</v>
      </c>
      <c r="I402" s="144">
        <v>494973.5</v>
      </c>
      <c r="J402" s="144">
        <v>61176.5</v>
      </c>
    </row>
    <row r="403" spans="1:10" ht="30">
      <c r="A403" s="133">
        <v>401</v>
      </c>
      <c r="B403" s="141">
        <v>2019</v>
      </c>
      <c r="C403" s="133" t="s">
        <v>4342</v>
      </c>
      <c r="D403" s="141" t="s">
        <v>3746</v>
      </c>
      <c r="E403" s="141" t="s">
        <v>4343</v>
      </c>
      <c r="F403" s="142" t="s">
        <v>4344</v>
      </c>
      <c r="G403" s="141" t="s">
        <v>3492</v>
      </c>
      <c r="H403" s="134" t="s">
        <v>3443</v>
      </c>
      <c r="I403" s="144">
        <v>2925000</v>
      </c>
      <c r="J403" s="144">
        <v>325000</v>
      </c>
    </row>
    <row r="404" spans="1:10" ht="30">
      <c r="A404" s="133">
        <v>402</v>
      </c>
      <c r="B404" s="141">
        <v>2019</v>
      </c>
      <c r="C404" s="133" t="s">
        <v>4345</v>
      </c>
      <c r="D404" s="141" t="s">
        <v>3746</v>
      </c>
      <c r="E404" s="141" t="s">
        <v>4346</v>
      </c>
      <c r="F404" s="142" t="s">
        <v>4347</v>
      </c>
      <c r="G404" s="141" t="s">
        <v>3828</v>
      </c>
      <c r="H404" s="134" t="s">
        <v>3443</v>
      </c>
      <c r="I404" s="144">
        <v>3285000</v>
      </c>
      <c r="J404" s="144">
        <v>365000</v>
      </c>
    </row>
    <row r="405" spans="1:10" ht="38.25">
      <c r="A405" s="133">
        <v>403</v>
      </c>
      <c r="B405" s="141">
        <v>2019</v>
      </c>
      <c r="C405" s="133" t="s">
        <v>4348</v>
      </c>
      <c r="D405" s="141" t="s">
        <v>3746</v>
      </c>
      <c r="E405" s="141" t="s">
        <v>4349</v>
      </c>
      <c r="F405" s="142" t="s">
        <v>4350</v>
      </c>
      <c r="G405" s="141" t="s">
        <v>3786</v>
      </c>
      <c r="H405" s="134" t="s">
        <v>3443</v>
      </c>
      <c r="I405" s="144">
        <v>900000</v>
      </c>
      <c r="J405" s="144">
        <v>100000</v>
      </c>
    </row>
    <row r="406" spans="1:10" ht="30">
      <c r="A406" s="133">
        <v>404</v>
      </c>
      <c r="B406" s="141">
        <v>2019</v>
      </c>
      <c r="C406" s="133" t="s">
        <v>3790</v>
      </c>
      <c r="D406" s="141" t="s">
        <v>3746</v>
      </c>
      <c r="E406" s="141" t="s">
        <v>4351</v>
      </c>
      <c r="F406" s="142" t="s">
        <v>4352</v>
      </c>
      <c r="G406" s="141" t="s">
        <v>3776</v>
      </c>
      <c r="H406" s="134" t="s">
        <v>3443</v>
      </c>
      <c r="I406" s="144">
        <v>1935000</v>
      </c>
      <c r="J406" s="144">
        <v>215000</v>
      </c>
    </row>
    <row r="407" spans="1:10" ht="30">
      <c r="A407" s="133">
        <v>405</v>
      </c>
      <c r="B407" s="141">
        <v>2019</v>
      </c>
      <c r="C407" s="133" t="s">
        <v>4353</v>
      </c>
      <c r="D407" s="141" t="s">
        <v>3746</v>
      </c>
      <c r="E407" s="141" t="s">
        <v>4354</v>
      </c>
      <c r="F407" s="142" t="s">
        <v>4350</v>
      </c>
      <c r="G407" s="141" t="s">
        <v>3482</v>
      </c>
      <c r="H407" s="134" t="s">
        <v>3443</v>
      </c>
      <c r="I407" s="144">
        <v>1260000</v>
      </c>
      <c r="J407" s="144">
        <v>140000</v>
      </c>
    </row>
    <row r="408" spans="1:10" ht="30">
      <c r="A408" s="133">
        <v>406</v>
      </c>
      <c r="B408" s="141">
        <v>2019</v>
      </c>
      <c r="C408" s="133" t="s">
        <v>3777</v>
      </c>
      <c r="D408" s="141" t="s">
        <v>3746</v>
      </c>
      <c r="E408" s="141" t="s">
        <v>4355</v>
      </c>
      <c r="F408" s="142" t="s">
        <v>4356</v>
      </c>
      <c r="G408" s="141" t="s">
        <v>3482</v>
      </c>
      <c r="H408" s="134" t="s">
        <v>3443</v>
      </c>
      <c r="I408" s="144">
        <v>819000</v>
      </c>
      <c r="J408" s="144">
        <v>91000</v>
      </c>
    </row>
    <row r="409" spans="1:10" ht="38.25">
      <c r="A409" s="133">
        <v>407</v>
      </c>
      <c r="B409" s="141">
        <v>2019</v>
      </c>
      <c r="C409" s="133" t="s">
        <v>4357</v>
      </c>
      <c r="D409" s="141" t="s">
        <v>3746</v>
      </c>
      <c r="E409" s="141" t="s">
        <v>4358</v>
      </c>
      <c r="F409" s="142" t="s">
        <v>4359</v>
      </c>
      <c r="G409" s="141" t="s">
        <v>3482</v>
      </c>
      <c r="H409" s="134" t="s">
        <v>3443</v>
      </c>
      <c r="I409" s="144">
        <v>1800000</v>
      </c>
      <c r="J409" s="144">
        <v>200000</v>
      </c>
    </row>
    <row r="410" spans="1:10" ht="38.25">
      <c r="A410" s="133">
        <v>408</v>
      </c>
      <c r="B410" s="141">
        <v>2019</v>
      </c>
      <c r="C410" s="133" t="s">
        <v>4360</v>
      </c>
      <c r="D410" s="141" t="s">
        <v>3746</v>
      </c>
      <c r="E410" s="141" t="s">
        <v>4361</v>
      </c>
      <c r="F410" s="142" t="s">
        <v>4362</v>
      </c>
      <c r="G410" s="141" t="s">
        <v>3482</v>
      </c>
      <c r="H410" s="134" t="s">
        <v>3396</v>
      </c>
      <c r="I410" s="144">
        <v>900000</v>
      </c>
      <c r="J410" s="144">
        <v>100000</v>
      </c>
    </row>
    <row r="411" spans="1:10" ht="30">
      <c r="A411" s="133">
        <v>409</v>
      </c>
      <c r="B411" s="141">
        <v>2019</v>
      </c>
      <c r="C411" s="133" t="s">
        <v>4363</v>
      </c>
      <c r="D411" s="141" t="s">
        <v>3746</v>
      </c>
      <c r="E411" s="141" t="s">
        <v>4364</v>
      </c>
      <c r="F411" s="142" t="s">
        <v>4365</v>
      </c>
      <c r="G411" s="141" t="s">
        <v>3482</v>
      </c>
      <c r="H411" s="134" t="s">
        <v>3443</v>
      </c>
      <c r="I411" s="144">
        <v>108000</v>
      </c>
      <c r="J411" s="144">
        <v>12000</v>
      </c>
    </row>
    <row r="412" spans="1:10" ht="30">
      <c r="A412" s="133">
        <v>410</v>
      </c>
      <c r="B412" s="141">
        <v>2019</v>
      </c>
      <c r="C412" s="133" t="s">
        <v>3773</v>
      </c>
      <c r="D412" s="141" t="s">
        <v>3746</v>
      </c>
      <c r="E412" s="141" t="s">
        <v>4366</v>
      </c>
      <c r="F412" s="142" t="s">
        <v>4367</v>
      </c>
      <c r="G412" s="141" t="s">
        <v>3534</v>
      </c>
      <c r="H412" s="134" t="s">
        <v>3443</v>
      </c>
      <c r="I412" s="144">
        <v>855000</v>
      </c>
      <c r="J412" s="144">
        <v>95000</v>
      </c>
    </row>
    <row r="413" spans="1:10" ht="30">
      <c r="A413" s="133">
        <v>411</v>
      </c>
      <c r="B413" s="141">
        <v>2019</v>
      </c>
      <c r="C413" s="133" t="s">
        <v>4368</v>
      </c>
      <c r="D413" s="141" t="s">
        <v>3746</v>
      </c>
      <c r="E413" s="141" t="s">
        <v>4369</v>
      </c>
      <c r="F413" s="142" t="s">
        <v>565</v>
      </c>
      <c r="G413" s="141" t="s">
        <v>3482</v>
      </c>
      <c r="H413" s="134" t="s">
        <v>3443</v>
      </c>
      <c r="I413" s="144">
        <v>327000</v>
      </c>
      <c r="J413" s="144">
        <v>37000</v>
      </c>
    </row>
    <row r="414" spans="1:10" ht="38.25">
      <c r="A414" s="133">
        <v>412</v>
      </c>
      <c r="B414" s="141">
        <v>2019</v>
      </c>
      <c r="C414" s="133" t="s">
        <v>4370</v>
      </c>
      <c r="D414" s="141" t="s">
        <v>3746</v>
      </c>
      <c r="E414" s="141" t="s">
        <v>4371</v>
      </c>
      <c r="F414" s="142" t="s">
        <v>4372</v>
      </c>
      <c r="G414" s="141" t="s">
        <v>3776</v>
      </c>
      <c r="H414" s="134" t="s">
        <v>3443</v>
      </c>
      <c r="I414" s="144">
        <v>180000</v>
      </c>
      <c r="J414" s="144">
        <v>20000</v>
      </c>
    </row>
    <row r="415" spans="1:10" ht="30">
      <c r="A415" s="133">
        <v>413</v>
      </c>
      <c r="B415" s="141">
        <v>2019</v>
      </c>
      <c r="C415" s="133" t="s">
        <v>3793</v>
      </c>
      <c r="D415" s="141" t="s">
        <v>3746</v>
      </c>
      <c r="E415" s="141" t="s">
        <v>4373</v>
      </c>
      <c r="F415" s="142" t="s">
        <v>700</v>
      </c>
      <c r="G415" s="141" t="s">
        <v>3768</v>
      </c>
      <c r="H415" s="134" t="s">
        <v>3443</v>
      </c>
      <c r="I415" s="144">
        <v>1745100</v>
      </c>
      <c r="J415" s="144">
        <v>193900</v>
      </c>
    </row>
    <row r="416" spans="1:10" ht="30">
      <c r="A416" s="133">
        <v>414</v>
      </c>
      <c r="B416" s="141">
        <v>2019</v>
      </c>
      <c r="C416" s="133" t="s">
        <v>4374</v>
      </c>
      <c r="D416" s="141" t="s">
        <v>3746</v>
      </c>
      <c r="E416" s="141" t="s">
        <v>4375</v>
      </c>
      <c r="F416" s="142" t="s">
        <v>4376</v>
      </c>
      <c r="G416" s="141" t="s">
        <v>3492</v>
      </c>
      <c r="H416" s="134" t="s">
        <v>3443</v>
      </c>
      <c r="I416" s="144">
        <v>1395000</v>
      </c>
      <c r="J416" s="144">
        <v>155000</v>
      </c>
    </row>
    <row r="417" spans="1:10" ht="38.25">
      <c r="A417" s="133">
        <v>415</v>
      </c>
      <c r="B417" s="141">
        <v>2019</v>
      </c>
      <c r="C417" s="133" t="s">
        <v>4377</v>
      </c>
      <c r="D417" s="141" t="s">
        <v>3746</v>
      </c>
      <c r="E417" s="141" t="s">
        <v>4378</v>
      </c>
      <c r="F417" s="142" t="s">
        <v>4379</v>
      </c>
      <c r="G417" s="141" t="s">
        <v>3391</v>
      </c>
      <c r="H417" s="134" t="s">
        <v>3443</v>
      </c>
      <c r="I417" s="144">
        <v>1890000</v>
      </c>
      <c r="J417" s="144">
        <v>210000</v>
      </c>
    </row>
    <row r="418" spans="1:10" ht="25.5">
      <c r="A418" s="133">
        <v>416</v>
      </c>
      <c r="B418" s="141">
        <v>2019</v>
      </c>
      <c r="C418" s="133" t="s">
        <v>3787</v>
      </c>
      <c r="D418" s="141" t="s">
        <v>3746</v>
      </c>
      <c r="E418" s="141" t="s">
        <v>4380</v>
      </c>
      <c r="F418" s="142" t="s">
        <v>4381</v>
      </c>
      <c r="G418" s="141" t="s">
        <v>3391</v>
      </c>
      <c r="H418" s="134" t="s">
        <v>3448</v>
      </c>
      <c r="I418" s="144">
        <v>1080000</v>
      </c>
      <c r="J418" s="144">
        <v>120000</v>
      </c>
    </row>
    <row r="419" spans="1:10" ht="25.5">
      <c r="A419" s="133">
        <v>417</v>
      </c>
      <c r="B419" s="141">
        <v>2019</v>
      </c>
      <c r="C419" s="133" t="s">
        <v>4382</v>
      </c>
      <c r="D419" s="141" t="s">
        <v>3746</v>
      </c>
      <c r="E419" s="141" t="s">
        <v>4383</v>
      </c>
      <c r="F419" s="142" t="s">
        <v>4356</v>
      </c>
      <c r="G419" s="141" t="s">
        <v>3482</v>
      </c>
      <c r="H419" s="134" t="s">
        <v>3448</v>
      </c>
      <c r="I419" s="144">
        <v>2000000</v>
      </c>
      <c r="J419" s="144">
        <v>500000</v>
      </c>
    </row>
    <row r="420" spans="1:10" ht="38.25">
      <c r="A420" s="133">
        <v>418</v>
      </c>
      <c r="B420" s="141">
        <v>2019</v>
      </c>
      <c r="C420" s="133" t="s">
        <v>3809</v>
      </c>
      <c r="D420" s="141" t="s">
        <v>3746</v>
      </c>
      <c r="E420" s="141" t="s">
        <v>4384</v>
      </c>
      <c r="F420" s="142" t="s">
        <v>4385</v>
      </c>
      <c r="G420" s="141" t="s">
        <v>4386</v>
      </c>
      <c r="H420" s="134" t="s">
        <v>3443</v>
      </c>
      <c r="I420" s="144">
        <v>450000</v>
      </c>
      <c r="J420" s="144">
        <v>50000</v>
      </c>
    </row>
    <row r="421" spans="1:10" ht="30">
      <c r="A421" s="133">
        <v>419</v>
      </c>
      <c r="B421" s="141">
        <v>2019</v>
      </c>
      <c r="C421" s="133" t="s">
        <v>3802</v>
      </c>
      <c r="D421" s="141" t="s">
        <v>3746</v>
      </c>
      <c r="E421" s="141" t="s">
        <v>4387</v>
      </c>
      <c r="F421" s="142" t="s">
        <v>4388</v>
      </c>
      <c r="G421" s="141" t="s">
        <v>3482</v>
      </c>
      <c r="H421" s="134" t="s">
        <v>3443</v>
      </c>
      <c r="I421" s="144">
        <v>1677600</v>
      </c>
      <c r="J421" s="144">
        <v>186400</v>
      </c>
    </row>
    <row r="422" spans="1:10" ht="25.5">
      <c r="A422" s="133">
        <v>420</v>
      </c>
      <c r="B422" s="141">
        <v>2019</v>
      </c>
      <c r="C422" s="133" t="s">
        <v>3796</v>
      </c>
      <c r="D422" s="141" t="s">
        <v>3746</v>
      </c>
      <c r="E422" s="141" t="s">
        <v>4389</v>
      </c>
      <c r="F422" s="142" t="s">
        <v>3798</v>
      </c>
      <c r="G422" s="141" t="s">
        <v>3825</v>
      </c>
      <c r="H422" s="134" t="s">
        <v>3448</v>
      </c>
      <c r="I422" s="144">
        <v>375000</v>
      </c>
      <c r="J422" s="144">
        <v>45000</v>
      </c>
    </row>
    <row r="423" spans="1:10" ht="38.25">
      <c r="A423" s="133">
        <v>421</v>
      </c>
      <c r="B423" s="141">
        <v>2019</v>
      </c>
      <c r="C423" s="133" t="s">
        <v>3765</v>
      </c>
      <c r="D423" s="141" t="s">
        <v>3746</v>
      </c>
      <c r="E423" s="141" t="s">
        <v>4390</v>
      </c>
      <c r="F423" s="142" t="s">
        <v>4356</v>
      </c>
      <c r="G423" s="141" t="s">
        <v>4391</v>
      </c>
      <c r="H423" s="134" t="s">
        <v>3443</v>
      </c>
      <c r="I423" s="144">
        <v>450000</v>
      </c>
      <c r="J423" s="144">
        <v>50000</v>
      </c>
    </row>
    <row r="424" spans="1:10" ht="38.25">
      <c r="A424" s="133">
        <v>422</v>
      </c>
      <c r="B424" s="141">
        <v>2019</v>
      </c>
      <c r="C424" s="133" t="s">
        <v>4360</v>
      </c>
      <c r="D424" s="141" t="s">
        <v>3746</v>
      </c>
      <c r="E424" s="141" t="s">
        <v>4361</v>
      </c>
      <c r="F424" s="142" t="s">
        <v>4392</v>
      </c>
      <c r="G424" s="141" t="s">
        <v>4393</v>
      </c>
      <c r="H424" s="134" t="s">
        <v>3443</v>
      </c>
      <c r="I424" s="144">
        <v>1440000</v>
      </c>
      <c r="J424" s="144">
        <v>160000</v>
      </c>
    </row>
    <row r="425" spans="1:10" ht="30">
      <c r="A425" s="133">
        <v>423</v>
      </c>
      <c r="B425" s="141">
        <v>2019</v>
      </c>
      <c r="C425" s="133" t="s">
        <v>4345</v>
      </c>
      <c r="D425" s="141" t="s">
        <v>3746</v>
      </c>
      <c r="E425" s="141" t="s">
        <v>4394</v>
      </c>
      <c r="F425" s="142" t="s">
        <v>4395</v>
      </c>
      <c r="G425" s="141" t="s">
        <v>3828</v>
      </c>
      <c r="H425" s="134" t="s">
        <v>3443</v>
      </c>
      <c r="I425" s="144">
        <v>945000</v>
      </c>
      <c r="J425" s="144">
        <v>105000</v>
      </c>
    </row>
    <row r="426" spans="1:10" ht="25.5">
      <c r="A426" s="133">
        <v>424</v>
      </c>
      <c r="B426" s="141">
        <v>2019</v>
      </c>
      <c r="C426" s="133" t="s">
        <v>4363</v>
      </c>
      <c r="D426" s="141" t="s">
        <v>3746</v>
      </c>
      <c r="E426" s="141" t="s">
        <v>4396</v>
      </c>
      <c r="F426" s="142" t="s">
        <v>4397</v>
      </c>
      <c r="G426" s="141" t="s">
        <v>3776</v>
      </c>
      <c r="H426" s="134" t="s">
        <v>3396</v>
      </c>
      <c r="I426" s="144">
        <v>315000</v>
      </c>
      <c r="J426" s="144">
        <v>35000</v>
      </c>
    </row>
    <row r="427" spans="1:10" ht="38.25">
      <c r="A427" s="133">
        <v>425</v>
      </c>
      <c r="B427" s="141">
        <v>2019</v>
      </c>
      <c r="C427" s="133" t="s">
        <v>4357</v>
      </c>
      <c r="D427" s="141" t="s">
        <v>3746</v>
      </c>
      <c r="E427" s="141" t="s">
        <v>4398</v>
      </c>
      <c r="F427" s="142" t="s">
        <v>4399</v>
      </c>
      <c r="G427" s="141" t="s">
        <v>4393</v>
      </c>
      <c r="H427" s="134" t="s">
        <v>3443</v>
      </c>
      <c r="I427" s="144">
        <v>720000</v>
      </c>
      <c r="J427" s="144">
        <v>80000</v>
      </c>
    </row>
    <row r="428" spans="1:10" ht="38.25">
      <c r="A428" s="133">
        <v>426</v>
      </c>
      <c r="B428" s="141">
        <v>2019</v>
      </c>
      <c r="C428" s="133" t="s">
        <v>4348</v>
      </c>
      <c r="D428" s="141" t="s">
        <v>3746</v>
      </c>
      <c r="E428" s="141" t="s">
        <v>4400</v>
      </c>
      <c r="F428" s="142" t="s">
        <v>4401</v>
      </c>
      <c r="G428" s="141" t="s">
        <v>3534</v>
      </c>
      <c r="H428" s="134" t="s">
        <v>3443</v>
      </c>
      <c r="I428" s="144">
        <v>900000</v>
      </c>
      <c r="J428" s="144">
        <v>100000</v>
      </c>
    </row>
    <row r="429" spans="1:10" ht="30">
      <c r="A429" s="133">
        <v>427</v>
      </c>
      <c r="B429" s="141">
        <v>2019</v>
      </c>
      <c r="C429" s="133" t="s">
        <v>3769</v>
      </c>
      <c r="D429" s="141" t="s">
        <v>3746</v>
      </c>
      <c r="E429" s="141" t="s">
        <v>4402</v>
      </c>
      <c r="F429" s="142" t="s">
        <v>4403</v>
      </c>
      <c r="G429" s="141" t="s">
        <v>3709</v>
      </c>
      <c r="H429" s="134" t="s">
        <v>3443</v>
      </c>
      <c r="I429" s="144">
        <v>1549576.8</v>
      </c>
      <c r="J429" s="144">
        <v>172175.2</v>
      </c>
    </row>
    <row r="430" spans="1:10" ht="30">
      <c r="A430" s="133">
        <v>428</v>
      </c>
      <c r="B430" s="141">
        <v>2019</v>
      </c>
      <c r="C430" s="133" t="s">
        <v>4353</v>
      </c>
      <c r="D430" s="141" t="s">
        <v>3746</v>
      </c>
      <c r="E430" s="141" t="s">
        <v>4404</v>
      </c>
      <c r="F430" s="142" t="s">
        <v>4405</v>
      </c>
      <c r="G430" s="141" t="s">
        <v>3776</v>
      </c>
      <c r="H430" s="134" t="s">
        <v>3443</v>
      </c>
      <c r="I430" s="144">
        <v>1368000</v>
      </c>
      <c r="J430" s="144">
        <v>152000</v>
      </c>
    </row>
    <row r="431" spans="1:10" ht="30">
      <c r="A431" s="133">
        <v>429</v>
      </c>
      <c r="B431" s="141">
        <v>2019</v>
      </c>
      <c r="C431" s="133" t="s">
        <v>3777</v>
      </c>
      <c r="D431" s="141" t="s">
        <v>3746</v>
      </c>
      <c r="E431" s="141" t="s">
        <v>4406</v>
      </c>
      <c r="F431" s="142" t="s">
        <v>4356</v>
      </c>
      <c r="G431" s="141" t="s">
        <v>3492</v>
      </c>
      <c r="H431" s="134" t="s">
        <v>3443</v>
      </c>
      <c r="I431" s="144">
        <v>792000</v>
      </c>
      <c r="J431" s="144">
        <v>88000</v>
      </c>
    </row>
    <row r="432" spans="1:10" ht="30">
      <c r="A432" s="133">
        <v>430</v>
      </c>
      <c r="B432" s="141">
        <v>2019</v>
      </c>
      <c r="C432" s="133" t="s">
        <v>4337</v>
      </c>
      <c r="D432" s="141" t="s">
        <v>3746</v>
      </c>
      <c r="E432" s="141" t="s">
        <v>4407</v>
      </c>
      <c r="F432" s="142" t="s">
        <v>4408</v>
      </c>
      <c r="G432" s="141" t="s">
        <v>3814</v>
      </c>
      <c r="H432" s="134" t="s">
        <v>3443</v>
      </c>
      <c r="I432" s="144">
        <v>216000</v>
      </c>
      <c r="J432" s="144">
        <v>24000</v>
      </c>
    </row>
    <row r="433" spans="1:10" ht="38.25">
      <c r="A433" s="133">
        <v>431</v>
      </c>
      <c r="B433" s="141">
        <v>2019</v>
      </c>
      <c r="C433" s="133" t="s">
        <v>4357</v>
      </c>
      <c r="D433" s="141" t="s">
        <v>3746</v>
      </c>
      <c r="E433" s="141" t="s">
        <v>4409</v>
      </c>
      <c r="F433" s="142" t="s">
        <v>4410</v>
      </c>
      <c r="G433" s="141" t="s">
        <v>3482</v>
      </c>
      <c r="H433" s="134" t="s">
        <v>3443</v>
      </c>
      <c r="I433" s="144">
        <v>450000</v>
      </c>
      <c r="J433" s="144">
        <v>50000</v>
      </c>
    </row>
    <row r="434" spans="1:10" ht="30">
      <c r="A434" s="133">
        <v>432</v>
      </c>
      <c r="B434" s="141">
        <v>2019</v>
      </c>
      <c r="C434" s="133" t="s">
        <v>4345</v>
      </c>
      <c r="D434" s="141" t="s">
        <v>3746</v>
      </c>
      <c r="E434" s="141" t="s">
        <v>4411</v>
      </c>
      <c r="F434" s="142" t="s">
        <v>4412</v>
      </c>
      <c r="G434" s="141" t="s">
        <v>3482</v>
      </c>
      <c r="H434" s="134" t="s">
        <v>3443</v>
      </c>
      <c r="I434" s="144">
        <v>990000</v>
      </c>
      <c r="J434" s="144">
        <v>110000</v>
      </c>
    </row>
    <row r="435" spans="1:10" ht="30">
      <c r="A435" s="133">
        <v>433</v>
      </c>
      <c r="B435" s="141">
        <v>2019</v>
      </c>
      <c r="C435" s="133" t="s">
        <v>4363</v>
      </c>
      <c r="D435" s="141" t="s">
        <v>3746</v>
      </c>
      <c r="E435" s="141" t="s">
        <v>4364</v>
      </c>
      <c r="F435" s="142" t="s">
        <v>4413</v>
      </c>
      <c r="G435" s="141" t="s">
        <v>3482</v>
      </c>
      <c r="H435" s="134" t="s">
        <v>3443</v>
      </c>
      <c r="I435" s="144">
        <v>108000</v>
      </c>
      <c r="J435" s="144">
        <v>12000</v>
      </c>
    </row>
    <row r="436" spans="1:10" ht="38.25">
      <c r="A436" s="133">
        <v>434</v>
      </c>
      <c r="B436" s="141">
        <v>2019</v>
      </c>
      <c r="C436" s="133" t="s">
        <v>4360</v>
      </c>
      <c r="D436" s="141" t="s">
        <v>3746</v>
      </c>
      <c r="E436" s="141" t="s">
        <v>4414</v>
      </c>
      <c r="F436" s="142" t="s">
        <v>4415</v>
      </c>
      <c r="G436" s="141" t="s">
        <v>3482</v>
      </c>
      <c r="H436" s="134" t="s">
        <v>3443</v>
      </c>
      <c r="I436" s="144">
        <v>540000</v>
      </c>
      <c r="J436" s="144">
        <v>60000</v>
      </c>
    </row>
    <row r="437" spans="1:10" ht="51">
      <c r="A437" s="133">
        <v>435</v>
      </c>
      <c r="B437" s="141">
        <v>2019</v>
      </c>
      <c r="C437" s="133" t="s">
        <v>3833</v>
      </c>
      <c r="D437" s="141" t="s">
        <v>3834</v>
      </c>
      <c r="E437" s="141" t="s">
        <v>4416</v>
      </c>
      <c r="F437" s="142" t="s">
        <v>4417</v>
      </c>
      <c r="G437" s="141" t="s">
        <v>3837</v>
      </c>
      <c r="H437" s="134" t="s">
        <v>3448</v>
      </c>
      <c r="I437" s="144">
        <v>4172000</v>
      </c>
      <c r="J437" s="144">
        <v>0</v>
      </c>
    </row>
    <row r="438" spans="1:10" ht="51">
      <c r="A438" s="133">
        <v>436</v>
      </c>
      <c r="B438" s="141">
        <v>2019</v>
      </c>
      <c r="C438" s="133" t="s">
        <v>3845</v>
      </c>
      <c r="D438" s="141" t="s">
        <v>3834</v>
      </c>
      <c r="E438" s="141" t="s">
        <v>4418</v>
      </c>
      <c r="F438" s="142" t="s">
        <v>4419</v>
      </c>
      <c r="G438" s="141" t="s">
        <v>3841</v>
      </c>
      <c r="H438" s="134" t="s">
        <v>3443</v>
      </c>
      <c r="I438" s="144">
        <v>793316.26</v>
      </c>
      <c r="J438" s="144">
        <v>198329.06</v>
      </c>
    </row>
    <row r="439" spans="1:10" ht="38.25">
      <c r="A439" s="133">
        <v>437</v>
      </c>
      <c r="B439" s="141">
        <v>2019</v>
      </c>
      <c r="C439" s="133" t="s">
        <v>3838</v>
      </c>
      <c r="D439" s="141" t="s">
        <v>3834</v>
      </c>
      <c r="E439" s="141" t="s">
        <v>4420</v>
      </c>
      <c r="F439" s="142" t="s">
        <v>4421</v>
      </c>
      <c r="G439" s="141" t="s">
        <v>3837</v>
      </c>
      <c r="H439" s="134" t="s">
        <v>3443</v>
      </c>
      <c r="I439" s="144">
        <v>500000</v>
      </c>
      <c r="J439" s="144">
        <v>100000</v>
      </c>
    </row>
    <row r="440" spans="1:10" ht="216.75">
      <c r="A440" s="133">
        <v>438</v>
      </c>
      <c r="B440" s="141">
        <v>2019</v>
      </c>
      <c r="C440" s="133" t="s">
        <v>3851</v>
      </c>
      <c r="D440" s="141" t="s">
        <v>3834</v>
      </c>
      <c r="E440" s="141" t="s">
        <v>4422</v>
      </c>
      <c r="F440" s="142" t="s">
        <v>4423</v>
      </c>
      <c r="G440" s="141" t="s">
        <v>4424</v>
      </c>
      <c r="H440" s="134" t="s">
        <v>3448</v>
      </c>
      <c r="I440" s="144">
        <v>266643</v>
      </c>
      <c r="J440" s="144">
        <v>29627</v>
      </c>
    </row>
    <row r="441" spans="1:10" ht="114.75">
      <c r="A441" s="133">
        <v>439</v>
      </c>
      <c r="B441" s="141">
        <v>2019</v>
      </c>
      <c r="C441" s="133" t="s">
        <v>3851</v>
      </c>
      <c r="D441" s="141" t="s">
        <v>3834</v>
      </c>
      <c r="E441" s="141" t="s">
        <v>4425</v>
      </c>
      <c r="F441" s="142" t="s">
        <v>4426</v>
      </c>
      <c r="G441" s="141" t="s">
        <v>4427</v>
      </c>
      <c r="H441" s="134" t="s">
        <v>3448</v>
      </c>
      <c r="I441" s="144">
        <v>194083.3</v>
      </c>
      <c r="J441" s="144">
        <v>21600</v>
      </c>
    </row>
    <row r="442" spans="1:10" ht="51">
      <c r="A442" s="133">
        <v>440</v>
      </c>
      <c r="B442" s="141">
        <v>2019</v>
      </c>
      <c r="C442" s="133" t="s">
        <v>4428</v>
      </c>
      <c r="D442" s="141" t="s">
        <v>3834</v>
      </c>
      <c r="E442" s="141" t="s">
        <v>4429</v>
      </c>
      <c r="F442" s="142" t="s">
        <v>4430</v>
      </c>
      <c r="G442" s="141" t="s">
        <v>4427</v>
      </c>
      <c r="H442" s="134" t="s">
        <v>3443</v>
      </c>
      <c r="I442" s="144">
        <v>99000</v>
      </c>
      <c r="J442" s="144">
        <v>11000</v>
      </c>
    </row>
    <row r="443" spans="1:10" ht="76.5">
      <c r="A443" s="133">
        <v>441</v>
      </c>
      <c r="B443" s="141">
        <v>2019</v>
      </c>
      <c r="C443" s="133" t="s">
        <v>3858</v>
      </c>
      <c r="D443" s="141" t="s">
        <v>3834</v>
      </c>
      <c r="E443" s="141" t="s">
        <v>3859</v>
      </c>
      <c r="F443" s="142" t="s">
        <v>3860</v>
      </c>
      <c r="G443" s="141" t="s">
        <v>4431</v>
      </c>
      <c r="H443" s="134" t="s">
        <v>3396</v>
      </c>
      <c r="I443" s="144">
        <v>178087.5</v>
      </c>
      <c r="J443" s="144">
        <v>19787.5</v>
      </c>
    </row>
    <row r="444" spans="1:10" ht="38.25">
      <c r="A444" s="133">
        <v>442</v>
      </c>
      <c r="B444" s="141">
        <v>2019</v>
      </c>
      <c r="C444" s="133" t="s">
        <v>3845</v>
      </c>
      <c r="D444" s="141" t="s">
        <v>3834</v>
      </c>
      <c r="E444" s="141" t="s">
        <v>4432</v>
      </c>
      <c r="F444" s="142" t="s">
        <v>4433</v>
      </c>
      <c r="G444" s="141" t="s">
        <v>4434</v>
      </c>
      <c r="H444" s="134" t="s">
        <v>3396</v>
      </c>
      <c r="I444" s="144">
        <v>3400000</v>
      </c>
      <c r="J444" s="144">
        <v>850000</v>
      </c>
    </row>
    <row r="445" spans="1:10" ht="51">
      <c r="A445" s="133">
        <v>443</v>
      </c>
      <c r="B445" s="141">
        <v>2019</v>
      </c>
      <c r="C445" s="133" t="s">
        <v>4435</v>
      </c>
      <c r="D445" s="141" t="s">
        <v>3834</v>
      </c>
      <c r="E445" s="141" t="s">
        <v>4436</v>
      </c>
      <c r="F445" s="142" t="s">
        <v>4437</v>
      </c>
      <c r="G445" s="141" t="s">
        <v>4434</v>
      </c>
      <c r="H445" s="134" t="s">
        <v>3448</v>
      </c>
      <c r="I445" s="144">
        <v>135000</v>
      </c>
      <c r="J445" s="144">
        <v>15000</v>
      </c>
    </row>
    <row r="446" spans="1:10" ht="38.25">
      <c r="A446" s="133">
        <v>444</v>
      </c>
      <c r="B446" s="141">
        <v>2019</v>
      </c>
      <c r="C446" s="133" t="s">
        <v>4438</v>
      </c>
      <c r="D446" s="141" t="s">
        <v>3834</v>
      </c>
      <c r="E446" s="141" t="s">
        <v>4439</v>
      </c>
      <c r="F446" s="142" t="s">
        <v>4440</v>
      </c>
      <c r="G446" s="141" t="s">
        <v>4441</v>
      </c>
      <c r="H446" s="134" t="s">
        <v>3443</v>
      </c>
      <c r="I446" s="144">
        <v>317290.48</v>
      </c>
      <c r="J446" s="144">
        <v>36000</v>
      </c>
    </row>
    <row r="447" spans="1:10" ht="51">
      <c r="A447" s="133">
        <v>445</v>
      </c>
      <c r="B447" s="141">
        <v>2019</v>
      </c>
      <c r="C447" s="133" t="s">
        <v>4442</v>
      </c>
      <c r="D447" s="141" t="s">
        <v>3834</v>
      </c>
      <c r="E447" s="141" t="s">
        <v>4443</v>
      </c>
      <c r="F447" s="142" t="s">
        <v>4444</v>
      </c>
      <c r="G447" s="141" t="s">
        <v>4434</v>
      </c>
      <c r="H447" s="134" t="s">
        <v>3443</v>
      </c>
      <c r="I447" s="144">
        <v>2160000</v>
      </c>
      <c r="J447" s="144">
        <v>240000</v>
      </c>
    </row>
    <row r="448" spans="1:10" ht="45">
      <c r="A448" s="133">
        <v>446</v>
      </c>
      <c r="B448" s="133">
        <v>2020</v>
      </c>
      <c r="C448" s="133" t="s">
        <v>3367</v>
      </c>
      <c r="D448" s="133" t="s">
        <v>3367</v>
      </c>
      <c r="E448" s="133">
        <v>370060399</v>
      </c>
      <c r="F448" s="133" t="s">
        <v>4445</v>
      </c>
      <c r="G448" s="137" t="s">
        <v>3534</v>
      </c>
      <c r="H448" s="134" t="s">
        <v>3370</v>
      </c>
      <c r="I448" s="135">
        <v>4800000</v>
      </c>
      <c r="J448" s="135">
        <v>0</v>
      </c>
    </row>
    <row r="449" spans="1:10" ht="45">
      <c r="A449" s="133">
        <v>447</v>
      </c>
      <c r="B449" s="133">
        <v>2020</v>
      </c>
      <c r="C449" s="133" t="s">
        <v>3367</v>
      </c>
      <c r="D449" s="133" t="s">
        <v>3367</v>
      </c>
      <c r="E449" s="133">
        <v>370610100</v>
      </c>
      <c r="F449" s="133" t="s">
        <v>4446</v>
      </c>
      <c r="G449" s="136" t="s">
        <v>4447</v>
      </c>
      <c r="H449" s="134" t="s">
        <v>3370</v>
      </c>
      <c r="I449" s="135">
        <v>850000</v>
      </c>
      <c r="J449" s="135">
        <v>0</v>
      </c>
    </row>
    <row r="450" spans="1:10" ht="45">
      <c r="A450" s="133">
        <v>448</v>
      </c>
      <c r="B450" s="133">
        <v>2020</v>
      </c>
      <c r="C450" s="133" t="s">
        <v>3367</v>
      </c>
      <c r="D450" s="133" t="s">
        <v>3367</v>
      </c>
      <c r="E450" s="133">
        <v>370060395</v>
      </c>
      <c r="F450" s="133" t="s">
        <v>4448</v>
      </c>
      <c r="G450" s="137" t="s">
        <v>4449</v>
      </c>
      <c r="H450" s="134" t="s">
        <v>3370</v>
      </c>
      <c r="I450" s="135">
        <v>3700000</v>
      </c>
      <c r="J450" s="135">
        <v>0</v>
      </c>
    </row>
    <row r="451" spans="1:10" ht="45">
      <c r="A451" s="133">
        <v>449</v>
      </c>
      <c r="B451" s="133">
        <v>2020</v>
      </c>
      <c r="C451" s="133" t="s">
        <v>3367</v>
      </c>
      <c r="D451" s="133" t="s">
        <v>3367</v>
      </c>
      <c r="E451" s="133">
        <v>370320416</v>
      </c>
      <c r="F451" s="133" t="s">
        <v>4450</v>
      </c>
      <c r="G451" s="137" t="s">
        <v>4451</v>
      </c>
      <c r="H451" s="134" t="s">
        <v>3370</v>
      </c>
      <c r="I451" s="135">
        <v>375000</v>
      </c>
      <c r="J451" s="135">
        <v>0</v>
      </c>
    </row>
    <row r="452" spans="1:10" ht="45">
      <c r="A452" s="133">
        <v>450</v>
      </c>
      <c r="B452" s="133">
        <v>2020</v>
      </c>
      <c r="C452" s="133" t="s">
        <v>3367</v>
      </c>
      <c r="D452" s="133" t="s">
        <v>3367</v>
      </c>
      <c r="E452" s="133">
        <v>370080414</v>
      </c>
      <c r="F452" s="133" t="s">
        <v>4452</v>
      </c>
      <c r="G452" s="137" t="s">
        <v>4453</v>
      </c>
      <c r="H452" s="134" t="s">
        <v>3370</v>
      </c>
      <c r="I452" s="135">
        <v>3850000</v>
      </c>
      <c r="J452" s="135">
        <v>0</v>
      </c>
    </row>
    <row r="453" spans="1:10" ht="45">
      <c r="A453" s="133">
        <v>451</v>
      </c>
      <c r="B453" s="133">
        <v>2020</v>
      </c>
      <c r="C453" s="133" t="s">
        <v>3367</v>
      </c>
      <c r="D453" s="133" t="s">
        <v>3367</v>
      </c>
      <c r="E453" s="133">
        <v>370110415</v>
      </c>
      <c r="F453" s="133" t="s">
        <v>4454</v>
      </c>
      <c r="G453" s="137" t="s">
        <v>4455</v>
      </c>
      <c r="H453" s="134" t="s">
        <v>3370</v>
      </c>
      <c r="I453" s="135">
        <v>1055000</v>
      </c>
      <c r="J453" s="135">
        <v>0</v>
      </c>
    </row>
    <row r="454" spans="1:10" ht="45">
      <c r="A454" s="133">
        <v>452</v>
      </c>
      <c r="B454" s="133">
        <v>2020</v>
      </c>
      <c r="C454" s="133" t="s">
        <v>3367</v>
      </c>
      <c r="D454" s="133" t="s">
        <v>3367</v>
      </c>
      <c r="E454" s="133">
        <v>370060462</v>
      </c>
      <c r="F454" s="133" t="s">
        <v>4456</v>
      </c>
      <c r="G454" s="137" t="s">
        <v>4457</v>
      </c>
      <c r="H454" s="134" t="s">
        <v>3370</v>
      </c>
      <c r="I454" s="135">
        <v>6500000</v>
      </c>
      <c r="J454" s="135">
        <v>0</v>
      </c>
    </row>
    <row r="455" spans="1:10" ht="45">
      <c r="A455" s="133">
        <v>453</v>
      </c>
      <c r="B455" s="133">
        <v>2020</v>
      </c>
      <c r="C455" s="133" t="s">
        <v>3367</v>
      </c>
      <c r="D455" s="133" t="s">
        <v>3367</v>
      </c>
      <c r="E455" s="133">
        <v>370110846</v>
      </c>
      <c r="F455" s="133" t="s">
        <v>4458</v>
      </c>
      <c r="G455" s="137" t="s">
        <v>4459</v>
      </c>
      <c r="H455" s="134" t="s">
        <v>3370</v>
      </c>
      <c r="I455" s="135">
        <v>2650000</v>
      </c>
      <c r="J455" s="135">
        <v>0</v>
      </c>
    </row>
    <row r="456" spans="1:10" ht="45">
      <c r="A456" s="133">
        <v>454</v>
      </c>
      <c r="B456" s="133">
        <v>2020</v>
      </c>
      <c r="C456" s="133" t="s">
        <v>3367</v>
      </c>
      <c r="D456" s="133" t="s">
        <v>3367</v>
      </c>
      <c r="E456" s="133">
        <v>370320410</v>
      </c>
      <c r="F456" s="133" t="s">
        <v>4460</v>
      </c>
      <c r="G456" s="137" t="s">
        <v>4461</v>
      </c>
      <c r="H456" s="134" t="s">
        <v>3370</v>
      </c>
      <c r="I456" s="135">
        <v>1450000</v>
      </c>
      <c r="J456" s="135">
        <v>0</v>
      </c>
    </row>
    <row r="457" spans="1:10" ht="45">
      <c r="A457" s="133">
        <v>455</v>
      </c>
      <c r="B457" s="133">
        <v>2020</v>
      </c>
      <c r="C457" s="133" t="s">
        <v>3367</v>
      </c>
      <c r="D457" s="133" t="s">
        <v>3367</v>
      </c>
      <c r="E457" s="133">
        <v>370190407</v>
      </c>
      <c r="F457" s="133" t="s">
        <v>4462</v>
      </c>
      <c r="G457" s="137" t="s">
        <v>3534</v>
      </c>
      <c r="H457" s="134" t="s">
        <v>3370</v>
      </c>
      <c r="I457" s="135">
        <v>8400000</v>
      </c>
      <c r="J457" s="135">
        <v>0</v>
      </c>
    </row>
    <row r="458" spans="1:10" ht="45">
      <c r="A458" s="133">
        <v>456</v>
      </c>
      <c r="B458" s="133">
        <v>2020</v>
      </c>
      <c r="C458" s="133" t="s">
        <v>3367</v>
      </c>
      <c r="D458" s="133" t="s">
        <v>3367</v>
      </c>
      <c r="E458" s="133">
        <v>370060450</v>
      </c>
      <c r="F458" s="133" t="s">
        <v>4463</v>
      </c>
      <c r="G458" s="137" t="s">
        <v>4464</v>
      </c>
      <c r="H458" s="134" t="s">
        <v>3370</v>
      </c>
      <c r="I458" s="135">
        <v>3500000</v>
      </c>
      <c r="J458" s="135">
        <v>0</v>
      </c>
    </row>
    <row r="459" spans="1:10" ht="45">
      <c r="A459" s="133">
        <v>457</v>
      </c>
      <c r="B459" s="133">
        <v>2020</v>
      </c>
      <c r="C459" s="133" t="s">
        <v>3367</v>
      </c>
      <c r="D459" s="133" t="s">
        <v>3367</v>
      </c>
      <c r="E459" s="133">
        <v>370060409</v>
      </c>
      <c r="F459" s="133" t="s">
        <v>4465</v>
      </c>
      <c r="G459" s="137" t="s">
        <v>3534</v>
      </c>
      <c r="H459" s="134" t="s">
        <v>3370</v>
      </c>
      <c r="I459" s="135">
        <v>1500000</v>
      </c>
      <c r="J459" s="135">
        <v>0</v>
      </c>
    </row>
    <row r="460" spans="1:10" ht="45">
      <c r="A460" s="133">
        <v>458</v>
      </c>
      <c r="B460" s="133">
        <v>2020</v>
      </c>
      <c r="C460" s="133" t="s">
        <v>3367</v>
      </c>
      <c r="D460" s="133" t="s">
        <v>3367</v>
      </c>
      <c r="E460" s="133">
        <v>370060438</v>
      </c>
      <c r="F460" s="133" t="s">
        <v>4466</v>
      </c>
      <c r="G460" s="137" t="s">
        <v>4455</v>
      </c>
      <c r="H460" s="134" t="s">
        <v>3370</v>
      </c>
      <c r="I460" s="135">
        <v>3220000</v>
      </c>
      <c r="J460" s="135">
        <v>0</v>
      </c>
    </row>
    <row r="461" spans="1:10" ht="51">
      <c r="A461" s="133">
        <v>459</v>
      </c>
      <c r="B461" s="133">
        <v>2020</v>
      </c>
      <c r="C461" s="133" t="s">
        <v>3367</v>
      </c>
      <c r="D461" s="133" t="s">
        <v>3367</v>
      </c>
      <c r="E461" s="133">
        <v>370220441</v>
      </c>
      <c r="F461" s="133" t="s">
        <v>4467</v>
      </c>
      <c r="G461" s="137" t="s">
        <v>4455</v>
      </c>
      <c r="H461" s="134" t="s">
        <v>3370</v>
      </c>
      <c r="I461" s="135">
        <v>1840000</v>
      </c>
      <c r="J461" s="135">
        <v>0</v>
      </c>
    </row>
    <row r="462" spans="1:10" ht="51">
      <c r="A462" s="133">
        <v>460</v>
      </c>
      <c r="B462" s="133">
        <v>2020</v>
      </c>
      <c r="C462" s="133" t="s">
        <v>3367</v>
      </c>
      <c r="D462" s="133" t="s">
        <v>3367</v>
      </c>
      <c r="E462" s="133">
        <v>370110786</v>
      </c>
      <c r="F462" s="133" t="s">
        <v>4468</v>
      </c>
      <c r="G462" s="137" t="s">
        <v>4455</v>
      </c>
      <c r="H462" s="134" t="s">
        <v>3370</v>
      </c>
      <c r="I462" s="135">
        <v>1280000</v>
      </c>
      <c r="J462" s="135">
        <v>0</v>
      </c>
    </row>
    <row r="463" spans="1:10" ht="45">
      <c r="A463" s="133">
        <v>461</v>
      </c>
      <c r="B463" s="133">
        <v>2020</v>
      </c>
      <c r="C463" s="133" t="s">
        <v>3367</v>
      </c>
      <c r="D463" s="133" t="s">
        <v>3367</v>
      </c>
      <c r="E463" s="133">
        <v>370060445</v>
      </c>
      <c r="F463" s="133" t="s">
        <v>4469</v>
      </c>
      <c r="G463" s="137" t="s">
        <v>3534</v>
      </c>
      <c r="H463" s="134" t="s">
        <v>3370</v>
      </c>
      <c r="I463" s="135">
        <v>1122183.82</v>
      </c>
      <c r="J463" s="135">
        <v>0</v>
      </c>
    </row>
    <row r="464" spans="1:10" ht="45">
      <c r="A464" s="133">
        <v>462</v>
      </c>
      <c r="B464" s="133">
        <v>2020</v>
      </c>
      <c r="C464" s="133" t="s">
        <v>3911</v>
      </c>
      <c r="D464" s="133" t="s">
        <v>3367</v>
      </c>
      <c r="E464" s="133">
        <v>370570387</v>
      </c>
      <c r="F464" s="136" t="s">
        <v>4470</v>
      </c>
      <c r="G464" s="133" t="s">
        <v>3432</v>
      </c>
      <c r="H464" s="134" t="s">
        <v>3370</v>
      </c>
      <c r="I464" s="135">
        <v>2000000</v>
      </c>
      <c r="J464" s="135">
        <v>5584488.9199999999</v>
      </c>
    </row>
    <row r="465" spans="1:10" ht="45">
      <c r="A465" s="133">
        <v>463</v>
      </c>
      <c r="B465" s="133">
        <v>2020</v>
      </c>
      <c r="C465" s="133" t="s">
        <v>4471</v>
      </c>
      <c r="D465" s="133" t="s">
        <v>3367</v>
      </c>
      <c r="E465" s="133">
        <v>370590391</v>
      </c>
      <c r="F465" s="136" t="s">
        <v>4472</v>
      </c>
      <c r="G465" s="133" t="s">
        <v>3406</v>
      </c>
      <c r="H465" s="134" t="s">
        <v>3370</v>
      </c>
      <c r="I465" s="135">
        <v>2000000</v>
      </c>
      <c r="J465" s="135">
        <v>892643.48</v>
      </c>
    </row>
    <row r="466" spans="1:10" ht="45">
      <c r="A466" s="133">
        <v>464</v>
      </c>
      <c r="B466" s="133">
        <v>2020</v>
      </c>
      <c r="C466" s="133" t="s">
        <v>4473</v>
      </c>
      <c r="D466" s="133" t="s">
        <v>3367</v>
      </c>
      <c r="E466" s="133" t="s">
        <v>4474</v>
      </c>
      <c r="F466" s="136" t="s">
        <v>4475</v>
      </c>
      <c r="G466" s="133" t="s">
        <v>3432</v>
      </c>
      <c r="H466" s="134" t="s">
        <v>3370</v>
      </c>
      <c r="I466" s="135">
        <v>2000000</v>
      </c>
      <c r="J466" s="135">
        <v>4779831.9000000004</v>
      </c>
    </row>
    <row r="467" spans="1:10" ht="45">
      <c r="A467" s="133">
        <v>465</v>
      </c>
      <c r="B467" s="133">
        <v>2020</v>
      </c>
      <c r="C467" s="133" t="s">
        <v>3903</v>
      </c>
      <c r="D467" s="133" t="s">
        <v>3367</v>
      </c>
      <c r="E467" s="133">
        <v>370530382</v>
      </c>
      <c r="F467" s="136" t="s">
        <v>4476</v>
      </c>
      <c r="G467" s="133" t="s">
        <v>3406</v>
      </c>
      <c r="H467" s="134" t="s">
        <v>3370</v>
      </c>
      <c r="I467" s="135">
        <v>1558455.25</v>
      </c>
      <c r="J467" s="135">
        <v>173161.7</v>
      </c>
    </row>
    <row r="468" spans="1:10" ht="45">
      <c r="A468" s="133">
        <v>466</v>
      </c>
      <c r="B468" s="133">
        <v>2020</v>
      </c>
      <c r="C468" s="133" t="s">
        <v>4477</v>
      </c>
      <c r="D468" s="133" t="s">
        <v>3367</v>
      </c>
      <c r="E468" s="133" t="s">
        <v>4478</v>
      </c>
      <c r="F468" s="136" t="s">
        <v>4479</v>
      </c>
      <c r="G468" s="133" t="s">
        <v>3406</v>
      </c>
      <c r="H468" s="134" t="s">
        <v>3370</v>
      </c>
      <c r="I468" s="135">
        <v>990000</v>
      </c>
      <c r="J468" s="135">
        <v>110000</v>
      </c>
    </row>
    <row r="469" spans="1:10" ht="45">
      <c r="A469" s="133">
        <v>467</v>
      </c>
      <c r="B469" s="133">
        <v>2020</v>
      </c>
      <c r="C469" s="133" t="s">
        <v>4471</v>
      </c>
      <c r="D469" s="133" t="s">
        <v>3367</v>
      </c>
      <c r="E469" s="133">
        <v>370590106</v>
      </c>
      <c r="F469" s="136" t="s">
        <v>4480</v>
      </c>
      <c r="G469" s="133" t="s">
        <v>3432</v>
      </c>
      <c r="H469" s="134" t="s">
        <v>3370</v>
      </c>
      <c r="I469" s="135">
        <v>2000000</v>
      </c>
      <c r="J469" s="135">
        <v>1647809.67</v>
      </c>
    </row>
    <row r="470" spans="1:10" ht="45">
      <c r="A470" s="133">
        <v>468</v>
      </c>
      <c r="B470" s="133">
        <v>2020</v>
      </c>
      <c r="C470" s="133" t="s">
        <v>3880</v>
      </c>
      <c r="D470" s="133" t="s">
        <v>3367</v>
      </c>
      <c r="E470" s="133">
        <v>370320219</v>
      </c>
      <c r="F470" s="136" t="s">
        <v>4481</v>
      </c>
      <c r="G470" s="133" t="s">
        <v>3432</v>
      </c>
      <c r="H470" s="134" t="s">
        <v>3370</v>
      </c>
      <c r="I470" s="135">
        <v>2000000</v>
      </c>
      <c r="J470" s="135">
        <v>1400000</v>
      </c>
    </row>
    <row r="471" spans="1:10" ht="45">
      <c r="A471" s="133">
        <v>469</v>
      </c>
      <c r="B471" s="133">
        <v>2020</v>
      </c>
      <c r="C471" s="133" t="s">
        <v>3409</v>
      </c>
      <c r="D471" s="133" t="s">
        <v>3367</v>
      </c>
      <c r="E471" s="133">
        <v>370060164</v>
      </c>
      <c r="F471" s="136" t="s">
        <v>4482</v>
      </c>
      <c r="G471" s="133" t="s">
        <v>3432</v>
      </c>
      <c r="H471" s="134" t="s">
        <v>3370</v>
      </c>
      <c r="I471" s="135">
        <v>2000000</v>
      </c>
      <c r="J471" s="135">
        <v>5000000</v>
      </c>
    </row>
    <row r="472" spans="1:10" ht="45">
      <c r="A472" s="133">
        <v>470</v>
      </c>
      <c r="B472" s="133">
        <v>2020</v>
      </c>
      <c r="C472" s="133" t="s">
        <v>3409</v>
      </c>
      <c r="D472" s="133" t="s">
        <v>3367</v>
      </c>
      <c r="E472" s="133">
        <v>370060312</v>
      </c>
      <c r="F472" s="136" t="s">
        <v>4483</v>
      </c>
      <c r="G472" s="133" t="s">
        <v>3432</v>
      </c>
      <c r="H472" s="134" t="s">
        <v>3370</v>
      </c>
      <c r="I472" s="135">
        <v>2000000</v>
      </c>
      <c r="J472" s="135">
        <v>5000000</v>
      </c>
    </row>
    <row r="473" spans="1:10" ht="45">
      <c r="A473" s="133">
        <v>471</v>
      </c>
      <c r="B473" s="133">
        <v>2020</v>
      </c>
      <c r="C473" s="133" t="s">
        <v>3880</v>
      </c>
      <c r="D473" s="133" t="s">
        <v>3367</v>
      </c>
      <c r="E473" s="133">
        <v>370320944</v>
      </c>
      <c r="F473" s="136" t="s">
        <v>4484</v>
      </c>
      <c r="G473" s="133" t="s">
        <v>3406</v>
      </c>
      <c r="H473" s="134" t="s">
        <v>3370</v>
      </c>
      <c r="I473" s="135">
        <v>1998000</v>
      </c>
      <c r="J473" s="135">
        <v>222000</v>
      </c>
    </row>
    <row r="474" spans="1:10" ht="45">
      <c r="A474" s="133">
        <v>472</v>
      </c>
      <c r="B474" s="133">
        <v>2020</v>
      </c>
      <c r="C474" s="133" t="s">
        <v>3409</v>
      </c>
      <c r="D474" s="133" t="s">
        <v>3367</v>
      </c>
      <c r="E474" s="133">
        <v>370060118</v>
      </c>
      <c r="F474" s="136" t="s">
        <v>4485</v>
      </c>
      <c r="G474" s="133" t="s">
        <v>3432</v>
      </c>
      <c r="H474" s="134" t="s">
        <v>3370</v>
      </c>
      <c r="I474" s="135">
        <v>2000000</v>
      </c>
      <c r="J474" s="135">
        <v>2200000</v>
      </c>
    </row>
    <row r="475" spans="1:10" ht="45">
      <c r="A475" s="133">
        <v>473</v>
      </c>
      <c r="B475" s="133">
        <v>2020</v>
      </c>
      <c r="C475" s="133" t="s">
        <v>3911</v>
      </c>
      <c r="D475" s="133" t="s">
        <v>3367</v>
      </c>
      <c r="E475" s="133">
        <v>370570097</v>
      </c>
      <c r="F475" s="136" t="s">
        <v>4486</v>
      </c>
      <c r="G475" s="133" t="s">
        <v>3403</v>
      </c>
      <c r="H475" s="134" t="s">
        <v>3370</v>
      </c>
      <c r="I475" s="135">
        <v>202800</v>
      </c>
      <c r="J475" s="135">
        <v>57200</v>
      </c>
    </row>
    <row r="476" spans="1:10" ht="45">
      <c r="A476" s="133">
        <v>474</v>
      </c>
      <c r="B476" s="133">
        <v>2020</v>
      </c>
      <c r="C476" s="133" t="s">
        <v>3892</v>
      </c>
      <c r="D476" s="133" t="s">
        <v>3367</v>
      </c>
      <c r="E476" s="133">
        <v>370390251</v>
      </c>
      <c r="F476" s="136" t="s">
        <v>4487</v>
      </c>
      <c r="G476" s="133" t="s">
        <v>3403</v>
      </c>
      <c r="H476" s="134" t="s">
        <v>3370</v>
      </c>
      <c r="I476" s="135">
        <v>1659780.14</v>
      </c>
      <c r="J476" s="135">
        <v>184420.02</v>
      </c>
    </row>
    <row r="477" spans="1:10" ht="45">
      <c r="A477" s="133">
        <v>475</v>
      </c>
      <c r="B477" s="133">
        <v>2020</v>
      </c>
      <c r="C477" s="133" t="s">
        <v>4477</v>
      </c>
      <c r="D477" s="133" t="s">
        <v>3367</v>
      </c>
      <c r="E477" s="133" t="s">
        <v>4488</v>
      </c>
      <c r="F477" s="136" t="s">
        <v>4489</v>
      </c>
      <c r="G477" s="133" t="s">
        <v>3406</v>
      </c>
      <c r="H477" s="134" t="s">
        <v>3370</v>
      </c>
      <c r="I477" s="135">
        <v>315000</v>
      </c>
      <c r="J477" s="135">
        <v>35000</v>
      </c>
    </row>
    <row r="478" spans="1:10" ht="45">
      <c r="A478" s="133">
        <v>476</v>
      </c>
      <c r="B478" s="133">
        <v>2020</v>
      </c>
      <c r="C478" s="133" t="s">
        <v>3435</v>
      </c>
      <c r="D478" s="133" t="s">
        <v>3367</v>
      </c>
      <c r="E478" s="133" t="s">
        <v>4490</v>
      </c>
      <c r="F478" s="136" t="s">
        <v>4491</v>
      </c>
      <c r="G478" s="133" t="s">
        <v>3406</v>
      </c>
      <c r="H478" s="134" t="s">
        <v>3370</v>
      </c>
      <c r="I478" s="135">
        <v>810000</v>
      </c>
      <c r="J478" s="135">
        <v>90000</v>
      </c>
    </row>
    <row r="479" spans="1:10" ht="45">
      <c r="A479" s="133">
        <v>477</v>
      </c>
      <c r="B479" s="133">
        <v>2020</v>
      </c>
      <c r="C479" s="133" t="s">
        <v>4492</v>
      </c>
      <c r="D479" s="133" t="s">
        <v>3367</v>
      </c>
      <c r="E479" s="133">
        <v>370620275</v>
      </c>
      <c r="F479" s="133" t="s">
        <v>4493</v>
      </c>
      <c r="G479" s="133" t="s">
        <v>3406</v>
      </c>
      <c r="H479" s="134" t="s">
        <v>3370</v>
      </c>
      <c r="I479" s="135">
        <v>225000</v>
      </c>
      <c r="J479" s="135">
        <v>25000</v>
      </c>
    </row>
    <row r="480" spans="1:10" ht="45">
      <c r="A480" s="133">
        <v>478</v>
      </c>
      <c r="B480" s="133">
        <v>2020</v>
      </c>
      <c r="C480" s="133" t="s">
        <v>3909</v>
      </c>
      <c r="D480" s="133" t="s">
        <v>3367</v>
      </c>
      <c r="E480" s="133" t="s">
        <v>4494</v>
      </c>
      <c r="F480" s="136" t="s">
        <v>4495</v>
      </c>
      <c r="G480" s="133" t="s">
        <v>3403</v>
      </c>
      <c r="H480" s="134" t="s">
        <v>3370</v>
      </c>
      <c r="I480" s="135">
        <v>1665000</v>
      </c>
      <c r="J480" s="135">
        <v>185000</v>
      </c>
    </row>
    <row r="481" spans="1:10" ht="45">
      <c r="A481" s="133">
        <v>479</v>
      </c>
      <c r="B481" s="133">
        <v>2020</v>
      </c>
      <c r="C481" s="133" t="s">
        <v>3892</v>
      </c>
      <c r="D481" s="133" t="s">
        <v>3367</v>
      </c>
      <c r="E481" s="133">
        <v>370390061</v>
      </c>
      <c r="F481" s="136" t="s">
        <v>4496</v>
      </c>
      <c r="G481" s="133" t="s">
        <v>3403</v>
      </c>
      <c r="H481" s="134" t="s">
        <v>3370</v>
      </c>
      <c r="I481" s="135">
        <v>459086.79</v>
      </c>
      <c r="J481" s="135">
        <v>51009.65</v>
      </c>
    </row>
    <row r="482" spans="1:10" ht="45">
      <c r="A482" s="133">
        <v>480</v>
      </c>
      <c r="B482" s="133">
        <v>2020</v>
      </c>
      <c r="C482" s="133" t="s">
        <v>3903</v>
      </c>
      <c r="D482" s="133" t="s">
        <v>3367</v>
      </c>
      <c r="E482" s="133">
        <v>370530377</v>
      </c>
      <c r="F482" s="136" t="s">
        <v>4497</v>
      </c>
      <c r="G482" s="133" t="s">
        <v>3406</v>
      </c>
      <c r="H482" s="134" t="s">
        <v>3370</v>
      </c>
      <c r="I482" s="135">
        <v>365372</v>
      </c>
      <c r="J482" s="135">
        <v>40596.89</v>
      </c>
    </row>
    <row r="483" spans="1:10" ht="45">
      <c r="A483" s="133">
        <v>481</v>
      </c>
      <c r="B483" s="133">
        <v>2020</v>
      </c>
      <c r="C483" s="133" t="s">
        <v>4498</v>
      </c>
      <c r="D483" s="133" t="s">
        <v>3367</v>
      </c>
      <c r="E483" s="133">
        <v>370340926</v>
      </c>
      <c r="F483" s="136" t="s">
        <v>4499</v>
      </c>
      <c r="G483" s="133" t="s">
        <v>3406</v>
      </c>
      <c r="H483" s="134" t="s">
        <v>3370</v>
      </c>
      <c r="I483" s="135">
        <v>883125</v>
      </c>
      <c r="J483" s="135">
        <v>98125</v>
      </c>
    </row>
    <row r="484" spans="1:10" ht="45">
      <c r="A484" s="133">
        <v>482</v>
      </c>
      <c r="B484" s="133">
        <v>2020</v>
      </c>
      <c r="C484" s="133" t="s">
        <v>4471</v>
      </c>
      <c r="D484" s="133" t="s">
        <v>3367</v>
      </c>
      <c r="E484" s="133">
        <v>370590304</v>
      </c>
      <c r="F484" s="136" t="s">
        <v>4500</v>
      </c>
      <c r="G484" s="133" t="s">
        <v>3403</v>
      </c>
      <c r="H484" s="134" t="s">
        <v>3370</v>
      </c>
      <c r="I484" s="135">
        <v>2000000</v>
      </c>
      <c r="J484" s="135">
        <v>1197819.21</v>
      </c>
    </row>
    <row r="485" spans="1:10" ht="45">
      <c r="A485" s="133">
        <v>483</v>
      </c>
      <c r="B485" s="133">
        <v>2020</v>
      </c>
      <c r="C485" s="133" t="s">
        <v>3917</v>
      </c>
      <c r="D485" s="133" t="s">
        <v>3367</v>
      </c>
      <c r="E485" s="133">
        <v>370550289</v>
      </c>
      <c r="F485" s="136" t="s">
        <v>4501</v>
      </c>
      <c r="G485" s="133" t="s">
        <v>3430</v>
      </c>
      <c r="H485" s="134" t="s">
        <v>3370</v>
      </c>
      <c r="I485" s="135">
        <v>1772500</v>
      </c>
      <c r="J485" s="135">
        <v>200000</v>
      </c>
    </row>
    <row r="486" spans="1:10" ht="45">
      <c r="A486" s="133">
        <v>484</v>
      </c>
      <c r="B486" s="133">
        <v>2020</v>
      </c>
      <c r="C486" s="133" t="s">
        <v>3911</v>
      </c>
      <c r="D486" s="133" t="s">
        <v>3367</v>
      </c>
      <c r="E486" s="133">
        <v>370570430</v>
      </c>
      <c r="F486" s="136" t="s">
        <v>4502</v>
      </c>
      <c r="G486" s="133" t="s">
        <v>3430</v>
      </c>
      <c r="H486" s="134" t="s">
        <v>3370</v>
      </c>
      <c r="I486" s="135">
        <v>86000</v>
      </c>
      <c r="J486" s="135">
        <v>24000</v>
      </c>
    </row>
    <row r="487" spans="1:10" ht="45">
      <c r="A487" s="133">
        <v>485</v>
      </c>
      <c r="B487" s="133">
        <v>2020</v>
      </c>
      <c r="C487" s="133" t="s">
        <v>3418</v>
      </c>
      <c r="D487" s="133" t="s">
        <v>3367</v>
      </c>
      <c r="E487" s="133">
        <v>370250277</v>
      </c>
      <c r="F487" s="136" t="s">
        <v>4503</v>
      </c>
      <c r="G487" s="133" t="s">
        <v>3430</v>
      </c>
      <c r="H487" s="134" t="s">
        <v>3370</v>
      </c>
      <c r="I487" s="135">
        <v>1080000</v>
      </c>
      <c r="J487" s="135">
        <v>120000</v>
      </c>
    </row>
    <row r="488" spans="1:10" ht="45">
      <c r="A488" s="133">
        <v>486</v>
      </c>
      <c r="B488" s="133">
        <v>2020</v>
      </c>
      <c r="C488" s="133" t="s">
        <v>3911</v>
      </c>
      <c r="D488" s="133" t="s">
        <v>3367</v>
      </c>
      <c r="E488" s="133">
        <v>370570099</v>
      </c>
      <c r="F488" s="136" t="s">
        <v>4504</v>
      </c>
      <c r="G488" s="133" t="s">
        <v>3430</v>
      </c>
      <c r="H488" s="134" t="s">
        <v>3370</v>
      </c>
      <c r="I488" s="135">
        <v>84000</v>
      </c>
      <c r="J488" s="135">
        <v>11000</v>
      </c>
    </row>
    <row r="489" spans="1:10" ht="38.25">
      <c r="A489" s="133">
        <v>487</v>
      </c>
      <c r="B489" s="133">
        <v>2020</v>
      </c>
      <c r="C489" s="133" t="s">
        <v>3880</v>
      </c>
      <c r="D489" s="133" t="s">
        <v>3367</v>
      </c>
      <c r="E489" s="133">
        <v>370320001</v>
      </c>
      <c r="F489" s="136" t="s">
        <v>4505</v>
      </c>
      <c r="G489" s="133" t="s">
        <v>3924</v>
      </c>
      <c r="H489" s="134" t="s">
        <v>3375</v>
      </c>
      <c r="I489" s="135">
        <v>125158.99999999999</v>
      </c>
      <c r="J489" s="135">
        <v>13906.55</v>
      </c>
    </row>
    <row r="490" spans="1:10" ht="45">
      <c r="A490" s="133">
        <v>488</v>
      </c>
      <c r="B490" s="133">
        <v>2020</v>
      </c>
      <c r="C490" s="133" t="s">
        <v>3401</v>
      </c>
      <c r="D490" s="133" t="s">
        <v>3367</v>
      </c>
      <c r="E490" s="133">
        <v>370520429</v>
      </c>
      <c r="F490" s="136" t="s">
        <v>3914</v>
      </c>
      <c r="G490" s="133" t="s">
        <v>3932</v>
      </c>
      <c r="H490" s="134" t="s">
        <v>3370</v>
      </c>
      <c r="I490" s="135">
        <v>513500</v>
      </c>
      <c r="J490" s="135">
        <v>136500</v>
      </c>
    </row>
    <row r="491" spans="1:10" ht="45">
      <c r="A491" s="133">
        <v>489</v>
      </c>
      <c r="B491" s="133">
        <v>2020</v>
      </c>
      <c r="C491" s="133" t="s">
        <v>4506</v>
      </c>
      <c r="D491" s="133" t="s">
        <v>3367</v>
      </c>
      <c r="E491" s="133">
        <v>370560204</v>
      </c>
      <c r="F491" s="136" t="s">
        <v>4507</v>
      </c>
      <c r="G491" s="133" t="s">
        <v>3432</v>
      </c>
      <c r="H491" s="134" t="s">
        <v>3370</v>
      </c>
      <c r="I491" s="135">
        <v>2000000</v>
      </c>
      <c r="J491" s="135">
        <v>230000</v>
      </c>
    </row>
    <row r="492" spans="1:10" ht="45">
      <c r="A492" s="133">
        <v>490</v>
      </c>
      <c r="B492" s="133">
        <v>2020</v>
      </c>
      <c r="C492" s="133" t="s">
        <v>3413</v>
      </c>
      <c r="D492" s="133" t="s">
        <v>3367</v>
      </c>
      <c r="E492" s="133">
        <v>370050063</v>
      </c>
      <c r="F492" s="136" t="s">
        <v>2556</v>
      </c>
      <c r="G492" s="133" t="s">
        <v>3432</v>
      </c>
      <c r="H492" s="134" t="s">
        <v>3370</v>
      </c>
      <c r="I492" s="135">
        <v>465600</v>
      </c>
      <c r="J492" s="135">
        <v>120000</v>
      </c>
    </row>
    <row r="493" spans="1:10" ht="45">
      <c r="A493" s="133">
        <v>491</v>
      </c>
      <c r="B493" s="133">
        <v>2020</v>
      </c>
      <c r="C493" s="133" t="s">
        <v>3938</v>
      </c>
      <c r="D493" s="133" t="s">
        <v>3367</v>
      </c>
      <c r="E493" s="133">
        <v>37047034</v>
      </c>
      <c r="F493" s="136" t="s">
        <v>4508</v>
      </c>
      <c r="G493" s="133" t="s">
        <v>3932</v>
      </c>
      <c r="H493" s="134" t="s">
        <v>3370</v>
      </c>
      <c r="I493" s="135">
        <v>1150000</v>
      </c>
      <c r="J493" s="135">
        <v>500000</v>
      </c>
    </row>
    <row r="494" spans="1:10" ht="45">
      <c r="A494" s="133">
        <v>492</v>
      </c>
      <c r="B494" s="133">
        <v>2020</v>
      </c>
      <c r="C494" s="133" t="s">
        <v>3909</v>
      </c>
      <c r="D494" s="133" t="s">
        <v>3367</v>
      </c>
      <c r="E494" s="133">
        <v>370080009</v>
      </c>
      <c r="F494" s="136" t="s">
        <v>4509</v>
      </c>
      <c r="G494" s="133" t="s">
        <v>3937</v>
      </c>
      <c r="H494" s="134" t="s">
        <v>3370</v>
      </c>
      <c r="I494" s="135">
        <v>148500</v>
      </c>
      <c r="J494" s="135">
        <v>16500</v>
      </c>
    </row>
    <row r="495" spans="1:10" ht="30">
      <c r="A495" s="133">
        <v>493</v>
      </c>
      <c r="B495" s="133">
        <v>2020</v>
      </c>
      <c r="C495" s="133" t="s">
        <v>3439</v>
      </c>
      <c r="D495" s="133" t="s">
        <v>3440</v>
      </c>
      <c r="E495" s="133" t="s">
        <v>4510</v>
      </c>
      <c r="F495" s="136" t="s">
        <v>4511</v>
      </c>
      <c r="G495" s="133" t="s">
        <v>3452</v>
      </c>
      <c r="H495" s="134" t="s">
        <v>3443</v>
      </c>
      <c r="I495" s="135">
        <v>10000000</v>
      </c>
      <c r="J495" s="135">
        <v>0</v>
      </c>
    </row>
    <row r="496" spans="1:10" ht="30">
      <c r="A496" s="133">
        <v>494</v>
      </c>
      <c r="B496" s="133">
        <v>2020</v>
      </c>
      <c r="C496" s="133" t="s">
        <v>3444</v>
      </c>
      <c r="D496" s="133" t="s">
        <v>3440</v>
      </c>
      <c r="E496" s="133" t="s">
        <v>4512</v>
      </c>
      <c r="F496" s="136" t="s">
        <v>4513</v>
      </c>
      <c r="G496" s="133" t="s">
        <v>892</v>
      </c>
      <c r="H496" s="134" t="s">
        <v>3443</v>
      </c>
      <c r="I496" s="135">
        <v>1400000</v>
      </c>
      <c r="J496" s="135">
        <v>400000</v>
      </c>
    </row>
    <row r="497" spans="1:10" ht="30">
      <c r="A497" s="133">
        <v>495</v>
      </c>
      <c r="B497" s="133">
        <v>2020</v>
      </c>
      <c r="C497" s="133" t="s">
        <v>3471</v>
      </c>
      <c r="D497" s="133" t="s">
        <v>3440</v>
      </c>
      <c r="E497" s="133" t="s">
        <v>4514</v>
      </c>
      <c r="F497" s="136" t="s">
        <v>4515</v>
      </c>
      <c r="G497" s="133" t="s">
        <v>3447</v>
      </c>
      <c r="H497" s="134" t="s">
        <v>3443</v>
      </c>
      <c r="I497" s="135">
        <v>735000</v>
      </c>
      <c r="J497" s="135">
        <v>765000</v>
      </c>
    </row>
    <row r="498" spans="1:10" ht="25.5">
      <c r="A498" s="133">
        <v>496</v>
      </c>
      <c r="B498" s="133">
        <v>2020</v>
      </c>
      <c r="C498" s="133" t="s">
        <v>3462</v>
      </c>
      <c r="D498" s="133" t="s">
        <v>3440</v>
      </c>
      <c r="E498" s="133" t="s">
        <v>4516</v>
      </c>
      <c r="F498" s="136" t="s">
        <v>4517</v>
      </c>
      <c r="G498" s="133" t="s">
        <v>3452</v>
      </c>
      <c r="H498" s="134" t="s">
        <v>3448</v>
      </c>
      <c r="I498" s="135">
        <v>564000</v>
      </c>
      <c r="J498" s="135">
        <v>150000</v>
      </c>
    </row>
    <row r="499" spans="1:10" ht="25.5">
      <c r="A499" s="133">
        <v>497</v>
      </c>
      <c r="B499" s="133">
        <v>2020</v>
      </c>
      <c r="C499" s="133" t="s">
        <v>3995</v>
      </c>
      <c r="D499" s="133" t="s">
        <v>3440</v>
      </c>
      <c r="E499" s="133" t="s">
        <v>4518</v>
      </c>
      <c r="F499" s="136" t="s">
        <v>4519</v>
      </c>
      <c r="G499" s="133" t="s">
        <v>3452</v>
      </c>
      <c r="H499" s="134" t="s">
        <v>3448</v>
      </c>
      <c r="I499" s="135">
        <v>2440000</v>
      </c>
      <c r="J499" s="135">
        <v>610000</v>
      </c>
    </row>
    <row r="500" spans="1:10" ht="30">
      <c r="A500" s="133">
        <v>498</v>
      </c>
      <c r="B500" s="133">
        <v>2020</v>
      </c>
      <c r="C500" s="133" t="s">
        <v>3459</v>
      </c>
      <c r="D500" s="133" t="s">
        <v>3440</v>
      </c>
      <c r="E500" s="133" t="s">
        <v>4520</v>
      </c>
      <c r="F500" s="136" t="s">
        <v>4521</v>
      </c>
      <c r="G500" s="133" t="s">
        <v>892</v>
      </c>
      <c r="H500" s="134" t="s">
        <v>3443</v>
      </c>
      <c r="I500" s="135">
        <v>1080000</v>
      </c>
      <c r="J500" s="135">
        <v>120000</v>
      </c>
    </row>
    <row r="501" spans="1:10" ht="25.5">
      <c r="A501" s="133">
        <v>499</v>
      </c>
      <c r="B501" s="133">
        <v>2020</v>
      </c>
      <c r="C501" s="133" t="s">
        <v>3964</v>
      </c>
      <c r="D501" s="133" t="s">
        <v>3440</v>
      </c>
      <c r="E501" s="133" t="s">
        <v>4522</v>
      </c>
      <c r="F501" s="136" t="s">
        <v>4523</v>
      </c>
      <c r="G501" s="133" t="s">
        <v>892</v>
      </c>
      <c r="H501" s="134" t="s">
        <v>3448</v>
      </c>
      <c r="I501" s="135">
        <v>360000</v>
      </c>
      <c r="J501" s="135">
        <v>90000</v>
      </c>
    </row>
    <row r="502" spans="1:10" ht="30">
      <c r="A502" s="133">
        <v>500</v>
      </c>
      <c r="B502" s="133">
        <v>2020</v>
      </c>
      <c r="C502" s="133" t="s">
        <v>4524</v>
      </c>
      <c r="D502" s="133" t="s">
        <v>3440</v>
      </c>
      <c r="E502" s="133" t="s">
        <v>4525</v>
      </c>
      <c r="F502" s="136" t="s">
        <v>4526</v>
      </c>
      <c r="G502" s="133" t="s">
        <v>892</v>
      </c>
      <c r="H502" s="134" t="s">
        <v>3443</v>
      </c>
      <c r="I502" s="135">
        <v>151800</v>
      </c>
      <c r="J502" s="135">
        <v>101200</v>
      </c>
    </row>
    <row r="503" spans="1:10" ht="30">
      <c r="A503" s="133">
        <v>501</v>
      </c>
      <c r="B503" s="133">
        <v>2020</v>
      </c>
      <c r="C503" s="133" t="s">
        <v>3981</v>
      </c>
      <c r="D503" s="133" t="s">
        <v>3440</v>
      </c>
      <c r="E503" s="133" t="s">
        <v>4527</v>
      </c>
      <c r="F503" s="136" t="s">
        <v>4528</v>
      </c>
      <c r="G503" s="133" t="s">
        <v>892</v>
      </c>
      <c r="H503" s="134" t="s">
        <v>3443</v>
      </c>
      <c r="I503" s="135">
        <v>648000</v>
      </c>
      <c r="J503" s="135">
        <v>72000</v>
      </c>
    </row>
    <row r="504" spans="1:10" ht="38.25">
      <c r="A504" s="133">
        <v>502</v>
      </c>
      <c r="B504" s="133">
        <v>2020</v>
      </c>
      <c r="C504" s="133" t="s">
        <v>3987</v>
      </c>
      <c r="D504" s="133" t="s">
        <v>3440</v>
      </c>
      <c r="E504" s="133" t="s">
        <v>4529</v>
      </c>
      <c r="F504" s="136" t="s">
        <v>4530</v>
      </c>
      <c r="G504" s="133" t="s">
        <v>3447</v>
      </c>
      <c r="H504" s="134" t="s">
        <v>3443</v>
      </c>
      <c r="I504" s="135">
        <v>4402123.43</v>
      </c>
      <c r="J504" s="135">
        <v>489124.83</v>
      </c>
    </row>
    <row r="505" spans="1:10" ht="38.25">
      <c r="A505" s="133">
        <v>503</v>
      </c>
      <c r="B505" s="133">
        <v>2020</v>
      </c>
      <c r="C505" s="133" t="s">
        <v>3942</v>
      </c>
      <c r="D505" s="133" t="s">
        <v>3440</v>
      </c>
      <c r="E505" s="133" t="s">
        <v>4531</v>
      </c>
      <c r="F505" s="136" t="s">
        <v>4532</v>
      </c>
      <c r="G505" s="133" t="s">
        <v>3474</v>
      </c>
      <c r="H505" s="134" t="s">
        <v>3448</v>
      </c>
      <c r="I505" s="135">
        <v>294000</v>
      </c>
      <c r="J505" s="135">
        <v>306000</v>
      </c>
    </row>
    <row r="506" spans="1:10" ht="38.25">
      <c r="A506" s="133">
        <v>504</v>
      </c>
      <c r="B506" s="133">
        <v>2020</v>
      </c>
      <c r="C506" s="133" t="s">
        <v>3990</v>
      </c>
      <c r="D506" s="133" t="s">
        <v>3440</v>
      </c>
      <c r="E506" s="133" t="s">
        <v>4533</v>
      </c>
      <c r="F506" s="136" t="s">
        <v>4534</v>
      </c>
      <c r="G506" s="133" t="s">
        <v>3998</v>
      </c>
      <c r="H506" s="134" t="s">
        <v>3443</v>
      </c>
      <c r="I506" s="135">
        <v>310500</v>
      </c>
      <c r="J506" s="135">
        <v>34500</v>
      </c>
    </row>
    <row r="507" spans="1:10" ht="25.5">
      <c r="A507" s="133">
        <v>505</v>
      </c>
      <c r="B507" s="133">
        <v>2020</v>
      </c>
      <c r="C507" s="133" t="s">
        <v>3975</v>
      </c>
      <c r="D507" s="133" t="s">
        <v>3440</v>
      </c>
      <c r="E507" s="133" t="s">
        <v>4535</v>
      </c>
      <c r="F507" s="136" t="s">
        <v>3944</v>
      </c>
      <c r="G507" s="133" t="s">
        <v>1168</v>
      </c>
      <c r="H507" s="134" t="s">
        <v>3448</v>
      </c>
      <c r="I507" s="135">
        <v>2727000</v>
      </c>
      <c r="J507" s="135">
        <v>303000</v>
      </c>
    </row>
    <row r="508" spans="1:10" ht="30">
      <c r="A508" s="133">
        <v>506</v>
      </c>
      <c r="B508" s="133">
        <v>2020</v>
      </c>
      <c r="C508" s="133" t="s">
        <v>3444</v>
      </c>
      <c r="D508" s="133" t="s">
        <v>3440</v>
      </c>
      <c r="E508" s="133" t="s">
        <v>4536</v>
      </c>
      <c r="F508" s="136" t="s">
        <v>4537</v>
      </c>
      <c r="G508" s="133" t="s">
        <v>892</v>
      </c>
      <c r="H508" s="134" t="s">
        <v>3443</v>
      </c>
      <c r="I508" s="135">
        <v>2200000</v>
      </c>
      <c r="J508" s="135">
        <v>600000</v>
      </c>
    </row>
    <row r="509" spans="1:10" ht="30">
      <c r="A509" s="133">
        <v>507</v>
      </c>
      <c r="B509" s="133">
        <v>2020</v>
      </c>
      <c r="C509" s="133" t="s">
        <v>3471</v>
      </c>
      <c r="D509" s="133" t="s">
        <v>3440</v>
      </c>
      <c r="E509" s="133" t="s">
        <v>4538</v>
      </c>
      <c r="F509" s="136" t="s">
        <v>4539</v>
      </c>
      <c r="G509" s="133" t="s">
        <v>4001</v>
      </c>
      <c r="H509" s="134" t="s">
        <v>3443</v>
      </c>
      <c r="I509" s="135">
        <v>1372000</v>
      </c>
      <c r="J509" s="135">
        <v>1428000</v>
      </c>
    </row>
    <row r="510" spans="1:10" ht="38.25">
      <c r="A510" s="133">
        <v>508</v>
      </c>
      <c r="B510" s="133">
        <v>2020</v>
      </c>
      <c r="C510" s="133" t="s">
        <v>4540</v>
      </c>
      <c r="D510" s="133" t="s">
        <v>3479</v>
      </c>
      <c r="E510" s="133">
        <v>380180150</v>
      </c>
      <c r="F510" s="136" t="s">
        <v>4541</v>
      </c>
      <c r="G510" s="133" t="s">
        <v>4063</v>
      </c>
      <c r="H510" s="134" t="s">
        <v>3448</v>
      </c>
      <c r="I510" s="135">
        <v>225000</v>
      </c>
      <c r="J510" s="135">
        <v>25000</v>
      </c>
    </row>
    <row r="511" spans="1:10" ht="38.25">
      <c r="A511" s="133">
        <v>509</v>
      </c>
      <c r="B511" s="133">
        <v>2020</v>
      </c>
      <c r="C511" s="133" t="s">
        <v>3483</v>
      </c>
      <c r="D511" s="133" t="s">
        <v>3479</v>
      </c>
      <c r="E511" s="133">
        <v>380010038</v>
      </c>
      <c r="F511" s="136" t="s">
        <v>4542</v>
      </c>
      <c r="G511" s="133" t="s">
        <v>3482</v>
      </c>
      <c r="H511" s="134" t="s">
        <v>3448</v>
      </c>
      <c r="I511" s="135">
        <v>382500</v>
      </c>
      <c r="J511" s="135">
        <v>42500</v>
      </c>
    </row>
    <row r="512" spans="1:10" ht="38.25">
      <c r="A512" s="133">
        <v>510</v>
      </c>
      <c r="B512" s="133">
        <v>2020</v>
      </c>
      <c r="C512" s="133" t="s">
        <v>4543</v>
      </c>
      <c r="D512" s="133" t="s">
        <v>3479</v>
      </c>
      <c r="E512" s="133">
        <v>380230001</v>
      </c>
      <c r="F512" s="136" t="s">
        <v>4544</v>
      </c>
      <c r="G512" s="133" t="s">
        <v>3482</v>
      </c>
      <c r="H512" s="134" t="s">
        <v>3448</v>
      </c>
      <c r="I512" s="135">
        <v>207000</v>
      </c>
      <c r="J512" s="135">
        <v>23000</v>
      </c>
    </row>
    <row r="513" spans="1:10" ht="38.25">
      <c r="A513" s="133">
        <v>511</v>
      </c>
      <c r="B513" s="133">
        <v>2020</v>
      </c>
      <c r="C513" s="133" t="s">
        <v>4026</v>
      </c>
      <c r="D513" s="133" t="s">
        <v>3479</v>
      </c>
      <c r="E513" s="133">
        <v>380060123</v>
      </c>
      <c r="F513" s="136" t="s">
        <v>4545</v>
      </c>
      <c r="G513" s="133" t="s">
        <v>3482</v>
      </c>
      <c r="H513" s="134" t="s">
        <v>3448</v>
      </c>
      <c r="I513" s="135">
        <v>476676</v>
      </c>
      <c r="J513" s="135">
        <v>52964</v>
      </c>
    </row>
    <row r="514" spans="1:10" ht="25.5">
      <c r="A514" s="133">
        <v>512</v>
      </c>
      <c r="B514" s="133">
        <v>2020</v>
      </c>
      <c r="C514" s="133" t="s">
        <v>3493</v>
      </c>
      <c r="D514" s="133" t="s">
        <v>3479</v>
      </c>
      <c r="E514" s="133" t="s">
        <v>4546</v>
      </c>
      <c r="F514" s="136" t="s">
        <v>4547</v>
      </c>
      <c r="G514" s="133" t="s">
        <v>3482</v>
      </c>
      <c r="H514" s="134" t="s">
        <v>3448</v>
      </c>
      <c r="I514" s="135">
        <v>718375</v>
      </c>
      <c r="J514" s="135">
        <v>0</v>
      </c>
    </row>
    <row r="515" spans="1:10" ht="51">
      <c r="A515" s="133">
        <v>513</v>
      </c>
      <c r="B515" s="133">
        <v>2020</v>
      </c>
      <c r="C515" s="133" t="s">
        <v>3493</v>
      </c>
      <c r="D515" s="133" t="s">
        <v>3479</v>
      </c>
      <c r="E515" s="133">
        <v>380060016</v>
      </c>
      <c r="F515" s="136" t="s">
        <v>4548</v>
      </c>
      <c r="G515" s="133" t="s">
        <v>3482</v>
      </c>
      <c r="H515" s="134" t="s">
        <v>3448</v>
      </c>
      <c r="I515" s="135">
        <v>894375</v>
      </c>
      <c r="J515" s="135">
        <v>0</v>
      </c>
    </row>
    <row r="516" spans="1:10" ht="38.25">
      <c r="A516" s="133">
        <v>514</v>
      </c>
      <c r="B516" s="133">
        <v>2020</v>
      </c>
      <c r="C516" s="133" t="s">
        <v>3500</v>
      </c>
      <c r="D516" s="133" t="s">
        <v>3501</v>
      </c>
      <c r="E516" s="133" t="s">
        <v>4549</v>
      </c>
      <c r="F516" s="136" t="s">
        <v>4550</v>
      </c>
      <c r="G516" s="133" t="s">
        <v>4551</v>
      </c>
      <c r="H516" s="134" t="s">
        <v>3443</v>
      </c>
      <c r="I516" s="135">
        <v>1000000</v>
      </c>
      <c r="J516" s="135"/>
    </row>
    <row r="517" spans="1:10" ht="38.25">
      <c r="A517" s="133">
        <v>515</v>
      </c>
      <c r="B517" s="133">
        <v>2020</v>
      </c>
      <c r="C517" s="133" t="s">
        <v>3500</v>
      </c>
      <c r="D517" s="133" t="s">
        <v>3501</v>
      </c>
      <c r="E517" s="133" t="s">
        <v>4552</v>
      </c>
      <c r="F517" s="136" t="s">
        <v>4048</v>
      </c>
      <c r="G517" s="133" t="s">
        <v>4553</v>
      </c>
      <c r="H517" s="134" t="s">
        <v>3443</v>
      </c>
      <c r="I517" s="135">
        <v>1500000</v>
      </c>
      <c r="J517" s="135"/>
    </row>
    <row r="518" spans="1:10" ht="38.25">
      <c r="A518" s="133">
        <v>516</v>
      </c>
      <c r="B518" s="133">
        <v>2020</v>
      </c>
      <c r="C518" s="133" t="s">
        <v>3500</v>
      </c>
      <c r="D518" s="133" t="s">
        <v>3501</v>
      </c>
      <c r="E518" s="133" t="s">
        <v>4042</v>
      </c>
      <c r="F518" s="136" t="s">
        <v>4043</v>
      </c>
      <c r="G518" s="133" t="s">
        <v>4554</v>
      </c>
      <c r="H518" s="134" t="s">
        <v>3448</v>
      </c>
      <c r="I518" s="135">
        <v>2200000</v>
      </c>
      <c r="J518" s="135"/>
    </row>
    <row r="519" spans="1:10" ht="38.25">
      <c r="A519" s="133">
        <v>517</v>
      </c>
      <c r="B519" s="133">
        <v>2020</v>
      </c>
      <c r="C519" s="133" t="s">
        <v>3500</v>
      </c>
      <c r="D519" s="133" t="s">
        <v>3501</v>
      </c>
      <c r="E519" s="133" t="s">
        <v>4555</v>
      </c>
      <c r="F519" s="136" t="s">
        <v>4556</v>
      </c>
      <c r="G519" s="133" t="s">
        <v>3510</v>
      </c>
      <c r="H519" s="134" t="s">
        <v>3443</v>
      </c>
      <c r="I519" s="135">
        <v>3000000</v>
      </c>
      <c r="J519" s="135"/>
    </row>
    <row r="520" spans="1:10" ht="30">
      <c r="A520" s="133">
        <v>518</v>
      </c>
      <c r="B520" s="133">
        <v>2020</v>
      </c>
      <c r="C520" s="133" t="s">
        <v>4087</v>
      </c>
      <c r="D520" s="133" t="s">
        <v>3501</v>
      </c>
      <c r="E520" s="133" t="s">
        <v>4557</v>
      </c>
      <c r="F520" s="136" t="s">
        <v>4558</v>
      </c>
      <c r="G520" s="133" t="s">
        <v>4559</v>
      </c>
      <c r="H520" s="134" t="s">
        <v>3443</v>
      </c>
      <c r="I520" s="135">
        <v>600000</v>
      </c>
      <c r="J520" s="135">
        <v>150000</v>
      </c>
    </row>
    <row r="521" spans="1:10" ht="38.25">
      <c r="A521" s="133">
        <v>519</v>
      </c>
      <c r="B521" s="133">
        <v>2020</v>
      </c>
      <c r="C521" s="133" t="s">
        <v>3500</v>
      </c>
      <c r="D521" s="133" t="s">
        <v>3501</v>
      </c>
      <c r="E521" s="133" t="s">
        <v>4560</v>
      </c>
      <c r="F521" s="136" t="s">
        <v>4561</v>
      </c>
      <c r="G521" s="133" t="s">
        <v>4562</v>
      </c>
      <c r="H521" s="134" t="s">
        <v>3448</v>
      </c>
      <c r="I521" s="135">
        <v>4000000</v>
      </c>
      <c r="J521" s="135"/>
    </row>
    <row r="522" spans="1:10" ht="38.25">
      <c r="A522" s="133">
        <v>520</v>
      </c>
      <c r="B522" s="133">
        <v>2020</v>
      </c>
      <c r="C522" s="133" t="s">
        <v>4069</v>
      </c>
      <c r="D522" s="133" t="s">
        <v>3501</v>
      </c>
      <c r="E522" s="133" t="s">
        <v>4070</v>
      </c>
      <c r="F522" s="136" t="s">
        <v>4065</v>
      </c>
      <c r="G522" s="133" t="s">
        <v>4563</v>
      </c>
      <c r="H522" s="134" t="s">
        <v>3448</v>
      </c>
      <c r="I522" s="135">
        <v>944000</v>
      </c>
      <c r="J522" s="135">
        <v>236000</v>
      </c>
    </row>
    <row r="523" spans="1:10" ht="25.5">
      <c r="A523" s="133">
        <v>521</v>
      </c>
      <c r="B523" s="133">
        <v>2020</v>
      </c>
      <c r="C523" s="133" t="s">
        <v>4564</v>
      </c>
      <c r="D523" s="133" t="s">
        <v>3501</v>
      </c>
      <c r="E523" s="133" t="s">
        <v>4565</v>
      </c>
      <c r="F523" s="136" t="s">
        <v>4566</v>
      </c>
      <c r="G523" s="133" t="s">
        <v>3482</v>
      </c>
      <c r="H523" s="134" t="s">
        <v>3448</v>
      </c>
      <c r="I523" s="135">
        <v>2520000</v>
      </c>
      <c r="J523" s="135">
        <v>1080000</v>
      </c>
    </row>
    <row r="524" spans="1:10" ht="25.5">
      <c r="A524" s="133">
        <v>522</v>
      </c>
      <c r="B524" s="133">
        <v>2020</v>
      </c>
      <c r="C524" s="133" t="s">
        <v>4072</v>
      </c>
      <c r="D524" s="133" t="s">
        <v>3501</v>
      </c>
      <c r="E524" s="133" t="s">
        <v>4567</v>
      </c>
      <c r="F524" s="136" t="s">
        <v>4568</v>
      </c>
      <c r="G524" s="133" t="s">
        <v>4569</v>
      </c>
      <c r="H524" s="134" t="s">
        <v>3448</v>
      </c>
      <c r="I524" s="135">
        <v>2155125</v>
      </c>
      <c r="J524" s="135">
        <v>923925</v>
      </c>
    </row>
    <row r="525" spans="1:10" ht="38.25">
      <c r="A525" s="133">
        <v>523</v>
      </c>
      <c r="B525" s="133">
        <v>2020</v>
      </c>
      <c r="C525" s="133" t="s">
        <v>3541</v>
      </c>
      <c r="D525" s="133" t="s">
        <v>3501</v>
      </c>
      <c r="E525" s="133" t="s">
        <v>4064</v>
      </c>
      <c r="F525" s="136" t="s">
        <v>4065</v>
      </c>
      <c r="G525" s="133" t="s">
        <v>3544</v>
      </c>
      <c r="H525" s="134" t="s">
        <v>3443</v>
      </c>
      <c r="I525" s="135">
        <v>2071112</v>
      </c>
      <c r="J525" s="135">
        <v>888888</v>
      </c>
    </row>
    <row r="526" spans="1:10" ht="30">
      <c r="A526" s="133">
        <v>524</v>
      </c>
      <c r="B526" s="133">
        <v>2020</v>
      </c>
      <c r="C526" s="133" t="s">
        <v>4059</v>
      </c>
      <c r="D526" s="133" t="s">
        <v>3501</v>
      </c>
      <c r="E526" s="133" t="s">
        <v>4570</v>
      </c>
      <c r="F526" s="136" t="s">
        <v>4571</v>
      </c>
      <c r="G526" s="133" t="s">
        <v>3482</v>
      </c>
      <c r="H526" s="134" t="s">
        <v>3443</v>
      </c>
      <c r="I526" s="135">
        <v>224000</v>
      </c>
      <c r="J526" s="135">
        <v>96000</v>
      </c>
    </row>
    <row r="527" spans="1:10" ht="30">
      <c r="A527" s="133">
        <v>525</v>
      </c>
      <c r="B527" s="133">
        <v>2020</v>
      </c>
      <c r="C527" s="133" t="s">
        <v>3531</v>
      </c>
      <c r="D527" s="133" t="s">
        <v>3501</v>
      </c>
      <c r="E527" s="133" t="s">
        <v>4572</v>
      </c>
      <c r="F527" s="136" t="s">
        <v>4573</v>
      </c>
      <c r="G527" s="133" t="s">
        <v>3534</v>
      </c>
      <c r="H527" s="134" t="s">
        <v>3443</v>
      </c>
      <c r="I527" s="135">
        <v>622045.19999999995</v>
      </c>
      <c r="J527" s="135">
        <v>266590.8</v>
      </c>
    </row>
    <row r="528" spans="1:10" ht="38.25">
      <c r="A528" s="133">
        <v>526</v>
      </c>
      <c r="B528" s="133">
        <v>2020</v>
      </c>
      <c r="C528" s="133" t="s">
        <v>3535</v>
      </c>
      <c r="D528" s="133" t="s">
        <v>3501</v>
      </c>
      <c r="E528" s="133" t="s">
        <v>4574</v>
      </c>
      <c r="F528" s="136" t="s">
        <v>4575</v>
      </c>
      <c r="G528" s="133" t="s">
        <v>4576</v>
      </c>
      <c r="H528" s="134" t="s">
        <v>3443</v>
      </c>
      <c r="I528" s="135">
        <v>127617</v>
      </c>
      <c r="J528" s="135">
        <v>54693</v>
      </c>
    </row>
    <row r="529" spans="1:10" ht="38.25">
      <c r="A529" s="133">
        <v>527</v>
      </c>
      <c r="B529" s="133">
        <v>2020</v>
      </c>
      <c r="C529" s="133" t="s">
        <v>3527</v>
      </c>
      <c r="D529" s="133" t="s">
        <v>3501</v>
      </c>
      <c r="E529" s="133" t="s">
        <v>4577</v>
      </c>
      <c r="F529" s="136" t="s">
        <v>4578</v>
      </c>
      <c r="G529" s="133" t="s">
        <v>4579</v>
      </c>
      <c r="H529" s="134" t="s">
        <v>3448</v>
      </c>
      <c r="I529" s="135">
        <v>630000</v>
      </c>
      <c r="J529" s="135">
        <v>270000</v>
      </c>
    </row>
    <row r="530" spans="1:10" ht="25.5">
      <c r="A530" s="133">
        <v>528</v>
      </c>
      <c r="B530" s="133">
        <v>2020</v>
      </c>
      <c r="C530" s="133" t="s">
        <v>3538</v>
      </c>
      <c r="D530" s="133" t="s">
        <v>3501</v>
      </c>
      <c r="E530" s="133" t="s">
        <v>4580</v>
      </c>
      <c r="F530" s="136" t="s">
        <v>4581</v>
      </c>
      <c r="G530" s="133" t="s">
        <v>3482</v>
      </c>
      <c r="H530" s="134" t="s">
        <v>3448</v>
      </c>
      <c r="I530" s="135">
        <v>140000</v>
      </c>
      <c r="J530" s="135">
        <v>60000</v>
      </c>
    </row>
    <row r="531" spans="1:10" ht="63.75">
      <c r="A531" s="133">
        <v>529</v>
      </c>
      <c r="B531" s="133">
        <v>2020</v>
      </c>
      <c r="C531" s="133" t="s">
        <v>4582</v>
      </c>
      <c r="D531" s="133" t="s">
        <v>3501</v>
      </c>
      <c r="E531" s="133" t="s">
        <v>4583</v>
      </c>
      <c r="F531" s="136" t="s">
        <v>4584</v>
      </c>
      <c r="G531" s="133" t="s">
        <v>3482</v>
      </c>
      <c r="H531" s="134" t="s">
        <v>3448</v>
      </c>
      <c r="I531" s="135">
        <v>1440000</v>
      </c>
      <c r="J531" s="135">
        <v>360000</v>
      </c>
    </row>
    <row r="532" spans="1:10" ht="38.25">
      <c r="A532" s="133">
        <v>530</v>
      </c>
      <c r="B532" s="133">
        <v>2020</v>
      </c>
      <c r="C532" s="133" t="s">
        <v>3538</v>
      </c>
      <c r="D532" s="133" t="s">
        <v>3501</v>
      </c>
      <c r="E532" s="133" t="s">
        <v>4585</v>
      </c>
      <c r="F532" s="136" t="s">
        <v>4586</v>
      </c>
      <c r="G532" s="133" t="s">
        <v>3482</v>
      </c>
      <c r="H532" s="134" t="s">
        <v>3448</v>
      </c>
      <c r="I532" s="135">
        <v>189000</v>
      </c>
      <c r="J532" s="135">
        <v>81000</v>
      </c>
    </row>
    <row r="533" spans="1:10" ht="25.5">
      <c r="A533" s="133">
        <v>531</v>
      </c>
      <c r="B533" s="133">
        <v>2020</v>
      </c>
      <c r="C533" s="133" t="s">
        <v>3511</v>
      </c>
      <c r="D533" s="133" t="s">
        <v>3501</v>
      </c>
      <c r="E533" s="133" t="s">
        <v>4587</v>
      </c>
      <c r="F533" s="136" t="s">
        <v>4588</v>
      </c>
      <c r="G533" s="133" t="s">
        <v>4589</v>
      </c>
      <c r="H533" s="134" t="s">
        <v>3448</v>
      </c>
      <c r="I533" s="135">
        <v>160000</v>
      </c>
      <c r="J533" s="135">
        <v>40000</v>
      </c>
    </row>
    <row r="534" spans="1:10" ht="63.75">
      <c r="A534" s="133">
        <v>532</v>
      </c>
      <c r="B534" s="133">
        <v>2020</v>
      </c>
      <c r="C534" s="133" t="s">
        <v>4590</v>
      </c>
      <c r="D534" s="133" t="s">
        <v>3501</v>
      </c>
      <c r="E534" s="133" t="s">
        <v>4591</v>
      </c>
      <c r="F534" s="136" t="s">
        <v>4592</v>
      </c>
      <c r="G534" s="133" t="s">
        <v>4090</v>
      </c>
      <c r="H534" s="134" t="s">
        <v>3443</v>
      </c>
      <c r="I534" s="135">
        <v>240000</v>
      </c>
      <c r="J534" s="135">
        <v>60000</v>
      </c>
    </row>
    <row r="535" spans="1:10" ht="25.5">
      <c r="A535" s="133">
        <v>533</v>
      </c>
      <c r="B535" s="133">
        <v>2020</v>
      </c>
      <c r="C535" s="133" t="s">
        <v>3524</v>
      </c>
      <c r="D535" s="133" t="s">
        <v>3501</v>
      </c>
      <c r="E535" s="133" t="s">
        <v>4593</v>
      </c>
      <c r="F535" s="136" t="s">
        <v>4594</v>
      </c>
      <c r="G535" s="133" t="s">
        <v>3482</v>
      </c>
      <c r="H535" s="134" t="s">
        <v>3448</v>
      </c>
      <c r="I535" s="135">
        <v>122400</v>
      </c>
      <c r="J535" s="135">
        <v>30600</v>
      </c>
    </row>
    <row r="536" spans="1:10" ht="51">
      <c r="A536" s="133">
        <v>534</v>
      </c>
      <c r="B536" s="133">
        <v>2020</v>
      </c>
      <c r="C536" s="133" t="s">
        <v>3521</v>
      </c>
      <c r="D536" s="133" t="s">
        <v>3501</v>
      </c>
      <c r="E536" s="133" t="s">
        <v>4595</v>
      </c>
      <c r="F536" s="136" t="s">
        <v>4596</v>
      </c>
      <c r="G536" s="133" t="s">
        <v>4597</v>
      </c>
      <c r="H536" s="134" t="s">
        <v>3443</v>
      </c>
      <c r="I536" s="135">
        <v>344000</v>
      </c>
      <c r="J536" s="135">
        <v>86000</v>
      </c>
    </row>
    <row r="537" spans="1:10" ht="38.25">
      <c r="A537" s="133">
        <v>535</v>
      </c>
      <c r="B537" s="133">
        <v>2020</v>
      </c>
      <c r="C537" s="133" t="s">
        <v>3541</v>
      </c>
      <c r="D537" s="133" t="s">
        <v>3501</v>
      </c>
      <c r="E537" s="133" t="s">
        <v>4105</v>
      </c>
      <c r="F537" s="136" t="s">
        <v>4598</v>
      </c>
      <c r="G537" s="133" t="s">
        <v>3544</v>
      </c>
      <c r="H537" s="134" t="s">
        <v>3443</v>
      </c>
      <c r="I537" s="135">
        <v>3780000</v>
      </c>
      <c r="J537" s="135">
        <v>1620000</v>
      </c>
    </row>
    <row r="538" spans="1:10" ht="30">
      <c r="A538" s="133">
        <v>536</v>
      </c>
      <c r="B538" s="133">
        <v>2020</v>
      </c>
      <c r="C538" s="133" t="s">
        <v>4059</v>
      </c>
      <c r="D538" s="133" t="s">
        <v>3501</v>
      </c>
      <c r="E538" s="133" t="s">
        <v>4599</v>
      </c>
      <c r="F538" s="136" t="s">
        <v>4600</v>
      </c>
      <c r="G538" s="133" t="s">
        <v>3482</v>
      </c>
      <c r="H538" s="134" t="s">
        <v>3443</v>
      </c>
      <c r="I538" s="135">
        <v>1430000</v>
      </c>
      <c r="J538" s="135">
        <v>620000</v>
      </c>
    </row>
    <row r="539" spans="1:10" ht="30">
      <c r="A539" s="133">
        <v>537</v>
      </c>
      <c r="B539" s="133">
        <v>2020</v>
      </c>
      <c r="C539" s="133" t="s">
        <v>3531</v>
      </c>
      <c r="D539" s="133" t="s">
        <v>3501</v>
      </c>
      <c r="E539" s="133" t="s">
        <v>4601</v>
      </c>
      <c r="F539" s="136" t="s">
        <v>4602</v>
      </c>
      <c r="G539" s="133" t="s">
        <v>3534</v>
      </c>
      <c r="H539" s="134" t="s">
        <v>3443</v>
      </c>
      <c r="I539" s="135">
        <v>924000</v>
      </c>
      <c r="J539" s="135">
        <v>396000</v>
      </c>
    </row>
    <row r="540" spans="1:10" ht="30">
      <c r="A540" s="133">
        <v>538</v>
      </c>
      <c r="B540" s="133">
        <v>2020</v>
      </c>
      <c r="C540" s="133" t="s">
        <v>3531</v>
      </c>
      <c r="D540" s="133" t="s">
        <v>3501</v>
      </c>
      <c r="E540" s="133" t="s">
        <v>4603</v>
      </c>
      <c r="F540" s="136" t="s">
        <v>4604</v>
      </c>
      <c r="G540" s="133" t="s">
        <v>3482</v>
      </c>
      <c r="H540" s="134" t="s">
        <v>3443</v>
      </c>
      <c r="I540" s="135">
        <v>277200</v>
      </c>
      <c r="J540" s="135">
        <v>118800</v>
      </c>
    </row>
    <row r="541" spans="1:10" ht="30">
      <c r="A541" s="133">
        <v>539</v>
      </c>
      <c r="B541" s="133">
        <v>2020</v>
      </c>
      <c r="C541" s="133" t="s">
        <v>3531</v>
      </c>
      <c r="D541" s="133" t="s">
        <v>3501</v>
      </c>
      <c r="E541" s="133" t="s">
        <v>4605</v>
      </c>
      <c r="F541" s="136" t="s">
        <v>4606</v>
      </c>
      <c r="G541" s="133" t="s">
        <v>3482</v>
      </c>
      <c r="H541" s="134" t="s">
        <v>3443</v>
      </c>
      <c r="I541" s="135">
        <v>489826.4</v>
      </c>
      <c r="J541" s="135">
        <v>209925.6</v>
      </c>
    </row>
    <row r="542" spans="1:10" ht="30">
      <c r="A542" s="133">
        <v>540</v>
      </c>
      <c r="B542" s="133">
        <v>2020</v>
      </c>
      <c r="C542" s="133" t="s">
        <v>3531</v>
      </c>
      <c r="D542" s="133" t="s">
        <v>3501</v>
      </c>
      <c r="E542" s="133" t="s">
        <v>4605</v>
      </c>
      <c r="F542" s="136" t="s">
        <v>4607</v>
      </c>
      <c r="G542" s="133" t="s">
        <v>3482</v>
      </c>
      <c r="H542" s="134" t="s">
        <v>3443</v>
      </c>
      <c r="I542" s="135">
        <v>354396</v>
      </c>
      <c r="J542" s="135">
        <v>151884</v>
      </c>
    </row>
    <row r="543" spans="1:10" ht="30">
      <c r="A543" s="133">
        <v>541</v>
      </c>
      <c r="B543" s="133">
        <v>2020</v>
      </c>
      <c r="C543" s="133" t="s">
        <v>3531</v>
      </c>
      <c r="D543" s="133" t="s">
        <v>3501</v>
      </c>
      <c r="E543" s="133" t="s">
        <v>4608</v>
      </c>
      <c r="F543" s="136" t="s">
        <v>4609</v>
      </c>
      <c r="G543" s="133" t="s">
        <v>3482</v>
      </c>
      <c r="H543" s="134" t="s">
        <v>3443</v>
      </c>
      <c r="I543" s="135">
        <v>424410</v>
      </c>
      <c r="J543" s="135">
        <v>181890</v>
      </c>
    </row>
    <row r="544" spans="1:10" ht="30">
      <c r="A544" s="133">
        <v>542</v>
      </c>
      <c r="B544" s="133">
        <v>2020</v>
      </c>
      <c r="C544" s="133" t="s">
        <v>3531</v>
      </c>
      <c r="D544" s="133" t="s">
        <v>3501</v>
      </c>
      <c r="E544" s="133" t="s">
        <v>4608</v>
      </c>
      <c r="F544" s="136" t="s">
        <v>4610</v>
      </c>
      <c r="G544" s="133" t="s">
        <v>3482</v>
      </c>
      <c r="H544" s="134" t="s">
        <v>3443</v>
      </c>
      <c r="I544" s="135">
        <v>298550</v>
      </c>
      <c r="J544" s="135">
        <v>127950</v>
      </c>
    </row>
    <row r="545" spans="1:10" ht="51">
      <c r="A545" s="133">
        <v>543</v>
      </c>
      <c r="B545" s="133">
        <v>2020</v>
      </c>
      <c r="C545" s="133" t="s">
        <v>3598</v>
      </c>
      <c r="D545" s="133" t="s">
        <v>3501</v>
      </c>
      <c r="E545" s="133" t="s">
        <v>3599</v>
      </c>
      <c r="F545" s="136" t="s">
        <v>4611</v>
      </c>
      <c r="G545" s="133" t="s">
        <v>4612</v>
      </c>
      <c r="H545" s="134" t="s">
        <v>3375</v>
      </c>
      <c r="I545" s="135">
        <v>68400</v>
      </c>
      <c r="J545" s="135">
        <v>17100</v>
      </c>
    </row>
    <row r="546" spans="1:10" ht="38.25">
      <c r="A546" s="133">
        <v>544</v>
      </c>
      <c r="B546" s="133">
        <v>2020</v>
      </c>
      <c r="C546" s="133" t="s">
        <v>3545</v>
      </c>
      <c r="D546" s="133" t="s">
        <v>3501</v>
      </c>
      <c r="E546" s="133" t="s">
        <v>4613</v>
      </c>
      <c r="F546" s="136" t="s">
        <v>4614</v>
      </c>
      <c r="G546" s="133" t="s">
        <v>4615</v>
      </c>
      <c r="H546" s="134" t="s">
        <v>3448</v>
      </c>
      <c r="I546" s="135">
        <v>70000</v>
      </c>
      <c r="J546" s="135">
        <v>30000</v>
      </c>
    </row>
    <row r="547" spans="1:10" ht="51">
      <c r="A547" s="133">
        <v>545</v>
      </c>
      <c r="B547" s="133">
        <v>2020</v>
      </c>
      <c r="C547" s="133" t="s">
        <v>4616</v>
      </c>
      <c r="D547" s="133" t="s">
        <v>3501</v>
      </c>
      <c r="E547" s="133" t="s">
        <v>4617</v>
      </c>
      <c r="F547" s="136" t="s">
        <v>4618</v>
      </c>
      <c r="G547" s="133" t="s">
        <v>4619</v>
      </c>
      <c r="H547" s="134" t="s">
        <v>3443</v>
      </c>
      <c r="I547" s="135">
        <v>156200</v>
      </c>
      <c r="J547" s="135">
        <v>40000</v>
      </c>
    </row>
    <row r="548" spans="1:10" ht="25.5">
      <c r="A548" s="133">
        <v>546</v>
      </c>
      <c r="B548" s="133">
        <v>2020</v>
      </c>
      <c r="C548" s="133" t="s">
        <v>3598</v>
      </c>
      <c r="D548" s="133" t="s">
        <v>3501</v>
      </c>
      <c r="E548" s="133" t="s">
        <v>3599</v>
      </c>
      <c r="F548" s="136" t="s">
        <v>4139</v>
      </c>
      <c r="G548" s="133" t="s">
        <v>3391</v>
      </c>
      <c r="H548" s="134" t="s">
        <v>3448</v>
      </c>
      <c r="I548" s="135">
        <v>252000</v>
      </c>
      <c r="J548" s="135">
        <v>63000</v>
      </c>
    </row>
    <row r="549" spans="1:10" ht="38.25">
      <c r="A549" s="133">
        <v>547</v>
      </c>
      <c r="B549" s="133">
        <v>2020</v>
      </c>
      <c r="C549" s="133" t="s">
        <v>4096</v>
      </c>
      <c r="D549" s="133" t="s">
        <v>3501</v>
      </c>
      <c r="E549" s="133" t="s">
        <v>4620</v>
      </c>
      <c r="F549" s="136" t="s">
        <v>4621</v>
      </c>
      <c r="G549" s="133" t="s">
        <v>4622</v>
      </c>
      <c r="H549" s="134" t="s">
        <v>3448</v>
      </c>
      <c r="I549" s="135">
        <v>333900</v>
      </c>
      <c r="J549" s="135">
        <v>143100</v>
      </c>
    </row>
    <row r="550" spans="1:10" ht="25.5">
      <c r="A550" s="133">
        <v>548</v>
      </c>
      <c r="B550" s="133">
        <v>2020</v>
      </c>
      <c r="C550" s="133" t="s">
        <v>3538</v>
      </c>
      <c r="D550" s="133" t="s">
        <v>3501</v>
      </c>
      <c r="E550" s="133" t="s">
        <v>3578</v>
      </c>
      <c r="F550" s="136" t="s">
        <v>4623</v>
      </c>
      <c r="G550" s="133" t="s">
        <v>4624</v>
      </c>
      <c r="H550" s="134" t="s">
        <v>3375</v>
      </c>
      <c r="I550" s="135">
        <v>225400</v>
      </c>
      <c r="J550" s="135">
        <v>96600</v>
      </c>
    </row>
    <row r="551" spans="1:10" ht="30">
      <c r="A551" s="133">
        <v>549</v>
      </c>
      <c r="B551" s="133">
        <v>2020</v>
      </c>
      <c r="C551" s="133" t="s">
        <v>4096</v>
      </c>
      <c r="D551" s="133" t="s">
        <v>3501</v>
      </c>
      <c r="E551" s="133" t="s">
        <v>4097</v>
      </c>
      <c r="F551" s="136" t="s">
        <v>4098</v>
      </c>
      <c r="G551" s="133" t="s">
        <v>4625</v>
      </c>
      <c r="H551" s="134" t="s">
        <v>3443</v>
      </c>
      <c r="I551" s="135">
        <v>401261</v>
      </c>
      <c r="J551" s="135">
        <v>171969</v>
      </c>
    </row>
    <row r="552" spans="1:10" ht="38.25">
      <c r="A552" s="133">
        <v>550</v>
      </c>
      <c r="B552" s="133">
        <v>2020</v>
      </c>
      <c r="C552" s="133" t="s">
        <v>3538</v>
      </c>
      <c r="D552" s="133" t="s">
        <v>3501</v>
      </c>
      <c r="E552" s="133" t="s">
        <v>4626</v>
      </c>
      <c r="F552" s="136" t="s">
        <v>4627</v>
      </c>
      <c r="G552" s="133" t="s">
        <v>4628</v>
      </c>
      <c r="H552" s="134" t="s">
        <v>3448</v>
      </c>
      <c r="I552" s="135">
        <v>179200</v>
      </c>
      <c r="J552" s="135">
        <v>76800</v>
      </c>
    </row>
    <row r="553" spans="1:10" ht="30">
      <c r="A553" s="133">
        <v>551</v>
      </c>
      <c r="B553" s="133">
        <v>2020</v>
      </c>
      <c r="C553" s="133" t="s">
        <v>3521</v>
      </c>
      <c r="D553" s="133" t="s">
        <v>3501</v>
      </c>
      <c r="E553" s="133" t="s">
        <v>4629</v>
      </c>
      <c r="F553" s="136" t="s">
        <v>4630</v>
      </c>
      <c r="G553" s="133" t="s">
        <v>4625</v>
      </c>
      <c r="H553" s="134" t="s">
        <v>3443</v>
      </c>
      <c r="I553" s="135">
        <v>328000</v>
      </c>
      <c r="J553" s="135">
        <v>82000</v>
      </c>
    </row>
    <row r="554" spans="1:10" ht="38.25">
      <c r="A554" s="133">
        <v>552</v>
      </c>
      <c r="B554" s="133">
        <v>2020</v>
      </c>
      <c r="C554" s="133" t="s">
        <v>3535</v>
      </c>
      <c r="D554" s="133" t="s">
        <v>3501</v>
      </c>
      <c r="E554" s="133" t="s">
        <v>3602</v>
      </c>
      <c r="F554" s="136" t="s">
        <v>4631</v>
      </c>
      <c r="G554" s="133" t="s">
        <v>4632</v>
      </c>
      <c r="H554" s="134" t="s">
        <v>3443</v>
      </c>
      <c r="I554" s="135">
        <v>486970</v>
      </c>
      <c r="J554" s="135">
        <v>208701</v>
      </c>
    </row>
    <row r="555" spans="1:10" ht="38.25">
      <c r="A555" s="133">
        <v>553</v>
      </c>
      <c r="B555" s="133">
        <v>2020</v>
      </c>
      <c r="C555" s="133" t="s">
        <v>3535</v>
      </c>
      <c r="D555" s="133" t="s">
        <v>3501</v>
      </c>
      <c r="E555" s="133" t="s">
        <v>4633</v>
      </c>
      <c r="F555" s="136" t="s">
        <v>4634</v>
      </c>
      <c r="G555" s="133" t="s">
        <v>4632</v>
      </c>
      <c r="H555" s="134" t="s">
        <v>3443</v>
      </c>
      <c r="I555" s="135">
        <v>420322</v>
      </c>
      <c r="J555" s="135">
        <v>180137</v>
      </c>
    </row>
    <row r="556" spans="1:10" ht="38.25">
      <c r="A556" s="133">
        <v>554</v>
      </c>
      <c r="B556" s="133">
        <v>2020</v>
      </c>
      <c r="C556" s="133" t="s">
        <v>3535</v>
      </c>
      <c r="D556" s="133" t="s">
        <v>3501</v>
      </c>
      <c r="E556" s="133" t="s">
        <v>4635</v>
      </c>
      <c r="F556" s="136" t="s">
        <v>4636</v>
      </c>
      <c r="G556" s="133" t="s">
        <v>4632</v>
      </c>
      <c r="H556" s="134" t="s">
        <v>3443</v>
      </c>
      <c r="I556" s="135">
        <v>235228</v>
      </c>
      <c r="J556" s="135">
        <v>100812</v>
      </c>
    </row>
    <row r="557" spans="1:10" ht="38.25">
      <c r="A557" s="133">
        <v>555</v>
      </c>
      <c r="B557" s="133">
        <v>2020</v>
      </c>
      <c r="C557" s="133" t="s">
        <v>3535</v>
      </c>
      <c r="D557" s="133" t="s">
        <v>3501</v>
      </c>
      <c r="E557" s="133" t="s">
        <v>4637</v>
      </c>
      <c r="F557" s="136" t="s">
        <v>4638</v>
      </c>
      <c r="G557" s="133" t="s">
        <v>4632</v>
      </c>
      <c r="H557" s="134" t="s">
        <v>3443</v>
      </c>
      <c r="I557" s="135">
        <v>263755.8</v>
      </c>
      <c r="J557" s="135">
        <v>113038.2</v>
      </c>
    </row>
    <row r="558" spans="1:10" ht="38.25">
      <c r="A558" s="133">
        <v>556</v>
      </c>
      <c r="B558" s="133">
        <v>2020</v>
      </c>
      <c r="C558" s="133" t="s">
        <v>3531</v>
      </c>
      <c r="D558" s="133" t="s">
        <v>3501</v>
      </c>
      <c r="E558" s="133" t="s">
        <v>4639</v>
      </c>
      <c r="F558" s="136" t="s">
        <v>4640</v>
      </c>
      <c r="G558" s="133" t="s">
        <v>3432</v>
      </c>
      <c r="H558" s="134" t="s">
        <v>3443</v>
      </c>
      <c r="I558" s="135">
        <v>4000000</v>
      </c>
      <c r="J558" s="135">
        <v>2000000</v>
      </c>
    </row>
    <row r="559" spans="1:10" ht="30">
      <c r="A559" s="133">
        <v>557</v>
      </c>
      <c r="B559" s="133">
        <v>2020</v>
      </c>
      <c r="C559" s="133" t="s">
        <v>3565</v>
      </c>
      <c r="D559" s="133" t="s">
        <v>3501</v>
      </c>
      <c r="E559" s="133" t="s">
        <v>4085</v>
      </c>
      <c r="F559" s="136" t="s">
        <v>4641</v>
      </c>
      <c r="G559" s="133" t="s">
        <v>3432</v>
      </c>
      <c r="H559" s="134" t="s">
        <v>3443</v>
      </c>
      <c r="I559" s="135">
        <v>3439390.5</v>
      </c>
      <c r="J559" s="135">
        <v>1474024.5</v>
      </c>
    </row>
    <row r="560" spans="1:10" ht="51">
      <c r="A560" s="133">
        <v>558</v>
      </c>
      <c r="B560" s="133">
        <v>2020</v>
      </c>
      <c r="C560" s="133" t="s">
        <v>3617</v>
      </c>
      <c r="D560" s="133" t="s">
        <v>3610</v>
      </c>
      <c r="E560" s="133" t="s">
        <v>3618</v>
      </c>
      <c r="F560" s="136" t="s">
        <v>4642</v>
      </c>
      <c r="G560" s="133" t="s">
        <v>3613</v>
      </c>
      <c r="H560" s="134" t="s">
        <v>3448</v>
      </c>
      <c r="I560" s="135">
        <v>810000</v>
      </c>
      <c r="J560" s="135">
        <v>90000</v>
      </c>
    </row>
    <row r="561" spans="1:10" ht="51">
      <c r="A561" s="133">
        <v>559</v>
      </c>
      <c r="B561" s="133">
        <v>2020</v>
      </c>
      <c r="C561" s="133" t="s">
        <v>4643</v>
      </c>
      <c r="D561" s="133" t="s">
        <v>3610</v>
      </c>
      <c r="E561" s="133" t="s">
        <v>4644</v>
      </c>
      <c r="F561" s="136" t="s">
        <v>4645</v>
      </c>
      <c r="G561" s="133" t="s">
        <v>3613</v>
      </c>
      <c r="H561" s="134" t="s">
        <v>3448</v>
      </c>
      <c r="I561" s="135">
        <v>1345209.31</v>
      </c>
      <c r="J561" s="135">
        <v>183500</v>
      </c>
    </row>
    <row r="562" spans="1:10" ht="51">
      <c r="A562" s="133">
        <v>560</v>
      </c>
      <c r="B562" s="133">
        <v>2020</v>
      </c>
      <c r="C562" s="133" t="s">
        <v>4646</v>
      </c>
      <c r="D562" s="133" t="s">
        <v>3610</v>
      </c>
      <c r="E562" s="133" t="s">
        <v>4647</v>
      </c>
      <c r="F562" s="136" t="s">
        <v>4648</v>
      </c>
      <c r="G562" s="133" t="s">
        <v>3613</v>
      </c>
      <c r="H562" s="134" t="s">
        <v>3448</v>
      </c>
      <c r="I562" s="135">
        <v>301500</v>
      </c>
      <c r="J562" s="135">
        <v>33500</v>
      </c>
    </row>
    <row r="563" spans="1:10" ht="51">
      <c r="A563" s="133">
        <v>561</v>
      </c>
      <c r="B563" s="133">
        <v>2020</v>
      </c>
      <c r="C563" s="133" t="s">
        <v>4164</v>
      </c>
      <c r="D563" s="133" t="s">
        <v>3610</v>
      </c>
      <c r="E563" s="133" t="s">
        <v>4649</v>
      </c>
      <c r="F563" s="136" t="s">
        <v>565</v>
      </c>
      <c r="G563" s="133" t="s">
        <v>3613</v>
      </c>
      <c r="H563" s="134" t="s">
        <v>3448</v>
      </c>
      <c r="I563" s="135">
        <v>900000</v>
      </c>
      <c r="J563" s="135">
        <v>100000</v>
      </c>
    </row>
    <row r="564" spans="1:10" ht="51">
      <c r="A564" s="133">
        <v>562</v>
      </c>
      <c r="B564" s="133">
        <v>2020</v>
      </c>
      <c r="C564" s="133" t="s">
        <v>4155</v>
      </c>
      <c r="D564" s="133" t="s">
        <v>3610</v>
      </c>
      <c r="E564" s="133" t="s">
        <v>4650</v>
      </c>
      <c r="F564" s="136" t="s">
        <v>4651</v>
      </c>
      <c r="G564" s="133" t="s">
        <v>3613</v>
      </c>
      <c r="H564" s="134" t="s">
        <v>3396</v>
      </c>
      <c r="I564" s="135">
        <v>3605000</v>
      </c>
      <c r="J564" s="135">
        <v>295000</v>
      </c>
    </row>
    <row r="565" spans="1:10" ht="51">
      <c r="A565" s="133">
        <v>563</v>
      </c>
      <c r="B565" s="133">
        <v>2020</v>
      </c>
      <c r="C565" s="133" t="s">
        <v>4652</v>
      </c>
      <c r="D565" s="133" t="s">
        <v>3610</v>
      </c>
      <c r="E565" s="133" t="s">
        <v>4653</v>
      </c>
      <c r="F565" s="136" t="s">
        <v>4654</v>
      </c>
      <c r="G565" s="133" t="s">
        <v>3613</v>
      </c>
      <c r="H565" s="134" t="s">
        <v>3448</v>
      </c>
      <c r="I565" s="135">
        <v>741124.8</v>
      </c>
      <c r="J565" s="135">
        <v>82347.199999999997</v>
      </c>
    </row>
    <row r="566" spans="1:10" ht="51">
      <c r="A566" s="133">
        <v>564</v>
      </c>
      <c r="B566" s="133">
        <v>2020</v>
      </c>
      <c r="C566" s="133" t="s">
        <v>4655</v>
      </c>
      <c r="D566" s="133" t="s">
        <v>3610</v>
      </c>
      <c r="E566" s="133" t="s">
        <v>4656</v>
      </c>
      <c r="F566" s="136" t="s">
        <v>4657</v>
      </c>
      <c r="G566" s="133" t="s">
        <v>3613</v>
      </c>
      <c r="H566" s="134" t="s">
        <v>3448</v>
      </c>
      <c r="I566" s="135">
        <v>252000</v>
      </c>
      <c r="J566" s="135">
        <v>28000</v>
      </c>
    </row>
    <row r="567" spans="1:10" ht="51">
      <c r="A567" s="133">
        <v>565</v>
      </c>
      <c r="B567" s="133">
        <v>2020</v>
      </c>
      <c r="C567" s="133" t="s">
        <v>4658</v>
      </c>
      <c r="D567" s="133" t="s">
        <v>3610</v>
      </c>
      <c r="E567" s="133" t="s">
        <v>4659</v>
      </c>
      <c r="F567" s="136" t="s">
        <v>4660</v>
      </c>
      <c r="G567" s="133" t="s">
        <v>3613</v>
      </c>
      <c r="H567" s="134" t="s">
        <v>3448</v>
      </c>
      <c r="I567" s="135">
        <v>2160000</v>
      </c>
      <c r="J567" s="135">
        <v>240000</v>
      </c>
    </row>
    <row r="568" spans="1:10" ht="51">
      <c r="A568" s="133">
        <v>566</v>
      </c>
      <c r="B568" s="133">
        <v>2020</v>
      </c>
      <c r="C568" s="133" t="s">
        <v>4643</v>
      </c>
      <c r="D568" s="133" t="s">
        <v>3610</v>
      </c>
      <c r="E568" s="133" t="s">
        <v>4661</v>
      </c>
      <c r="F568" s="146" t="s">
        <v>4662</v>
      </c>
      <c r="G568" s="133" t="s">
        <v>4172</v>
      </c>
      <c r="H568" s="134" t="s">
        <v>3448</v>
      </c>
      <c r="I568" s="135">
        <v>801930.7</v>
      </c>
      <c r="J568" s="135">
        <v>109360</v>
      </c>
    </row>
    <row r="569" spans="1:10" ht="51">
      <c r="A569" s="133">
        <v>567</v>
      </c>
      <c r="B569" s="133">
        <v>2020</v>
      </c>
      <c r="C569" s="133" t="s">
        <v>4663</v>
      </c>
      <c r="D569" s="133" t="s">
        <v>3610</v>
      </c>
      <c r="E569" s="133" t="s">
        <v>4664</v>
      </c>
      <c r="F569" s="136" t="s">
        <v>4665</v>
      </c>
      <c r="G569" s="133" t="s">
        <v>4172</v>
      </c>
      <c r="H569" s="134" t="s">
        <v>3448</v>
      </c>
      <c r="I569" s="135">
        <v>12635416</v>
      </c>
      <c r="J569" s="135">
        <v>875000</v>
      </c>
    </row>
    <row r="570" spans="1:10" ht="51">
      <c r="A570" s="133">
        <v>568</v>
      </c>
      <c r="B570" s="133">
        <v>2020</v>
      </c>
      <c r="C570" s="133" t="s">
        <v>4666</v>
      </c>
      <c r="D570" s="133" t="s">
        <v>3610</v>
      </c>
      <c r="E570" s="133" t="s">
        <v>4667</v>
      </c>
      <c r="F570" s="136" t="s">
        <v>4668</v>
      </c>
      <c r="G570" s="133" t="s">
        <v>3613</v>
      </c>
      <c r="H570" s="134" t="s">
        <v>3443</v>
      </c>
      <c r="I570" s="135">
        <v>6207000</v>
      </c>
      <c r="J570" s="135">
        <v>432000</v>
      </c>
    </row>
    <row r="571" spans="1:10" ht="25.5">
      <c r="A571" s="133">
        <v>569</v>
      </c>
      <c r="B571" s="133">
        <v>2020</v>
      </c>
      <c r="C571" s="133" t="s">
        <v>3639</v>
      </c>
      <c r="D571" s="133" t="s">
        <v>3640</v>
      </c>
      <c r="E571" s="133" t="s">
        <v>4669</v>
      </c>
      <c r="F571" s="136" t="s">
        <v>4670</v>
      </c>
      <c r="G571" s="133" t="s">
        <v>3406</v>
      </c>
      <c r="H571" s="134" t="s">
        <v>3448</v>
      </c>
      <c r="I571" s="135">
        <v>1000000</v>
      </c>
      <c r="J571" s="135">
        <v>0</v>
      </c>
    </row>
    <row r="572" spans="1:10" ht="25.5">
      <c r="A572" s="133">
        <v>570</v>
      </c>
      <c r="B572" s="133">
        <v>2020</v>
      </c>
      <c r="C572" s="133" t="s">
        <v>3639</v>
      </c>
      <c r="D572" s="133" t="s">
        <v>3640</v>
      </c>
      <c r="E572" s="133" t="s">
        <v>4671</v>
      </c>
      <c r="F572" s="136" t="s">
        <v>4672</v>
      </c>
      <c r="G572" s="133" t="s">
        <v>3406</v>
      </c>
      <c r="H572" s="134" t="s">
        <v>3448</v>
      </c>
      <c r="I572" s="135">
        <v>1200000</v>
      </c>
      <c r="J572" s="135">
        <v>0</v>
      </c>
    </row>
    <row r="573" spans="1:10" ht="25.5">
      <c r="A573" s="133">
        <v>571</v>
      </c>
      <c r="B573" s="133">
        <v>2020</v>
      </c>
      <c r="C573" s="133" t="s">
        <v>3639</v>
      </c>
      <c r="D573" s="133" t="s">
        <v>3640</v>
      </c>
      <c r="E573" s="133" t="s">
        <v>4673</v>
      </c>
      <c r="F573" s="136" t="s">
        <v>4674</v>
      </c>
      <c r="G573" s="133" t="s">
        <v>3406</v>
      </c>
      <c r="H573" s="134" t="s">
        <v>3448</v>
      </c>
      <c r="I573" s="135">
        <v>800000</v>
      </c>
      <c r="J573" s="135">
        <v>0</v>
      </c>
    </row>
    <row r="574" spans="1:10" ht="25.5">
      <c r="A574" s="133">
        <v>572</v>
      </c>
      <c r="B574" s="133">
        <v>2020</v>
      </c>
      <c r="C574" s="133" t="s">
        <v>3684</v>
      </c>
      <c r="D574" s="133" t="s">
        <v>3640</v>
      </c>
      <c r="E574" s="133" t="s">
        <v>3685</v>
      </c>
      <c r="F574" s="136" t="s">
        <v>3686</v>
      </c>
      <c r="G574" s="133" t="s">
        <v>3406</v>
      </c>
      <c r="H574" s="134" t="s">
        <v>3375</v>
      </c>
      <c r="I574" s="135">
        <v>202500</v>
      </c>
      <c r="J574" s="135">
        <v>22500</v>
      </c>
    </row>
    <row r="575" spans="1:10" ht="25.5">
      <c r="A575" s="133">
        <v>573</v>
      </c>
      <c r="B575" s="133">
        <v>2020</v>
      </c>
      <c r="C575" s="133" t="s">
        <v>3659</v>
      </c>
      <c r="D575" s="133" t="s">
        <v>3640</v>
      </c>
      <c r="E575" s="133" t="s">
        <v>4675</v>
      </c>
      <c r="F575" s="136" t="s">
        <v>4676</v>
      </c>
      <c r="G575" s="133" t="s">
        <v>4196</v>
      </c>
      <c r="H575" s="134" t="s">
        <v>3375</v>
      </c>
      <c r="I575" s="135">
        <v>333200</v>
      </c>
      <c r="J575" s="135">
        <v>58800</v>
      </c>
    </row>
    <row r="576" spans="1:10" ht="30">
      <c r="A576" s="133">
        <v>574</v>
      </c>
      <c r="B576" s="133">
        <v>2020</v>
      </c>
      <c r="C576" s="133" t="s">
        <v>3653</v>
      </c>
      <c r="D576" s="133" t="s">
        <v>3640</v>
      </c>
      <c r="E576" s="133" t="s">
        <v>4677</v>
      </c>
      <c r="F576" s="136" t="s">
        <v>4678</v>
      </c>
      <c r="G576" s="133" t="s">
        <v>4196</v>
      </c>
      <c r="H576" s="134" t="s">
        <v>3443</v>
      </c>
      <c r="I576" s="135">
        <v>540000</v>
      </c>
      <c r="J576" s="135">
        <v>60000</v>
      </c>
    </row>
    <row r="577" spans="1:10" ht="30">
      <c r="A577" s="133">
        <v>575</v>
      </c>
      <c r="B577" s="133">
        <v>2020</v>
      </c>
      <c r="C577" s="133" t="s">
        <v>3662</v>
      </c>
      <c r="D577" s="133" t="s">
        <v>3640</v>
      </c>
      <c r="E577" s="133" t="s">
        <v>3663</v>
      </c>
      <c r="F577" s="136" t="s">
        <v>4679</v>
      </c>
      <c r="G577" s="133" t="s">
        <v>3403</v>
      </c>
      <c r="H577" s="134" t="s">
        <v>3443</v>
      </c>
      <c r="I577" s="135">
        <v>162000</v>
      </c>
      <c r="J577" s="135">
        <v>18000</v>
      </c>
    </row>
    <row r="578" spans="1:10" ht="25.5">
      <c r="A578" s="133">
        <v>576</v>
      </c>
      <c r="B578" s="133">
        <v>2020</v>
      </c>
      <c r="C578" s="133" t="s">
        <v>4205</v>
      </c>
      <c r="D578" s="133" t="s">
        <v>3640</v>
      </c>
      <c r="E578" s="133" t="s">
        <v>4680</v>
      </c>
      <c r="F578" s="136" t="s">
        <v>4681</v>
      </c>
      <c r="G578" s="133" t="s">
        <v>4196</v>
      </c>
      <c r="H578" s="134" t="s">
        <v>3448</v>
      </c>
      <c r="I578" s="135">
        <v>308000</v>
      </c>
      <c r="J578" s="135">
        <v>77000</v>
      </c>
    </row>
    <row r="579" spans="1:10" ht="30">
      <c r="A579" s="133">
        <v>577</v>
      </c>
      <c r="B579" s="133">
        <v>2020</v>
      </c>
      <c r="C579" s="133" t="s">
        <v>3666</v>
      </c>
      <c r="D579" s="133" t="s">
        <v>3640</v>
      </c>
      <c r="E579" s="133" t="s">
        <v>4682</v>
      </c>
      <c r="F579" s="136" t="s">
        <v>4683</v>
      </c>
      <c r="G579" s="133" t="s">
        <v>3652</v>
      </c>
      <c r="H579" s="134" t="s">
        <v>3443</v>
      </c>
      <c r="I579" s="135">
        <v>2525000</v>
      </c>
      <c r="J579" s="135">
        <v>2525000</v>
      </c>
    </row>
    <row r="580" spans="1:10" ht="25.5">
      <c r="A580" s="133">
        <v>578</v>
      </c>
      <c r="B580" s="133">
        <v>2020</v>
      </c>
      <c r="C580" s="133" t="s">
        <v>3678</v>
      </c>
      <c r="D580" s="133" t="s">
        <v>3640</v>
      </c>
      <c r="E580" s="133" t="s">
        <v>4684</v>
      </c>
      <c r="F580" s="136" t="s">
        <v>4685</v>
      </c>
      <c r="G580" s="133" t="s">
        <v>4196</v>
      </c>
      <c r="H580" s="134" t="s">
        <v>3448</v>
      </c>
      <c r="I580" s="135">
        <v>540000</v>
      </c>
      <c r="J580" s="135">
        <v>60000</v>
      </c>
    </row>
    <row r="581" spans="1:10" ht="25.5">
      <c r="A581" s="133">
        <v>579</v>
      </c>
      <c r="B581" s="133">
        <v>2020</v>
      </c>
      <c r="C581" s="133" t="s">
        <v>3681</v>
      </c>
      <c r="D581" s="133" t="s">
        <v>3640</v>
      </c>
      <c r="E581" s="133" t="s">
        <v>4686</v>
      </c>
      <c r="F581" s="136" t="s">
        <v>4687</v>
      </c>
      <c r="G581" s="133" t="s">
        <v>4196</v>
      </c>
      <c r="H581" s="134" t="s">
        <v>3448</v>
      </c>
      <c r="I581" s="135">
        <v>1170000</v>
      </c>
      <c r="J581" s="135">
        <v>130000</v>
      </c>
    </row>
    <row r="582" spans="1:10" ht="30">
      <c r="A582" s="133">
        <v>580</v>
      </c>
      <c r="B582" s="133">
        <v>2020</v>
      </c>
      <c r="C582" s="133" t="s">
        <v>3675</v>
      </c>
      <c r="D582" s="133" t="s">
        <v>3640</v>
      </c>
      <c r="E582" s="133" t="s">
        <v>4688</v>
      </c>
      <c r="F582" s="136" t="s">
        <v>4689</v>
      </c>
      <c r="G582" s="133" t="s">
        <v>3652</v>
      </c>
      <c r="H582" s="134" t="s">
        <v>3443</v>
      </c>
      <c r="I582" s="135">
        <v>2350300</v>
      </c>
      <c r="J582" s="135">
        <v>2400000</v>
      </c>
    </row>
    <row r="583" spans="1:10" ht="30">
      <c r="A583" s="133">
        <v>581</v>
      </c>
      <c r="B583" s="133">
        <v>2020</v>
      </c>
      <c r="C583" s="133" t="s">
        <v>4690</v>
      </c>
      <c r="D583" s="133" t="s">
        <v>3640</v>
      </c>
      <c r="E583" s="133" t="s">
        <v>4691</v>
      </c>
      <c r="F583" s="136" t="s">
        <v>4692</v>
      </c>
      <c r="G583" s="133" t="s">
        <v>4196</v>
      </c>
      <c r="H583" s="134" t="s">
        <v>3443</v>
      </c>
      <c r="I583" s="135">
        <v>395100</v>
      </c>
      <c r="J583" s="135">
        <v>43900</v>
      </c>
    </row>
    <row r="584" spans="1:10" ht="30">
      <c r="A584" s="133">
        <v>582</v>
      </c>
      <c r="B584" s="133">
        <v>2020</v>
      </c>
      <c r="C584" s="133" t="s">
        <v>4229</v>
      </c>
      <c r="D584" s="133" t="s">
        <v>3640</v>
      </c>
      <c r="E584" s="133" t="s">
        <v>4693</v>
      </c>
      <c r="F584" s="136" t="s">
        <v>4694</v>
      </c>
      <c r="G584" s="133" t="s">
        <v>4196</v>
      </c>
      <c r="H584" s="134" t="s">
        <v>3443</v>
      </c>
      <c r="I584" s="135">
        <v>180462.62</v>
      </c>
      <c r="J584" s="135">
        <v>20051.400000000001</v>
      </c>
    </row>
    <row r="585" spans="1:10" ht="30">
      <c r="A585" s="133">
        <v>583</v>
      </c>
      <c r="B585" s="133">
        <v>2020</v>
      </c>
      <c r="C585" s="133" t="s">
        <v>4232</v>
      </c>
      <c r="D585" s="133" t="s">
        <v>3640</v>
      </c>
      <c r="E585" s="133" t="s">
        <v>4695</v>
      </c>
      <c r="F585" s="136" t="s">
        <v>4234</v>
      </c>
      <c r="G585" s="133" t="s">
        <v>3403</v>
      </c>
      <c r="H585" s="134" t="s">
        <v>3443</v>
      </c>
      <c r="I585" s="135">
        <v>740000</v>
      </c>
      <c r="J585" s="135">
        <v>184000</v>
      </c>
    </row>
    <row r="586" spans="1:10" ht="25.5">
      <c r="A586" s="133">
        <v>584</v>
      </c>
      <c r="B586" s="133">
        <v>2020</v>
      </c>
      <c r="C586" s="133" t="s">
        <v>3672</v>
      </c>
      <c r="D586" s="133" t="s">
        <v>3640</v>
      </c>
      <c r="E586" s="133" t="s">
        <v>4696</v>
      </c>
      <c r="F586" s="136" t="s">
        <v>4697</v>
      </c>
      <c r="G586" s="133" t="s">
        <v>4240</v>
      </c>
      <c r="H586" s="134" t="s">
        <v>3448</v>
      </c>
      <c r="I586" s="135">
        <v>855000</v>
      </c>
      <c r="J586" s="135">
        <v>95000</v>
      </c>
    </row>
    <row r="587" spans="1:10" ht="30">
      <c r="A587" s="133">
        <v>585</v>
      </c>
      <c r="B587" s="133">
        <v>2020</v>
      </c>
      <c r="C587" s="133" t="s">
        <v>4241</v>
      </c>
      <c r="D587" s="133" t="s">
        <v>3640</v>
      </c>
      <c r="E587" s="133" t="s">
        <v>4698</v>
      </c>
      <c r="F587" s="136" t="s">
        <v>4699</v>
      </c>
      <c r="G587" s="133" t="s">
        <v>4240</v>
      </c>
      <c r="H587" s="134" t="s">
        <v>3443</v>
      </c>
      <c r="I587" s="135">
        <v>315000</v>
      </c>
      <c r="J587" s="135">
        <v>35000</v>
      </c>
    </row>
    <row r="588" spans="1:10" ht="30">
      <c r="A588" s="133">
        <v>586</v>
      </c>
      <c r="B588" s="133">
        <v>2020</v>
      </c>
      <c r="C588" s="133" t="s">
        <v>3649</v>
      </c>
      <c r="D588" s="133" t="s">
        <v>3640</v>
      </c>
      <c r="E588" s="133" t="s">
        <v>3650</v>
      </c>
      <c r="F588" s="136" t="s">
        <v>4700</v>
      </c>
      <c r="G588" s="133" t="s">
        <v>4240</v>
      </c>
      <c r="H588" s="134" t="s">
        <v>3443</v>
      </c>
      <c r="I588" s="135">
        <v>76950</v>
      </c>
      <c r="J588" s="135">
        <v>8550</v>
      </c>
    </row>
    <row r="589" spans="1:10" ht="25.5">
      <c r="A589" s="133">
        <v>587</v>
      </c>
      <c r="B589" s="133">
        <v>2020</v>
      </c>
      <c r="C589" s="133" t="s">
        <v>3687</v>
      </c>
      <c r="D589" s="133" t="s">
        <v>3640</v>
      </c>
      <c r="E589" s="133" t="s">
        <v>3688</v>
      </c>
      <c r="F589" s="136" t="s">
        <v>4701</v>
      </c>
      <c r="G589" s="133" t="s">
        <v>3652</v>
      </c>
      <c r="H589" s="134" t="s">
        <v>3396</v>
      </c>
      <c r="I589" s="135">
        <v>745695</v>
      </c>
      <c r="J589" s="135">
        <v>82855</v>
      </c>
    </row>
    <row r="590" spans="1:10" ht="30">
      <c r="A590" s="133">
        <v>588</v>
      </c>
      <c r="B590" s="133">
        <v>2020</v>
      </c>
      <c r="C590" s="133" t="s">
        <v>3694</v>
      </c>
      <c r="D590" s="133" t="s">
        <v>3640</v>
      </c>
      <c r="E590" s="133" t="s">
        <v>4702</v>
      </c>
      <c r="F590" s="136" t="s">
        <v>4703</v>
      </c>
      <c r="G590" s="133" t="s">
        <v>4196</v>
      </c>
      <c r="H590" s="134" t="s">
        <v>3443</v>
      </c>
      <c r="I590" s="135">
        <v>1703700</v>
      </c>
      <c r="J590" s="135">
        <v>189300</v>
      </c>
    </row>
    <row r="591" spans="1:10" ht="30">
      <c r="A591" s="133">
        <v>589</v>
      </c>
      <c r="B591" s="133">
        <v>2020</v>
      </c>
      <c r="C591" s="133" t="s">
        <v>3694</v>
      </c>
      <c r="D591" s="133" t="s">
        <v>3640</v>
      </c>
      <c r="E591" s="133" t="s">
        <v>4704</v>
      </c>
      <c r="F591" s="136" t="s">
        <v>4705</v>
      </c>
      <c r="G591" s="133" t="s">
        <v>4196</v>
      </c>
      <c r="H591" s="134" t="s">
        <v>3443</v>
      </c>
      <c r="I591" s="135">
        <v>1741500</v>
      </c>
      <c r="J591" s="135">
        <v>193500</v>
      </c>
    </row>
    <row r="592" spans="1:10" ht="38.25">
      <c r="A592" s="133">
        <v>590</v>
      </c>
      <c r="B592" s="133">
        <v>2020</v>
      </c>
      <c r="C592" s="133" t="s">
        <v>4706</v>
      </c>
      <c r="D592" s="133" t="s">
        <v>3699</v>
      </c>
      <c r="E592" s="133" t="s">
        <v>4707</v>
      </c>
      <c r="F592" s="136" t="s">
        <v>4708</v>
      </c>
      <c r="G592" s="133" t="s">
        <v>3482</v>
      </c>
      <c r="H592" s="134" t="s">
        <v>3702</v>
      </c>
      <c r="I592" s="135">
        <v>770000</v>
      </c>
      <c r="J592" s="135">
        <v>330000</v>
      </c>
    </row>
    <row r="593" spans="1:10" ht="30">
      <c r="A593" s="133">
        <v>591</v>
      </c>
      <c r="B593" s="133">
        <v>2020</v>
      </c>
      <c r="C593" s="133" t="s">
        <v>4247</v>
      </c>
      <c r="D593" s="133" t="s">
        <v>3699</v>
      </c>
      <c r="E593" s="133" t="s">
        <v>4248</v>
      </c>
      <c r="F593" s="136" t="s">
        <v>4709</v>
      </c>
      <c r="G593" s="133" t="s">
        <v>3482</v>
      </c>
      <c r="H593" s="134" t="s">
        <v>3702</v>
      </c>
      <c r="I593" s="135">
        <v>400000</v>
      </c>
      <c r="J593" s="135">
        <v>200000</v>
      </c>
    </row>
    <row r="594" spans="1:10" ht="30">
      <c r="A594" s="133">
        <v>592</v>
      </c>
      <c r="B594" s="133">
        <v>2020</v>
      </c>
      <c r="C594" s="133" t="s">
        <v>4247</v>
      </c>
      <c r="D594" s="133" t="s">
        <v>3699</v>
      </c>
      <c r="E594" s="133" t="s">
        <v>4248</v>
      </c>
      <c r="F594" s="136" t="s">
        <v>4710</v>
      </c>
      <c r="G594" s="133" t="s">
        <v>3482</v>
      </c>
      <c r="H594" s="134" t="s">
        <v>3702</v>
      </c>
      <c r="I594" s="135">
        <v>350000</v>
      </c>
      <c r="J594" s="135">
        <v>150000</v>
      </c>
    </row>
    <row r="595" spans="1:10" ht="30">
      <c r="A595" s="133">
        <v>593</v>
      </c>
      <c r="B595" s="133">
        <v>2020</v>
      </c>
      <c r="C595" s="133" t="s">
        <v>3710</v>
      </c>
      <c r="D595" s="133" t="s">
        <v>3699</v>
      </c>
      <c r="E595" s="133" t="s">
        <v>4711</v>
      </c>
      <c r="F595" s="136" t="s">
        <v>4712</v>
      </c>
      <c r="G595" s="133" t="s">
        <v>3482</v>
      </c>
      <c r="H595" s="134" t="s">
        <v>3702</v>
      </c>
      <c r="I595" s="135">
        <v>105000</v>
      </c>
      <c r="J595" s="135">
        <v>45000</v>
      </c>
    </row>
    <row r="596" spans="1:10" ht="30">
      <c r="A596" s="133">
        <v>594</v>
      </c>
      <c r="B596" s="133">
        <v>2020</v>
      </c>
      <c r="C596" s="133" t="s">
        <v>4253</v>
      </c>
      <c r="D596" s="133" t="s">
        <v>3699</v>
      </c>
      <c r="E596" s="133" t="s">
        <v>4713</v>
      </c>
      <c r="F596" s="136" t="s">
        <v>4714</v>
      </c>
      <c r="G596" s="133" t="s">
        <v>3534</v>
      </c>
      <c r="H596" s="134" t="s">
        <v>3443</v>
      </c>
      <c r="I596" s="135">
        <v>1075200</v>
      </c>
      <c r="J596" s="135">
        <v>460800</v>
      </c>
    </row>
    <row r="597" spans="1:10" ht="30">
      <c r="A597" s="133">
        <v>595</v>
      </c>
      <c r="B597" s="133">
        <v>2020</v>
      </c>
      <c r="C597" s="133" t="s">
        <v>4250</v>
      </c>
      <c r="D597" s="133" t="s">
        <v>3699</v>
      </c>
      <c r="E597" s="133" t="s">
        <v>4715</v>
      </c>
      <c r="F597" s="136" t="s">
        <v>4716</v>
      </c>
      <c r="G597" s="133" t="s">
        <v>3534</v>
      </c>
      <c r="H597" s="134" t="s">
        <v>3443</v>
      </c>
      <c r="I597" s="135">
        <v>910000</v>
      </c>
      <c r="J597" s="135">
        <v>390000</v>
      </c>
    </row>
    <row r="598" spans="1:10" ht="38.25">
      <c r="A598" s="133">
        <v>596</v>
      </c>
      <c r="B598" s="133">
        <v>2020</v>
      </c>
      <c r="C598" s="133" t="s">
        <v>3720</v>
      </c>
      <c r="D598" s="133" t="s">
        <v>3699</v>
      </c>
      <c r="E598" s="133" t="s">
        <v>4717</v>
      </c>
      <c r="F598" s="136" t="s">
        <v>4718</v>
      </c>
      <c r="G598" s="133" t="s">
        <v>4719</v>
      </c>
      <c r="H598" s="134" t="s">
        <v>3443</v>
      </c>
      <c r="I598" s="135">
        <v>3397000</v>
      </c>
      <c r="J598" s="135">
        <v>903000</v>
      </c>
    </row>
    <row r="599" spans="1:10" ht="30">
      <c r="A599" s="133">
        <v>597</v>
      </c>
      <c r="B599" s="133">
        <v>2020</v>
      </c>
      <c r="C599" s="133" t="s">
        <v>3698</v>
      </c>
      <c r="D599" s="133" t="s">
        <v>3699</v>
      </c>
      <c r="E599" s="133" t="s">
        <v>4720</v>
      </c>
      <c r="F599" s="136" t="s">
        <v>4721</v>
      </c>
      <c r="G599" s="133" t="s">
        <v>3482</v>
      </c>
      <c r="H599" s="134" t="s">
        <v>3702</v>
      </c>
      <c r="I599" s="135">
        <v>140000</v>
      </c>
      <c r="J599" s="135">
        <v>60000</v>
      </c>
    </row>
    <row r="600" spans="1:10" ht="30">
      <c r="A600" s="133">
        <v>598</v>
      </c>
      <c r="B600" s="133">
        <v>2020</v>
      </c>
      <c r="C600" s="133" t="s">
        <v>4722</v>
      </c>
      <c r="D600" s="133" t="s">
        <v>3699</v>
      </c>
      <c r="E600" s="133" t="s">
        <v>4723</v>
      </c>
      <c r="F600" s="136" t="s">
        <v>4724</v>
      </c>
      <c r="G600" s="133" t="s">
        <v>3482</v>
      </c>
      <c r="H600" s="134" t="s">
        <v>3443</v>
      </c>
      <c r="I600" s="135">
        <v>280000</v>
      </c>
      <c r="J600" s="135">
        <v>120000</v>
      </c>
    </row>
    <row r="601" spans="1:10" ht="30">
      <c r="A601" s="133">
        <v>599</v>
      </c>
      <c r="B601" s="133">
        <v>2020</v>
      </c>
      <c r="C601" s="133" t="s">
        <v>4725</v>
      </c>
      <c r="D601" s="133" t="s">
        <v>3699</v>
      </c>
      <c r="E601" s="133" t="s">
        <v>4726</v>
      </c>
      <c r="F601" s="136" t="s">
        <v>3727</v>
      </c>
      <c r="G601" s="133" t="s">
        <v>3482</v>
      </c>
      <c r="H601" s="134" t="s">
        <v>3443</v>
      </c>
      <c r="I601" s="135">
        <v>280000</v>
      </c>
      <c r="J601" s="135">
        <v>120000</v>
      </c>
    </row>
    <row r="602" spans="1:10" ht="30">
      <c r="A602" s="133">
        <v>600</v>
      </c>
      <c r="B602" s="133">
        <v>2020</v>
      </c>
      <c r="C602" s="133" t="s">
        <v>3706</v>
      </c>
      <c r="D602" s="133" t="s">
        <v>3699</v>
      </c>
      <c r="E602" s="133" t="s">
        <v>4727</v>
      </c>
      <c r="F602" s="136" t="s">
        <v>4728</v>
      </c>
      <c r="G602" s="133" t="s">
        <v>3482</v>
      </c>
      <c r="H602" s="134" t="s">
        <v>3443</v>
      </c>
      <c r="I602" s="135">
        <v>1050000</v>
      </c>
      <c r="J602" s="135">
        <v>450000</v>
      </c>
    </row>
    <row r="603" spans="1:10" ht="38.25">
      <c r="A603" s="133">
        <v>601</v>
      </c>
      <c r="B603" s="133">
        <v>2020</v>
      </c>
      <c r="C603" s="133" t="s">
        <v>4266</v>
      </c>
      <c r="D603" s="133" t="s">
        <v>3699</v>
      </c>
      <c r="E603" s="133" t="s">
        <v>4729</v>
      </c>
      <c r="F603" s="136" t="s">
        <v>4730</v>
      </c>
      <c r="G603" s="133" t="s">
        <v>3403</v>
      </c>
      <c r="H603" s="134" t="s">
        <v>3443</v>
      </c>
      <c r="I603" s="135">
        <v>2952000</v>
      </c>
      <c r="J603" s="135">
        <v>328000</v>
      </c>
    </row>
    <row r="604" spans="1:10" ht="38.25">
      <c r="A604" s="133">
        <v>602</v>
      </c>
      <c r="B604" s="133">
        <v>2020</v>
      </c>
      <c r="C604" s="133" t="s">
        <v>3713</v>
      </c>
      <c r="D604" s="133" t="s">
        <v>3699</v>
      </c>
      <c r="E604" s="133" t="s">
        <v>4731</v>
      </c>
      <c r="F604" s="136" t="s">
        <v>4732</v>
      </c>
      <c r="G604" s="133" t="s">
        <v>3482</v>
      </c>
      <c r="H604" s="134" t="s">
        <v>3443</v>
      </c>
      <c r="I604" s="135">
        <v>477732</v>
      </c>
      <c r="J604" s="135">
        <v>62268</v>
      </c>
    </row>
    <row r="605" spans="1:10" ht="30">
      <c r="A605" s="133">
        <v>603</v>
      </c>
      <c r="B605" s="133">
        <v>2020</v>
      </c>
      <c r="C605" s="133" t="s">
        <v>4263</v>
      </c>
      <c r="D605" s="133" t="s">
        <v>3699</v>
      </c>
      <c r="E605" s="133" t="s">
        <v>4733</v>
      </c>
      <c r="F605" s="136" t="s">
        <v>4734</v>
      </c>
      <c r="G605" s="133" t="s">
        <v>4735</v>
      </c>
      <c r="H605" s="134" t="s">
        <v>3443</v>
      </c>
      <c r="I605" s="135">
        <v>1800000</v>
      </c>
      <c r="J605" s="135">
        <v>200000</v>
      </c>
    </row>
    <row r="606" spans="1:10" ht="30">
      <c r="A606" s="133">
        <v>604</v>
      </c>
      <c r="B606" s="133">
        <v>2020</v>
      </c>
      <c r="C606" s="133" t="s">
        <v>4263</v>
      </c>
      <c r="D606" s="133" t="s">
        <v>3699</v>
      </c>
      <c r="E606" s="133" t="s">
        <v>4733</v>
      </c>
      <c r="F606" s="136" t="s">
        <v>4734</v>
      </c>
      <c r="G606" s="133" t="s">
        <v>4736</v>
      </c>
      <c r="H606" s="134" t="s">
        <v>3443</v>
      </c>
      <c r="I606" s="135">
        <v>1800000</v>
      </c>
      <c r="J606" s="135">
        <v>200000</v>
      </c>
    </row>
    <row r="607" spans="1:10" ht="51">
      <c r="A607" s="133">
        <v>605</v>
      </c>
      <c r="B607" s="133">
        <v>2020</v>
      </c>
      <c r="C607" s="133" t="s">
        <v>4259</v>
      </c>
      <c r="D607" s="133" t="s">
        <v>3699</v>
      </c>
      <c r="E607" s="133" t="s">
        <v>4737</v>
      </c>
      <c r="F607" s="136" t="s">
        <v>4738</v>
      </c>
      <c r="G607" s="133" t="s">
        <v>3492</v>
      </c>
      <c r="H607" s="134" t="s">
        <v>3443</v>
      </c>
      <c r="I607" s="135">
        <v>3600000</v>
      </c>
      <c r="J607" s="135">
        <v>400000</v>
      </c>
    </row>
    <row r="608" spans="1:10" ht="38.25">
      <c r="A608" s="133">
        <v>606</v>
      </c>
      <c r="B608" s="133">
        <v>2020</v>
      </c>
      <c r="C608" s="133" t="s">
        <v>4722</v>
      </c>
      <c r="D608" s="133" t="s">
        <v>3699</v>
      </c>
      <c r="E608" s="133" t="s">
        <v>4739</v>
      </c>
      <c r="F608" s="136" t="s">
        <v>4740</v>
      </c>
      <c r="G608" s="133" t="s">
        <v>3482</v>
      </c>
      <c r="H608" s="134" t="s">
        <v>3443</v>
      </c>
      <c r="I608" s="135">
        <v>360000</v>
      </c>
      <c r="J608" s="135">
        <v>40000</v>
      </c>
    </row>
    <row r="609" spans="1:10" ht="30">
      <c r="A609" s="133">
        <v>607</v>
      </c>
      <c r="B609" s="133">
        <v>2020</v>
      </c>
      <c r="C609" s="133" t="s">
        <v>4725</v>
      </c>
      <c r="D609" s="133" t="s">
        <v>3699</v>
      </c>
      <c r="E609" s="133" t="s">
        <v>4737</v>
      </c>
      <c r="F609" s="136" t="s">
        <v>4741</v>
      </c>
      <c r="G609" s="133" t="s">
        <v>3492</v>
      </c>
      <c r="H609" s="134" t="s">
        <v>3443</v>
      </c>
      <c r="I609" s="135">
        <v>2220000</v>
      </c>
      <c r="J609" s="135">
        <v>280000</v>
      </c>
    </row>
    <row r="610" spans="1:10" ht="89.25">
      <c r="A610" s="133">
        <v>608</v>
      </c>
      <c r="B610" s="133">
        <v>2020</v>
      </c>
      <c r="C610" s="133" t="s">
        <v>3716</v>
      </c>
      <c r="D610" s="133" t="s">
        <v>3699</v>
      </c>
      <c r="E610" s="133" t="s">
        <v>4742</v>
      </c>
      <c r="F610" s="136" t="s">
        <v>4743</v>
      </c>
      <c r="G610" s="133" t="s">
        <v>3492</v>
      </c>
      <c r="H610" s="134" t="s">
        <v>3443</v>
      </c>
      <c r="I610" s="135">
        <v>2600000</v>
      </c>
      <c r="J610" s="135">
        <v>0</v>
      </c>
    </row>
    <row r="611" spans="1:10" ht="51">
      <c r="A611" s="133">
        <v>609</v>
      </c>
      <c r="B611" s="133">
        <v>2020</v>
      </c>
      <c r="C611" s="133" t="s">
        <v>3716</v>
      </c>
      <c r="D611" s="133" t="s">
        <v>3699</v>
      </c>
      <c r="E611" s="133" t="s">
        <v>4744</v>
      </c>
      <c r="F611" s="136" t="s">
        <v>4745</v>
      </c>
      <c r="G611" s="133" t="s">
        <v>4746</v>
      </c>
      <c r="H611" s="134" t="s">
        <v>3443</v>
      </c>
      <c r="I611" s="135">
        <v>1700000</v>
      </c>
      <c r="J611" s="135">
        <v>0</v>
      </c>
    </row>
    <row r="612" spans="1:10" ht="38.25">
      <c r="A612" s="133">
        <v>610</v>
      </c>
      <c r="B612" s="133">
        <v>2020</v>
      </c>
      <c r="C612" s="133" t="s">
        <v>3725</v>
      </c>
      <c r="D612" s="133" t="s">
        <v>3699</v>
      </c>
      <c r="E612" s="133" t="s">
        <v>4284</v>
      </c>
      <c r="F612" s="136" t="s">
        <v>4747</v>
      </c>
      <c r="G612" s="133" t="s">
        <v>3482</v>
      </c>
      <c r="H612" s="134" t="s">
        <v>3443</v>
      </c>
      <c r="I612" s="135">
        <v>134500</v>
      </c>
      <c r="J612" s="135">
        <v>15500</v>
      </c>
    </row>
    <row r="613" spans="1:10" ht="51">
      <c r="A613" s="133">
        <v>611</v>
      </c>
      <c r="B613" s="133">
        <v>2020</v>
      </c>
      <c r="C613" s="133" t="s">
        <v>4266</v>
      </c>
      <c r="D613" s="133" t="s">
        <v>3699</v>
      </c>
      <c r="E613" s="133" t="s">
        <v>4269</v>
      </c>
      <c r="F613" s="136" t="s">
        <v>4748</v>
      </c>
      <c r="G613" s="133" t="s">
        <v>3406</v>
      </c>
      <c r="H613" s="134" t="s">
        <v>3443</v>
      </c>
      <c r="I613" s="135">
        <v>531000</v>
      </c>
      <c r="J613" s="135">
        <v>59000</v>
      </c>
    </row>
    <row r="614" spans="1:10" ht="51">
      <c r="A614" s="133">
        <v>612</v>
      </c>
      <c r="B614" s="133">
        <v>2020</v>
      </c>
      <c r="C614" s="133" t="s">
        <v>4266</v>
      </c>
      <c r="D614" s="133" t="s">
        <v>3699</v>
      </c>
      <c r="E614" s="133" t="s">
        <v>4269</v>
      </c>
      <c r="F614" s="136" t="s">
        <v>4749</v>
      </c>
      <c r="G614" s="133" t="s">
        <v>3406</v>
      </c>
      <c r="H614" s="134" t="s">
        <v>3443</v>
      </c>
      <c r="I614" s="135">
        <v>495000</v>
      </c>
      <c r="J614" s="135">
        <v>55000</v>
      </c>
    </row>
    <row r="615" spans="1:10" ht="30">
      <c r="A615" s="133">
        <v>613</v>
      </c>
      <c r="B615" s="133">
        <v>2020</v>
      </c>
      <c r="C615" s="133" t="s">
        <v>4266</v>
      </c>
      <c r="D615" s="133" t="s">
        <v>3699</v>
      </c>
      <c r="E615" s="133" t="s">
        <v>4750</v>
      </c>
      <c r="F615" s="136" t="s">
        <v>4751</v>
      </c>
      <c r="G615" s="133" t="s">
        <v>3406</v>
      </c>
      <c r="H615" s="134" t="s">
        <v>3443</v>
      </c>
      <c r="I615" s="135">
        <v>324000</v>
      </c>
      <c r="J615" s="135">
        <v>36000</v>
      </c>
    </row>
    <row r="616" spans="1:10" ht="63.75">
      <c r="A616" s="133">
        <v>614</v>
      </c>
      <c r="B616" s="133">
        <v>2020</v>
      </c>
      <c r="C616" s="133" t="s">
        <v>4266</v>
      </c>
      <c r="D616" s="133" t="s">
        <v>3699</v>
      </c>
      <c r="E616" s="133" t="s">
        <v>4271</v>
      </c>
      <c r="F616" s="136" t="s">
        <v>4752</v>
      </c>
      <c r="G616" s="133" t="s">
        <v>3406</v>
      </c>
      <c r="H616" s="134" t="s">
        <v>3443</v>
      </c>
      <c r="I616" s="135">
        <v>117000</v>
      </c>
      <c r="J616" s="135">
        <v>13000</v>
      </c>
    </row>
    <row r="617" spans="1:10" ht="38.25">
      <c r="A617" s="133">
        <v>615</v>
      </c>
      <c r="B617" s="133">
        <v>2020</v>
      </c>
      <c r="C617" s="133" t="s">
        <v>4266</v>
      </c>
      <c r="D617" s="133" t="s">
        <v>3699</v>
      </c>
      <c r="E617" s="133" t="s">
        <v>4280</v>
      </c>
      <c r="F617" s="136" t="s">
        <v>4753</v>
      </c>
      <c r="G617" s="133" t="s">
        <v>3406</v>
      </c>
      <c r="H617" s="134" t="s">
        <v>3443</v>
      </c>
      <c r="I617" s="135">
        <v>270000</v>
      </c>
      <c r="J617" s="135">
        <v>30000</v>
      </c>
    </row>
    <row r="618" spans="1:10" ht="76.5">
      <c r="A618" s="133">
        <v>616</v>
      </c>
      <c r="B618" s="133">
        <v>2020</v>
      </c>
      <c r="C618" s="133" t="s">
        <v>3716</v>
      </c>
      <c r="D618" s="133" t="s">
        <v>3699</v>
      </c>
      <c r="E618" s="133" t="s">
        <v>4754</v>
      </c>
      <c r="F618" s="136" t="s">
        <v>4755</v>
      </c>
      <c r="G618" s="133" t="s">
        <v>3482</v>
      </c>
      <c r="H618" s="134" t="s">
        <v>3443</v>
      </c>
      <c r="I618" s="135">
        <v>4700000</v>
      </c>
      <c r="J618" s="135">
        <v>0</v>
      </c>
    </row>
    <row r="619" spans="1:10" ht="51">
      <c r="A619" s="133">
        <v>617</v>
      </c>
      <c r="B619" s="133">
        <v>2020</v>
      </c>
      <c r="C619" s="133" t="s">
        <v>3716</v>
      </c>
      <c r="D619" s="133" t="s">
        <v>3699</v>
      </c>
      <c r="E619" s="133" t="s">
        <v>3735</v>
      </c>
      <c r="F619" s="136" t="s">
        <v>4756</v>
      </c>
      <c r="G619" s="133" t="s">
        <v>3482</v>
      </c>
      <c r="H619" s="134" t="s">
        <v>3443</v>
      </c>
      <c r="I619" s="135">
        <v>8700000</v>
      </c>
      <c r="J619" s="135">
        <v>0</v>
      </c>
    </row>
    <row r="620" spans="1:10" ht="51">
      <c r="A620" s="133">
        <v>618</v>
      </c>
      <c r="B620" s="133">
        <v>2020</v>
      </c>
      <c r="C620" s="133" t="s">
        <v>3716</v>
      </c>
      <c r="D620" s="133" t="s">
        <v>3699</v>
      </c>
      <c r="E620" s="133" t="s">
        <v>4757</v>
      </c>
      <c r="F620" s="136" t="s">
        <v>4758</v>
      </c>
      <c r="G620" s="133" t="s">
        <v>4759</v>
      </c>
      <c r="H620" s="134" t="s">
        <v>3443</v>
      </c>
      <c r="I620" s="135">
        <v>7500000</v>
      </c>
      <c r="J620" s="135">
        <v>0</v>
      </c>
    </row>
    <row r="621" spans="1:10" ht="51">
      <c r="A621" s="133">
        <v>619</v>
      </c>
      <c r="B621" s="133">
        <v>2020</v>
      </c>
      <c r="C621" s="133" t="s">
        <v>3716</v>
      </c>
      <c r="D621" s="133" t="s">
        <v>3699</v>
      </c>
      <c r="E621" s="133" t="s">
        <v>3737</v>
      </c>
      <c r="F621" s="136" t="s">
        <v>4760</v>
      </c>
      <c r="G621" s="133" t="s">
        <v>4746</v>
      </c>
      <c r="H621" s="134" t="s">
        <v>3443</v>
      </c>
      <c r="I621" s="135">
        <v>5550000</v>
      </c>
      <c r="J621" s="135">
        <v>0</v>
      </c>
    </row>
    <row r="622" spans="1:10" ht="76.5">
      <c r="A622" s="133">
        <v>620</v>
      </c>
      <c r="B622" s="133">
        <v>2020</v>
      </c>
      <c r="C622" s="133" t="s">
        <v>3716</v>
      </c>
      <c r="D622" s="133" t="s">
        <v>3699</v>
      </c>
      <c r="E622" s="133" t="s">
        <v>4761</v>
      </c>
      <c r="F622" s="136" t="s">
        <v>4762</v>
      </c>
      <c r="G622" s="133" t="s">
        <v>3482</v>
      </c>
      <c r="H622" s="134" t="s">
        <v>3443</v>
      </c>
      <c r="I622" s="135">
        <v>6550000</v>
      </c>
      <c r="J622" s="135">
        <v>0</v>
      </c>
    </row>
    <row r="623" spans="1:10" ht="63.75">
      <c r="A623" s="133">
        <v>621</v>
      </c>
      <c r="B623" s="133">
        <v>2020</v>
      </c>
      <c r="C623" s="133" t="s">
        <v>3716</v>
      </c>
      <c r="D623" s="133" t="s">
        <v>3699</v>
      </c>
      <c r="E623" s="133" t="s">
        <v>4763</v>
      </c>
      <c r="F623" s="136" t="s">
        <v>4764</v>
      </c>
      <c r="G623" s="133" t="s">
        <v>3482</v>
      </c>
      <c r="H623" s="134" t="s">
        <v>3443</v>
      </c>
      <c r="I623" s="135">
        <v>5150000</v>
      </c>
      <c r="J623" s="135">
        <v>0</v>
      </c>
    </row>
    <row r="624" spans="1:10" ht="89.25">
      <c r="A624" s="133">
        <v>622</v>
      </c>
      <c r="B624" s="133">
        <v>2020</v>
      </c>
      <c r="C624" s="133" t="s">
        <v>3716</v>
      </c>
      <c r="D624" s="133" t="s">
        <v>3699</v>
      </c>
      <c r="E624" s="133" t="s">
        <v>3717</v>
      </c>
      <c r="F624" s="136" t="s">
        <v>4765</v>
      </c>
      <c r="G624" s="133" t="s">
        <v>3482</v>
      </c>
      <c r="H624" s="134" t="s">
        <v>3443</v>
      </c>
      <c r="I624" s="135">
        <v>6300000</v>
      </c>
      <c r="J624" s="135">
        <v>0</v>
      </c>
    </row>
    <row r="625" spans="1:10" ht="38.25">
      <c r="A625" s="133">
        <v>623</v>
      </c>
      <c r="B625" s="133">
        <v>2020</v>
      </c>
      <c r="C625" s="133" t="s">
        <v>3720</v>
      </c>
      <c r="D625" s="133" t="s">
        <v>3699</v>
      </c>
      <c r="E625" s="133" t="s">
        <v>4766</v>
      </c>
      <c r="F625" s="136" t="s">
        <v>4767</v>
      </c>
      <c r="G625" s="133" t="s">
        <v>892</v>
      </c>
      <c r="H625" s="134" t="s">
        <v>3443</v>
      </c>
      <c r="I625" s="135">
        <v>3634000</v>
      </c>
      <c r="J625" s="135">
        <v>966000</v>
      </c>
    </row>
    <row r="626" spans="1:10" ht="38.25">
      <c r="A626" s="133">
        <v>624</v>
      </c>
      <c r="B626" s="133">
        <v>2020</v>
      </c>
      <c r="C626" s="133" t="s">
        <v>4266</v>
      </c>
      <c r="D626" s="133" t="s">
        <v>3699</v>
      </c>
      <c r="E626" s="133" t="s">
        <v>4278</v>
      </c>
      <c r="F626" s="136" t="s">
        <v>4768</v>
      </c>
      <c r="G626" s="133" t="s">
        <v>3406</v>
      </c>
      <c r="H626" s="134" t="s">
        <v>3443</v>
      </c>
      <c r="I626" s="135">
        <v>234000</v>
      </c>
      <c r="J626" s="135">
        <v>26000</v>
      </c>
    </row>
    <row r="627" spans="1:10" ht="38.25">
      <c r="A627" s="133">
        <v>625</v>
      </c>
      <c r="B627" s="133">
        <v>2020</v>
      </c>
      <c r="C627" s="133" t="s">
        <v>4266</v>
      </c>
      <c r="D627" s="133" t="s">
        <v>3699</v>
      </c>
      <c r="E627" s="133" t="s">
        <v>4769</v>
      </c>
      <c r="F627" s="136" t="s">
        <v>4770</v>
      </c>
      <c r="G627" s="133" t="s">
        <v>3406</v>
      </c>
      <c r="H627" s="134" t="s">
        <v>3443</v>
      </c>
      <c r="I627" s="135">
        <v>837000</v>
      </c>
      <c r="J627" s="135">
        <v>93000</v>
      </c>
    </row>
    <row r="628" spans="1:10" ht="63.75">
      <c r="A628" s="133">
        <v>626</v>
      </c>
      <c r="B628" s="133">
        <v>2020</v>
      </c>
      <c r="C628" s="133" t="s">
        <v>3720</v>
      </c>
      <c r="D628" s="133" t="s">
        <v>3699</v>
      </c>
      <c r="E628" s="133" t="s">
        <v>4771</v>
      </c>
      <c r="F628" s="136" t="s">
        <v>4772</v>
      </c>
      <c r="G628" s="133" t="s">
        <v>892</v>
      </c>
      <c r="H628" s="134" t="s">
        <v>3443</v>
      </c>
      <c r="I628" s="135">
        <v>1008000</v>
      </c>
      <c r="J628" s="135">
        <v>192000</v>
      </c>
    </row>
    <row r="629" spans="1:10" ht="30">
      <c r="A629" s="133">
        <v>627</v>
      </c>
      <c r="B629" s="133">
        <v>2020</v>
      </c>
      <c r="C629" s="133" t="s">
        <v>3720</v>
      </c>
      <c r="D629" s="133" t="s">
        <v>3699</v>
      </c>
      <c r="E629" s="133" t="s">
        <v>4773</v>
      </c>
      <c r="F629" s="136" t="s">
        <v>4774</v>
      </c>
      <c r="G629" s="133" t="s">
        <v>892</v>
      </c>
      <c r="H629" s="134" t="s">
        <v>3443</v>
      </c>
      <c r="I629" s="135">
        <v>3360000</v>
      </c>
      <c r="J629" s="135">
        <v>640000</v>
      </c>
    </row>
    <row r="630" spans="1:10" ht="38.25">
      <c r="A630" s="133">
        <v>628</v>
      </c>
      <c r="B630" s="133">
        <v>2020</v>
      </c>
      <c r="C630" s="133" t="s">
        <v>3725</v>
      </c>
      <c r="D630" s="133" t="s">
        <v>3699</v>
      </c>
      <c r="E630" s="133" t="s">
        <v>4282</v>
      </c>
      <c r="F630" s="136" t="s">
        <v>4775</v>
      </c>
      <c r="G630" s="133" t="s">
        <v>3482</v>
      </c>
      <c r="H630" s="134" t="s">
        <v>3443</v>
      </c>
      <c r="I630" s="135">
        <v>630000</v>
      </c>
      <c r="J630" s="135">
        <v>70000</v>
      </c>
    </row>
    <row r="631" spans="1:10" ht="51">
      <c r="A631" s="133">
        <v>629</v>
      </c>
      <c r="B631" s="133">
        <v>2020</v>
      </c>
      <c r="C631" s="133" t="s">
        <v>3716</v>
      </c>
      <c r="D631" s="133" t="s">
        <v>3699</v>
      </c>
      <c r="E631" s="133" t="s">
        <v>4314</v>
      </c>
      <c r="F631" s="136" t="s">
        <v>4776</v>
      </c>
      <c r="G631" s="133" t="s">
        <v>4288</v>
      </c>
      <c r="H631" s="134" t="s">
        <v>3443</v>
      </c>
      <c r="I631" s="135">
        <v>3750000</v>
      </c>
      <c r="J631" s="135">
        <v>0</v>
      </c>
    </row>
    <row r="632" spans="1:10" ht="76.5">
      <c r="A632" s="133">
        <v>630</v>
      </c>
      <c r="B632" s="133">
        <v>2020</v>
      </c>
      <c r="C632" s="133" t="s">
        <v>3716</v>
      </c>
      <c r="D632" s="133" t="s">
        <v>3699</v>
      </c>
      <c r="E632" s="133" t="s">
        <v>4256</v>
      </c>
      <c r="F632" s="136" t="s">
        <v>4777</v>
      </c>
      <c r="G632" s="133" t="s">
        <v>4778</v>
      </c>
      <c r="H632" s="134" t="s">
        <v>3443</v>
      </c>
      <c r="I632" s="135">
        <v>7000000</v>
      </c>
      <c r="J632" s="135">
        <v>0</v>
      </c>
    </row>
    <row r="633" spans="1:10" ht="38.25">
      <c r="A633" s="133">
        <v>631</v>
      </c>
      <c r="B633" s="133">
        <v>2020</v>
      </c>
      <c r="C633" s="133" t="s">
        <v>3716</v>
      </c>
      <c r="D633" s="133" t="s">
        <v>3699</v>
      </c>
      <c r="E633" s="133" t="s">
        <v>4779</v>
      </c>
      <c r="F633" s="136" t="s">
        <v>4780</v>
      </c>
      <c r="G633" s="133" t="s">
        <v>3482</v>
      </c>
      <c r="H633" s="134" t="s">
        <v>3443</v>
      </c>
      <c r="I633" s="135">
        <v>4400000</v>
      </c>
      <c r="J633" s="135">
        <v>0</v>
      </c>
    </row>
    <row r="634" spans="1:10" ht="51">
      <c r="A634" s="133">
        <v>632</v>
      </c>
      <c r="B634" s="133">
        <v>2020</v>
      </c>
      <c r="C634" s="133" t="s">
        <v>3716</v>
      </c>
      <c r="D634" s="133" t="s">
        <v>3699</v>
      </c>
      <c r="E634" s="133" t="s">
        <v>4781</v>
      </c>
      <c r="F634" s="136" t="s">
        <v>4782</v>
      </c>
      <c r="G634" s="133" t="s">
        <v>3482</v>
      </c>
      <c r="H634" s="134" t="s">
        <v>3443</v>
      </c>
      <c r="I634" s="135">
        <v>7250000</v>
      </c>
      <c r="J634" s="135">
        <v>0</v>
      </c>
    </row>
    <row r="635" spans="1:10" ht="76.5">
      <c r="A635" s="133">
        <v>633</v>
      </c>
      <c r="B635" s="133">
        <v>2020</v>
      </c>
      <c r="C635" s="133" t="s">
        <v>3716</v>
      </c>
      <c r="D635" s="133" t="s">
        <v>3699</v>
      </c>
      <c r="E635" s="133" t="s">
        <v>4783</v>
      </c>
      <c r="F635" s="136" t="s">
        <v>4784</v>
      </c>
      <c r="G635" s="133" t="s">
        <v>4746</v>
      </c>
      <c r="H635" s="134" t="s">
        <v>3443</v>
      </c>
      <c r="I635" s="135">
        <v>6650000</v>
      </c>
      <c r="J635" s="135">
        <v>0</v>
      </c>
    </row>
    <row r="636" spans="1:10" ht="38.25">
      <c r="A636" s="133">
        <v>634</v>
      </c>
      <c r="B636" s="133">
        <v>2020</v>
      </c>
      <c r="C636" s="133" t="s">
        <v>3720</v>
      </c>
      <c r="D636" s="133" t="s">
        <v>3699</v>
      </c>
      <c r="E636" s="133" t="s">
        <v>4785</v>
      </c>
      <c r="F636" s="136" t="s">
        <v>4786</v>
      </c>
      <c r="G636" s="133" t="s">
        <v>892</v>
      </c>
      <c r="H636" s="134" t="s">
        <v>3443</v>
      </c>
      <c r="I636" s="135">
        <v>4320000</v>
      </c>
      <c r="J636" s="135">
        <v>480000</v>
      </c>
    </row>
    <row r="637" spans="1:10" ht="30">
      <c r="A637" s="133">
        <v>635</v>
      </c>
      <c r="B637" s="133">
        <v>2020</v>
      </c>
      <c r="C637" s="133" t="s">
        <v>3713</v>
      </c>
      <c r="D637" s="133" t="s">
        <v>3699</v>
      </c>
      <c r="E637" s="133" t="s">
        <v>4787</v>
      </c>
      <c r="F637" s="136" t="s">
        <v>4788</v>
      </c>
      <c r="G637" s="133" t="s">
        <v>3482</v>
      </c>
      <c r="H637" s="134" t="s">
        <v>3443</v>
      </c>
      <c r="I637" s="135">
        <v>135000</v>
      </c>
      <c r="J637" s="135">
        <v>15000</v>
      </c>
    </row>
    <row r="638" spans="1:10" ht="51">
      <c r="A638" s="133">
        <v>636</v>
      </c>
      <c r="B638" s="133">
        <v>2020</v>
      </c>
      <c r="C638" s="133" t="s">
        <v>3716</v>
      </c>
      <c r="D638" s="133" t="s">
        <v>3699</v>
      </c>
      <c r="E638" s="133" t="s">
        <v>4789</v>
      </c>
      <c r="F638" s="136" t="s">
        <v>4790</v>
      </c>
      <c r="G638" s="133" t="s">
        <v>4746</v>
      </c>
      <c r="H638" s="134" t="s">
        <v>3443</v>
      </c>
      <c r="I638" s="135">
        <v>3450000</v>
      </c>
      <c r="J638" s="135">
        <v>0</v>
      </c>
    </row>
    <row r="639" spans="1:10" ht="51">
      <c r="A639" s="133">
        <v>637</v>
      </c>
      <c r="B639" s="133">
        <v>2020</v>
      </c>
      <c r="C639" s="133" t="s">
        <v>3716</v>
      </c>
      <c r="D639" s="133" t="s">
        <v>3699</v>
      </c>
      <c r="E639" s="133" t="s">
        <v>4316</v>
      </c>
      <c r="F639" s="136" t="s">
        <v>4317</v>
      </c>
      <c r="G639" s="133" t="s">
        <v>3482</v>
      </c>
      <c r="H639" s="134" t="s">
        <v>3443</v>
      </c>
      <c r="I639" s="135">
        <v>5850000</v>
      </c>
      <c r="J639" s="135">
        <v>0</v>
      </c>
    </row>
    <row r="640" spans="1:10" ht="76.5">
      <c r="A640" s="133">
        <v>638</v>
      </c>
      <c r="B640" s="133">
        <v>2020</v>
      </c>
      <c r="C640" s="133" t="s">
        <v>3716</v>
      </c>
      <c r="D640" s="133" t="s">
        <v>3699</v>
      </c>
      <c r="E640" s="133" t="s">
        <v>4791</v>
      </c>
      <c r="F640" s="136" t="s">
        <v>4792</v>
      </c>
      <c r="G640" s="133" t="s">
        <v>3482</v>
      </c>
      <c r="H640" s="134" t="s">
        <v>3443</v>
      </c>
      <c r="I640" s="135">
        <v>3700000</v>
      </c>
      <c r="J640" s="135">
        <v>0</v>
      </c>
    </row>
    <row r="641" spans="1:10" ht="51">
      <c r="A641" s="133">
        <v>639</v>
      </c>
      <c r="B641" s="133">
        <v>2020</v>
      </c>
      <c r="C641" s="133" t="s">
        <v>3720</v>
      </c>
      <c r="D641" s="133" t="s">
        <v>3699</v>
      </c>
      <c r="E641" s="133" t="s">
        <v>4793</v>
      </c>
      <c r="F641" s="136" t="s">
        <v>4794</v>
      </c>
      <c r="G641" s="133" t="s">
        <v>892</v>
      </c>
      <c r="H641" s="134" t="s">
        <v>3443</v>
      </c>
      <c r="I641" s="135">
        <v>2925000</v>
      </c>
      <c r="J641" s="135">
        <v>325000</v>
      </c>
    </row>
    <row r="642" spans="1:10" ht="38.25">
      <c r="A642" s="133">
        <v>640</v>
      </c>
      <c r="B642" s="133">
        <v>2020</v>
      </c>
      <c r="C642" s="133" t="s">
        <v>3713</v>
      </c>
      <c r="D642" s="133" t="s">
        <v>3699</v>
      </c>
      <c r="E642" s="133" t="s">
        <v>4291</v>
      </c>
      <c r="F642" s="136" t="s">
        <v>4795</v>
      </c>
      <c r="G642" s="133" t="s">
        <v>3482</v>
      </c>
      <c r="H642" s="134" t="s">
        <v>3443</v>
      </c>
      <c r="I642" s="135">
        <v>540000</v>
      </c>
      <c r="J642" s="135">
        <v>60000</v>
      </c>
    </row>
    <row r="643" spans="1:10" ht="38.25">
      <c r="A643" s="133">
        <v>641</v>
      </c>
      <c r="B643" s="133">
        <v>2020</v>
      </c>
      <c r="C643" s="133" t="s">
        <v>3713</v>
      </c>
      <c r="D643" s="133" t="s">
        <v>3699</v>
      </c>
      <c r="E643" s="133" t="s">
        <v>4796</v>
      </c>
      <c r="F643" s="136" t="s">
        <v>4797</v>
      </c>
      <c r="G643" s="133" t="s">
        <v>3482</v>
      </c>
      <c r="H643" s="134" t="s">
        <v>3443</v>
      </c>
      <c r="I643" s="135">
        <v>2925000</v>
      </c>
      <c r="J643" s="135">
        <v>325000</v>
      </c>
    </row>
    <row r="644" spans="1:10" ht="38.25">
      <c r="A644" s="133">
        <v>642</v>
      </c>
      <c r="B644" s="133">
        <v>2020</v>
      </c>
      <c r="C644" s="133" t="s">
        <v>3720</v>
      </c>
      <c r="D644" s="133" t="s">
        <v>3699</v>
      </c>
      <c r="E644" s="133" t="s">
        <v>4798</v>
      </c>
      <c r="F644" s="136" t="s">
        <v>4799</v>
      </c>
      <c r="G644" s="133" t="s">
        <v>892</v>
      </c>
      <c r="H644" s="134" t="s">
        <v>3443</v>
      </c>
      <c r="I644" s="135">
        <v>810000</v>
      </c>
      <c r="J644" s="135">
        <v>90000</v>
      </c>
    </row>
    <row r="645" spans="1:10" ht="30">
      <c r="A645" s="133">
        <v>643</v>
      </c>
      <c r="B645" s="133">
        <v>2020</v>
      </c>
      <c r="C645" s="133" t="s">
        <v>3720</v>
      </c>
      <c r="D645" s="133" t="s">
        <v>3699</v>
      </c>
      <c r="E645" s="133" t="s">
        <v>4800</v>
      </c>
      <c r="F645" s="136" t="s">
        <v>4801</v>
      </c>
      <c r="G645" s="133" t="s">
        <v>892</v>
      </c>
      <c r="H645" s="134" t="s">
        <v>3443</v>
      </c>
      <c r="I645" s="135">
        <v>2340000</v>
      </c>
      <c r="J645" s="135">
        <v>260000</v>
      </c>
    </row>
    <row r="646" spans="1:10" ht="76.5">
      <c r="A646" s="133">
        <v>644</v>
      </c>
      <c r="B646" s="133">
        <v>2020</v>
      </c>
      <c r="C646" s="133" t="s">
        <v>3716</v>
      </c>
      <c r="D646" s="133" t="s">
        <v>3699</v>
      </c>
      <c r="E646" s="133" t="s">
        <v>4802</v>
      </c>
      <c r="F646" s="136" t="s">
        <v>4758</v>
      </c>
      <c r="G646" s="133" t="s">
        <v>4803</v>
      </c>
      <c r="H646" s="134" t="s">
        <v>3443</v>
      </c>
      <c r="I646" s="135">
        <v>1500000</v>
      </c>
      <c r="J646" s="135">
        <v>0</v>
      </c>
    </row>
    <row r="647" spans="1:10" ht="76.5">
      <c r="A647" s="133">
        <v>645</v>
      </c>
      <c r="B647" s="133">
        <v>2020</v>
      </c>
      <c r="C647" s="133" t="s">
        <v>3716</v>
      </c>
      <c r="D647" s="133" t="s">
        <v>3699</v>
      </c>
      <c r="E647" s="133" t="s">
        <v>4302</v>
      </c>
      <c r="F647" s="136" t="s">
        <v>4804</v>
      </c>
      <c r="G647" s="133" t="s">
        <v>3585</v>
      </c>
      <c r="H647" s="134" t="s">
        <v>3443</v>
      </c>
      <c r="I647" s="135">
        <v>370000</v>
      </c>
      <c r="J647" s="135">
        <v>0</v>
      </c>
    </row>
    <row r="648" spans="1:10" ht="38.25">
      <c r="A648" s="133">
        <v>646</v>
      </c>
      <c r="B648" s="133">
        <v>2020</v>
      </c>
      <c r="C648" s="133" t="s">
        <v>3745</v>
      </c>
      <c r="D648" s="133" t="s">
        <v>3746</v>
      </c>
      <c r="E648" s="133" t="s">
        <v>4805</v>
      </c>
      <c r="F648" s="136" t="s">
        <v>3758</v>
      </c>
      <c r="G648" s="133" t="s">
        <v>3762</v>
      </c>
      <c r="H648" s="134" t="s">
        <v>3443</v>
      </c>
      <c r="I648" s="135">
        <v>4560000</v>
      </c>
      <c r="J648" s="135">
        <v>0</v>
      </c>
    </row>
    <row r="649" spans="1:10" ht="38.25">
      <c r="A649" s="133">
        <v>647</v>
      </c>
      <c r="B649" s="133">
        <v>2020</v>
      </c>
      <c r="C649" s="133" t="s">
        <v>3745</v>
      </c>
      <c r="D649" s="133" t="s">
        <v>3746</v>
      </c>
      <c r="E649" s="133" t="s">
        <v>4805</v>
      </c>
      <c r="F649" s="136" t="s">
        <v>3758</v>
      </c>
      <c r="G649" s="133" t="s">
        <v>3762</v>
      </c>
      <c r="H649" s="134" t="s">
        <v>3443</v>
      </c>
      <c r="I649" s="135">
        <v>3570000</v>
      </c>
      <c r="J649" s="135">
        <v>0</v>
      </c>
    </row>
    <row r="650" spans="1:10" ht="30">
      <c r="A650" s="133">
        <v>648</v>
      </c>
      <c r="B650" s="133">
        <v>2020</v>
      </c>
      <c r="C650" s="133" t="s">
        <v>3745</v>
      </c>
      <c r="D650" s="133" t="s">
        <v>3746</v>
      </c>
      <c r="E650" s="133" t="s">
        <v>4806</v>
      </c>
      <c r="F650" s="136" t="s">
        <v>4807</v>
      </c>
      <c r="G650" s="133" t="s">
        <v>3762</v>
      </c>
      <c r="H650" s="134" t="s">
        <v>3443</v>
      </c>
      <c r="I650" s="135">
        <v>3580000</v>
      </c>
      <c r="J650" s="135">
        <v>0</v>
      </c>
    </row>
    <row r="651" spans="1:10" ht="30">
      <c r="A651" s="133">
        <v>649</v>
      </c>
      <c r="B651" s="133">
        <v>2020</v>
      </c>
      <c r="C651" s="133" t="s">
        <v>3745</v>
      </c>
      <c r="D651" s="133" t="s">
        <v>3746</v>
      </c>
      <c r="E651" s="133" t="s">
        <v>4806</v>
      </c>
      <c r="F651" s="136" t="s">
        <v>4807</v>
      </c>
      <c r="G651" s="133" t="s">
        <v>3762</v>
      </c>
      <c r="H651" s="134" t="s">
        <v>3443</v>
      </c>
      <c r="I651" s="135">
        <v>3500000</v>
      </c>
      <c r="J651" s="135">
        <v>0</v>
      </c>
    </row>
    <row r="652" spans="1:10" ht="30">
      <c r="A652" s="133">
        <v>650</v>
      </c>
      <c r="B652" s="133">
        <v>2020</v>
      </c>
      <c r="C652" s="133" t="s">
        <v>3745</v>
      </c>
      <c r="D652" s="133" t="s">
        <v>3746</v>
      </c>
      <c r="E652" s="133" t="s">
        <v>4808</v>
      </c>
      <c r="F652" s="136" t="s">
        <v>4809</v>
      </c>
      <c r="G652" s="133" t="s">
        <v>3762</v>
      </c>
      <c r="H652" s="134" t="s">
        <v>3443</v>
      </c>
      <c r="I652" s="135">
        <v>5300000</v>
      </c>
      <c r="J652" s="135">
        <v>0</v>
      </c>
    </row>
    <row r="653" spans="1:10" ht="30">
      <c r="A653" s="133">
        <v>651</v>
      </c>
      <c r="B653" s="133">
        <v>2020</v>
      </c>
      <c r="C653" s="133" t="s">
        <v>3745</v>
      </c>
      <c r="D653" s="133" t="s">
        <v>3746</v>
      </c>
      <c r="E653" s="133" t="s">
        <v>4808</v>
      </c>
      <c r="F653" s="136" t="s">
        <v>4809</v>
      </c>
      <c r="G653" s="133" t="s">
        <v>3762</v>
      </c>
      <c r="H653" s="134" t="s">
        <v>3443</v>
      </c>
      <c r="I653" s="135">
        <v>1490000</v>
      </c>
      <c r="J653" s="135">
        <v>0</v>
      </c>
    </row>
    <row r="654" spans="1:10" ht="30">
      <c r="A654" s="133">
        <v>652</v>
      </c>
      <c r="B654" s="133">
        <v>2020</v>
      </c>
      <c r="C654" s="133" t="s">
        <v>3745</v>
      </c>
      <c r="D654" s="133" t="s">
        <v>3746</v>
      </c>
      <c r="E654" s="133" t="s">
        <v>4808</v>
      </c>
      <c r="F654" s="136" t="s">
        <v>4810</v>
      </c>
      <c r="G654" s="133" t="s">
        <v>3762</v>
      </c>
      <c r="H654" s="134" t="s">
        <v>3443</v>
      </c>
      <c r="I654" s="135">
        <v>1640000</v>
      </c>
      <c r="J654" s="135">
        <v>0</v>
      </c>
    </row>
    <row r="655" spans="1:10" ht="30">
      <c r="A655" s="133">
        <v>653</v>
      </c>
      <c r="B655" s="133">
        <v>2020</v>
      </c>
      <c r="C655" s="133" t="s">
        <v>3745</v>
      </c>
      <c r="D655" s="133" t="s">
        <v>3746</v>
      </c>
      <c r="E655" s="133" t="s">
        <v>4811</v>
      </c>
      <c r="F655" s="136" t="s">
        <v>4812</v>
      </c>
      <c r="G655" s="133" t="s">
        <v>3762</v>
      </c>
      <c r="H655" s="134" t="s">
        <v>3443</v>
      </c>
      <c r="I655" s="135">
        <v>5080000</v>
      </c>
      <c r="J655" s="135">
        <v>0</v>
      </c>
    </row>
    <row r="656" spans="1:10" ht="38.25">
      <c r="A656" s="133">
        <v>654</v>
      </c>
      <c r="B656" s="133">
        <v>2020</v>
      </c>
      <c r="C656" s="133" t="s">
        <v>3745</v>
      </c>
      <c r="D656" s="133" t="s">
        <v>3746</v>
      </c>
      <c r="E656" s="133" t="s">
        <v>4813</v>
      </c>
      <c r="F656" s="136" t="s">
        <v>4814</v>
      </c>
      <c r="G656" s="133" t="s">
        <v>3753</v>
      </c>
      <c r="H656" s="134" t="s">
        <v>3443</v>
      </c>
      <c r="I656" s="135">
        <v>3000000</v>
      </c>
      <c r="J656" s="135">
        <v>0</v>
      </c>
    </row>
    <row r="657" spans="1:10" ht="30">
      <c r="A657" s="133">
        <v>655</v>
      </c>
      <c r="B657" s="133">
        <v>2020</v>
      </c>
      <c r="C657" s="133" t="s">
        <v>3769</v>
      </c>
      <c r="D657" s="133" t="s">
        <v>3746</v>
      </c>
      <c r="E657" s="133" t="s">
        <v>4815</v>
      </c>
      <c r="F657" s="136" t="s">
        <v>4816</v>
      </c>
      <c r="G657" s="133" t="s">
        <v>3776</v>
      </c>
      <c r="H657" s="134" t="s">
        <v>3443</v>
      </c>
      <c r="I657" s="135">
        <v>331740</v>
      </c>
      <c r="J657" s="135">
        <v>36860</v>
      </c>
    </row>
    <row r="658" spans="1:10" ht="30">
      <c r="A658" s="133">
        <v>656</v>
      </c>
      <c r="B658" s="133">
        <v>2020</v>
      </c>
      <c r="C658" s="133" t="s">
        <v>4345</v>
      </c>
      <c r="D658" s="133" t="s">
        <v>3746</v>
      </c>
      <c r="E658" s="133" t="s">
        <v>4817</v>
      </c>
      <c r="F658" s="136" t="s">
        <v>4818</v>
      </c>
      <c r="G658" s="133" t="s">
        <v>3768</v>
      </c>
      <c r="H658" s="134" t="s">
        <v>3443</v>
      </c>
      <c r="I658" s="135">
        <v>2295000</v>
      </c>
      <c r="J658" s="135">
        <v>255000</v>
      </c>
    </row>
    <row r="659" spans="1:10" ht="30">
      <c r="A659" s="133">
        <v>657</v>
      </c>
      <c r="B659" s="133">
        <v>2020</v>
      </c>
      <c r="C659" s="133" t="s">
        <v>4374</v>
      </c>
      <c r="D659" s="133" t="s">
        <v>3746</v>
      </c>
      <c r="E659" s="133" t="s">
        <v>4819</v>
      </c>
      <c r="F659" s="136" t="s">
        <v>4820</v>
      </c>
      <c r="G659" s="133" t="s">
        <v>3768</v>
      </c>
      <c r="H659" s="134" t="s">
        <v>3443</v>
      </c>
      <c r="I659" s="135">
        <v>486000</v>
      </c>
      <c r="J659" s="135">
        <v>54000</v>
      </c>
    </row>
    <row r="660" spans="1:10" ht="30">
      <c r="A660" s="133">
        <v>658</v>
      </c>
      <c r="B660" s="133">
        <v>2020</v>
      </c>
      <c r="C660" s="133" t="s">
        <v>4821</v>
      </c>
      <c r="D660" s="133" t="s">
        <v>3746</v>
      </c>
      <c r="E660" s="133" t="s">
        <v>4822</v>
      </c>
      <c r="F660" s="136" t="s">
        <v>4823</v>
      </c>
      <c r="G660" s="133" t="s">
        <v>4824</v>
      </c>
      <c r="H660" s="134" t="s">
        <v>3443</v>
      </c>
      <c r="I660" s="135">
        <v>2319840</v>
      </c>
      <c r="J660" s="135">
        <v>257760</v>
      </c>
    </row>
    <row r="661" spans="1:10" ht="25.5">
      <c r="A661" s="133">
        <v>659</v>
      </c>
      <c r="B661" s="133">
        <v>2020</v>
      </c>
      <c r="C661" s="133" t="s">
        <v>4825</v>
      </c>
      <c r="D661" s="133" t="s">
        <v>3746</v>
      </c>
      <c r="E661" s="133" t="s">
        <v>4826</v>
      </c>
      <c r="F661" s="136" t="s">
        <v>4827</v>
      </c>
      <c r="G661" s="133" t="s">
        <v>3492</v>
      </c>
      <c r="H661" s="134" t="s">
        <v>3448</v>
      </c>
      <c r="I661" s="135">
        <v>1783020</v>
      </c>
      <c r="J661" s="135">
        <v>310000</v>
      </c>
    </row>
    <row r="662" spans="1:10" ht="30">
      <c r="A662" s="133">
        <v>660</v>
      </c>
      <c r="B662" s="133">
        <v>2020</v>
      </c>
      <c r="C662" s="133" t="s">
        <v>4353</v>
      </c>
      <c r="D662" s="133" t="s">
        <v>3746</v>
      </c>
      <c r="E662" s="133" t="s">
        <v>4828</v>
      </c>
      <c r="F662" s="136" t="s">
        <v>4829</v>
      </c>
      <c r="G662" s="133" t="s">
        <v>3492</v>
      </c>
      <c r="H662" s="134" t="s">
        <v>3443</v>
      </c>
      <c r="I662" s="135">
        <v>990000</v>
      </c>
      <c r="J662" s="135">
        <v>110000</v>
      </c>
    </row>
    <row r="663" spans="1:10" ht="38.25">
      <c r="A663" s="133">
        <v>661</v>
      </c>
      <c r="B663" s="133">
        <v>2020</v>
      </c>
      <c r="C663" s="133" t="s">
        <v>3765</v>
      </c>
      <c r="D663" s="133" t="s">
        <v>3746</v>
      </c>
      <c r="E663" s="133" t="s">
        <v>3766</v>
      </c>
      <c r="F663" s="136" t="s">
        <v>4830</v>
      </c>
      <c r="G663" s="133" t="s">
        <v>3492</v>
      </c>
      <c r="H663" s="134" t="s">
        <v>3443</v>
      </c>
      <c r="I663" s="135">
        <v>720000</v>
      </c>
      <c r="J663" s="135">
        <v>80000</v>
      </c>
    </row>
    <row r="664" spans="1:10" ht="38.25">
      <c r="A664" s="133">
        <v>662</v>
      </c>
      <c r="B664" s="133">
        <v>2020</v>
      </c>
      <c r="C664" s="133" t="s">
        <v>3809</v>
      </c>
      <c r="D664" s="133" t="s">
        <v>3746</v>
      </c>
      <c r="E664" s="133" t="s">
        <v>4831</v>
      </c>
      <c r="F664" s="136" t="s">
        <v>4392</v>
      </c>
      <c r="G664" s="133" t="s">
        <v>3492</v>
      </c>
      <c r="H664" s="134" t="s">
        <v>3443</v>
      </c>
      <c r="I664" s="135">
        <v>3150000</v>
      </c>
      <c r="J664" s="135">
        <v>350000</v>
      </c>
    </row>
    <row r="665" spans="1:10" ht="30">
      <c r="A665" s="133">
        <v>663</v>
      </c>
      <c r="B665" s="133">
        <v>2020</v>
      </c>
      <c r="C665" s="133" t="s">
        <v>4370</v>
      </c>
      <c r="D665" s="133" t="s">
        <v>3746</v>
      </c>
      <c r="E665" s="133" t="s">
        <v>4832</v>
      </c>
      <c r="F665" s="136" t="s">
        <v>4833</v>
      </c>
      <c r="G665" s="133" t="s">
        <v>3482</v>
      </c>
      <c r="H665" s="134" t="s">
        <v>3443</v>
      </c>
      <c r="I665" s="135">
        <v>270000</v>
      </c>
      <c r="J665" s="135">
        <v>30000</v>
      </c>
    </row>
    <row r="666" spans="1:10" ht="25.5">
      <c r="A666" s="133">
        <v>664</v>
      </c>
      <c r="B666" s="133">
        <v>2020</v>
      </c>
      <c r="C666" s="133" t="s">
        <v>4368</v>
      </c>
      <c r="D666" s="133" t="s">
        <v>3746</v>
      </c>
      <c r="E666" s="133" t="s">
        <v>4834</v>
      </c>
      <c r="F666" s="136" t="s">
        <v>4835</v>
      </c>
      <c r="G666" s="133" t="s">
        <v>3482</v>
      </c>
      <c r="H666" s="134" t="s">
        <v>3448</v>
      </c>
      <c r="I666" s="135">
        <v>525000</v>
      </c>
      <c r="J666" s="135">
        <v>60000</v>
      </c>
    </row>
    <row r="667" spans="1:10" ht="25.5">
      <c r="A667" s="133">
        <v>665</v>
      </c>
      <c r="B667" s="133">
        <v>2020</v>
      </c>
      <c r="C667" s="133" t="s">
        <v>4836</v>
      </c>
      <c r="D667" s="133" t="s">
        <v>3746</v>
      </c>
      <c r="E667" s="133" t="s">
        <v>4837</v>
      </c>
      <c r="F667" s="136" t="s">
        <v>4823</v>
      </c>
      <c r="G667" s="133" t="s">
        <v>3709</v>
      </c>
      <c r="H667" s="134" t="s">
        <v>3448</v>
      </c>
      <c r="I667" s="135">
        <v>4770000</v>
      </c>
      <c r="J667" s="135">
        <v>530000</v>
      </c>
    </row>
    <row r="668" spans="1:10" ht="25.5">
      <c r="A668" s="133">
        <v>666</v>
      </c>
      <c r="B668" s="133">
        <v>2020</v>
      </c>
      <c r="C668" s="133" t="s">
        <v>4382</v>
      </c>
      <c r="D668" s="133" t="s">
        <v>3746</v>
      </c>
      <c r="E668" s="133" t="s">
        <v>4838</v>
      </c>
      <c r="F668" s="136" t="s">
        <v>4839</v>
      </c>
      <c r="G668" s="133" t="s">
        <v>3482</v>
      </c>
      <c r="H668" s="134" t="s">
        <v>3448</v>
      </c>
      <c r="I668" s="135">
        <v>280000</v>
      </c>
      <c r="J668" s="135">
        <v>70000</v>
      </c>
    </row>
    <row r="669" spans="1:10" ht="30">
      <c r="A669" s="133">
        <v>667</v>
      </c>
      <c r="B669" s="133">
        <v>2020</v>
      </c>
      <c r="C669" s="133" t="s">
        <v>4363</v>
      </c>
      <c r="D669" s="133" t="s">
        <v>3746</v>
      </c>
      <c r="E669" s="133" t="s">
        <v>4364</v>
      </c>
      <c r="F669" s="136" t="s">
        <v>4840</v>
      </c>
      <c r="G669" s="133" t="s">
        <v>3482</v>
      </c>
      <c r="H669" s="134" t="s">
        <v>3443</v>
      </c>
      <c r="I669" s="135">
        <v>90000</v>
      </c>
      <c r="J669" s="135">
        <v>10000</v>
      </c>
    </row>
    <row r="670" spans="1:10" ht="30">
      <c r="A670" s="133">
        <v>668</v>
      </c>
      <c r="B670" s="133">
        <v>2020</v>
      </c>
      <c r="C670" s="133" t="s">
        <v>3769</v>
      </c>
      <c r="D670" s="133" t="s">
        <v>3746</v>
      </c>
      <c r="E670" s="133" t="s">
        <v>4841</v>
      </c>
      <c r="F670" s="136" t="s">
        <v>4842</v>
      </c>
      <c r="G670" s="133" t="s">
        <v>3776</v>
      </c>
      <c r="H670" s="134" t="s">
        <v>3443</v>
      </c>
      <c r="I670" s="135">
        <v>236205</v>
      </c>
      <c r="J670" s="135">
        <v>26245</v>
      </c>
    </row>
    <row r="671" spans="1:10" ht="30">
      <c r="A671" s="133">
        <v>669</v>
      </c>
      <c r="B671" s="133">
        <v>2020</v>
      </c>
      <c r="C671" s="133" t="s">
        <v>4345</v>
      </c>
      <c r="D671" s="133" t="s">
        <v>3746</v>
      </c>
      <c r="E671" s="133" t="s">
        <v>4843</v>
      </c>
      <c r="F671" s="136" t="s">
        <v>4844</v>
      </c>
      <c r="G671" s="133" t="s">
        <v>3768</v>
      </c>
      <c r="H671" s="134" t="s">
        <v>3443</v>
      </c>
      <c r="I671" s="135">
        <v>2700000</v>
      </c>
      <c r="J671" s="135">
        <v>300000</v>
      </c>
    </row>
    <row r="672" spans="1:10" ht="30">
      <c r="A672" s="133">
        <v>670</v>
      </c>
      <c r="B672" s="133">
        <v>2020</v>
      </c>
      <c r="C672" s="133" t="s">
        <v>4353</v>
      </c>
      <c r="D672" s="133" t="s">
        <v>3746</v>
      </c>
      <c r="E672" s="133" t="s">
        <v>4845</v>
      </c>
      <c r="F672" s="136" t="s">
        <v>4846</v>
      </c>
      <c r="G672" s="133" t="s">
        <v>3482</v>
      </c>
      <c r="H672" s="134" t="s">
        <v>3443</v>
      </c>
      <c r="I672" s="135">
        <v>720000</v>
      </c>
      <c r="J672" s="135">
        <v>80000</v>
      </c>
    </row>
    <row r="673" spans="1:10" ht="38.25">
      <c r="A673" s="133">
        <v>671</v>
      </c>
      <c r="B673" s="133">
        <v>2020</v>
      </c>
      <c r="C673" s="133" t="s">
        <v>3765</v>
      </c>
      <c r="D673" s="133" t="s">
        <v>3746</v>
      </c>
      <c r="E673" s="133" t="s">
        <v>4847</v>
      </c>
      <c r="F673" s="136" t="s">
        <v>4848</v>
      </c>
      <c r="G673" s="133" t="s">
        <v>4849</v>
      </c>
      <c r="H673" s="134" t="s">
        <v>3443</v>
      </c>
      <c r="I673" s="135">
        <v>778500</v>
      </c>
      <c r="J673" s="135">
        <v>86500</v>
      </c>
    </row>
    <row r="674" spans="1:10" ht="30">
      <c r="A674" s="133">
        <v>672</v>
      </c>
      <c r="B674" s="133">
        <v>2020</v>
      </c>
      <c r="C674" s="133" t="s">
        <v>4345</v>
      </c>
      <c r="D674" s="133" t="s">
        <v>3746</v>
      </c>
      <c r="E674" s="133" t="s">
        <v>4850</v>
      </c>
      <c r="F674" s="136" t="s">
        <v>4347</v>
      </c>
      <c r="G674" s="133" t="s">
        <v>3709</v>
      </c>
      <c r="H674" s="134" t="s">
        <v>3443</v>
      </c>
      <c r="I674" s="135">
        <v>3198492.09</v>
      </c>
      <c r="J674" s="135">
        <v>355388.01</v>
      </c>
    </row>
    <row r="675" spans="1:10" ht="38.25">
      <c r="A675" s="133">
        <v>673</v>
      </c>
      <c r="B675" s="133">
        <v>2020</v>
      </c>
      <c r="C675" s="133" t="s">
        <v>4345</v>
      </c>
      <c r="D675" s="133" t="s">
        <v>3746</v>
      </c>
      <c r="E675" s="133" t="s">
        <v>4851</v>
      </c>
      <c r="F675" s="136" t="s">
        <v>4852</v>
      </c>
      <c r="G675" s="133" t="s">
        <v>3709</v>
      </c>
      <c r="H675" s="134" t="s">
        <v>3443</v>
      </c>
      <c r="I675" s="135">
        <v>855000</v>
      </c>
      <c r="J675" s="135">
        <v>95000</v>
      </c>
    </row>
    <row r="676" spans="1:10" ht="30">
      <c r="A676" s="133">
        <v>674</v>
      </c>
      <c r="B676" s="133">
        <v>2020</v>
      </c>
      <c r="C676" s="133" t="s">
        <v>4345</v>
      </c>
      <c r="D676" s="133" t="s">
        <v>3746</v>
      </c>
      <c r="E676" s="133" t="s">
        <v>4853</v>
      </c>
      <c r="F676" s="136" t="s">
        <v>4395</v>
      </c>
      <c r="G676" s="133" t="s">
        <v>3709</v>
      </c>
      <c r="H676" s="134" t="s">
        <v>3443</v>
      </c>
      <c r="I676" s="135">
        <v>900000</v>
      </c>
      <c r="J676" s="135">
        <v>100000</v>
      </c>
    </row>
    <row r="677" spans="1:10" ht="63.75">
      <c r="A677" s="133">
        <v>675</v>
      </c>
      <c r="B677" s="133">
        <v>2020</v>
      </c>
      <c r="C677" s="133" t="s">
        <v>3833</v>
      </c>
      <c r="D677" s="133" t="s">
        <v>3834</v>
      </c>
      <c r="E677" s="133" t="s">
        <v>4854</v>
      </c>
      <c r="F677" s="136" t="s">
        <v>4855</v>
      </c>
      <c r="G677" s="133" t="s">
        <v>3837</v>
      </c>
      <c r="H677" s="134" t="s">
        <v>3443</v>
      </c>
      <c r="I677" s="135">
        <v>4400000</v>
      </c>
      <c r="J677" s="135">
        <v>0</v>
      </c>
    </row>
    <row r="678" spans="1:10" ht="51">
      <c r="A678" s="133">
        <v>676</v>
      </c>
      <c r="B678" s="133">
        <v>2020</v>
      </c>
      <c r="C678" s="133" t="s">
        <v>3833</v>
      </c>
      <c r="D678" s="133" t="s">
        <v>3834</v>
      </c>
      <c r="E678" s="133" t="s">
        <v>4856</v>
      </c>
      <c r="F678" s="136" t="s">
        <v>4857</v>
      </c>
      <c r="G678" s="133" t="s">
        <v>3837</v>
      </c>
      <c r="H678" s="134" t="s">
        <v>3443</v>
      </c>
      <c r="I678" s="135">
        <v>2700000</v>
      </c>
      <c r="J678" s="135">
        <v>0</v>
      </c>
    </row>
    <row r="679" spans="1:10" ht="38.25">
      <c r="A679" s="133">
        <v>677</v>
      </c>
      <c r="B679" s="133">
        <v>2020</v>
      </c>
      <c r="C679" s="133" t="s">
        <v>3833</v>
      </c>
      <c r="D679" s="133" t="s">
        <v>3834</v>
      </c>
      <c r="E679" s="133" t="s">
        <v>4858</v>
      </c>
      <c r="F679" s="136" t="s">
        <v>4859</v>
      </c>
      <c r="G679" s="133" t="s">
        <v>3837</v>
      </c>
      <c r="H679" s="134" t="s">
        <v>3443</v>
      </c>
      <c r="I679" s="135">
        <v>3000000</v>
      </c>
      <c r="J679" s="135">
        <v>0</v>
      </c>
    </row>
    <row r="680" spans="1:10" ht="51">
      <c r="A680" s="133">
        <v>678</v>
      </c>
      <c r="B680" s="133">
        <v>2020</v>
      </c>
      <c r="C680" s="133" t="s">
        <v>3833</v>
      </c>
      <c r="D680" s="133" t="s">
        <v>3834</v>
      </c>
      <c r="E680" s="133" t="s">
        <v>4860</v>
      </c>
      <c r="F680" s="136" t="s">
        <v>4861</v>
      </c>
      <c r="G680" s="133" t="s">
        <v>3841</v>
      </c>
      <c r="H680" s="134" t="s">
        <v>3443</v>
      </c>
      <c r="I680" s="135">
        <v>2000000</v>
      </c>
      <c r="J680" s="135">
        <v>0</v>
      </c>
    </row>
    <row r="681" spans="1:10" ht="63.75">
      <c r="A681" s="133">
        <v>679</v>
      </c>
      <c r="B681" s="133">
        <v>2020</v>
      </c>
      <c r="C681" s="133" t="s">
        <v>3833</v>
      </c>
      <c r="D681" s="133" t="s">
        <v>3834</v>
      </c>
      <c r="E681" s="133" t="s">
        <v>4862</v>
      </c>
      <c r="F681" s="136" t="s">
        <v>4863</v>
      </c>
      <c r="G681" s="133" t="s">
        <v>4864</v>
      </c>
      <c r="H681" s="134" t="s">
        <v>3443</v>
      </c>
      <c r="I681" s="135">
        <v>1000000</v>
      </c>
      <c r="J681" s="135">
        <v>0</v>
      </c>
    </row>
    <row r="682" spans="1:10" ht="102">
      <c r="A682" s="133">
        <v>680</v>
      </c>
      <c r="B682" s="133">
        <v>2020</v>
      </c>
      <c r="C682" s="133" t="s">
        <v>3833</v>
      </c>
      <c r="D682" s="133" t="s">
        <v>3834</v>
      </c>
      <c r="E682" s="133" t="s">
        <v>4865</v>
      </c>
      <c r="F682" s="136" t="s">
        <v>4866</v>
      </c>
      <c r="G682" s="133" t="s">
        <v>4864</v>
      </c>
      <c r="H682" s="134" t="s">
        <v>3443</v>
      </c>
      <c r="I682" s="135">
        <v>2200000</v>
      </c>
      <c r="J682" s="135">
        <v>0</v>
      </c>
    </row>
    <row r="683" spans="1:10" ht="76.5">
      <c r="A683" s="133">
        <v>681</v>
      </c>
      <c r="B683" s="133">
        <v>2020</v>
      </c>
      <c r="C683" s="133" t="s">
        <v>3851</v>
      </c>
      <c r="D683" s="133" t="s">
        <v>3834</v>
      </c>
      <c r="E683" s="133" t="s">
        <v>4867</v>
      </c>
      <c r="F683" s="136" t="s">
        <v>4868</v>
      </c>
      <c r="G683" s="133" t="s">
        <v>3837</v>
      </c>
      <c r="H683" s="134" t="s">
        <v>3448</v>
      </c>
      <c r="I683" s="135">
        <v>450000</v>
      </c>
      <c r="J683" s="135">
        <v>50000</v>
      </c>
    </row>
    <row r="684" spans="1:10" ht="76.5">
      <c r="A684" s="133">
        <v>682</v>
      </c>
      <c r="B684" s="133">
        <v>2020</v>
      </c>
      <c r="C684" s="133" t="s">
        <v>3851</v>
      </c>
      <c r="D684" s="133" t="s">
        <v>3834</v>
      </c>
      <c r="E684" s="133" t="s">
        <v>4869</v>
      </c>
      <c r="F684" s="136" t="s">
        <v>4870</v>
      </c>
      <c r="G684" s="133" t="s">
        <v>4871</v>
      </c>
      <c r="H684" s="134" t="s">
        <v>3448</v>
      </c>
      <c r="I684" s="135">
        <v>450000</v>
      </c>
      <c r="J684" s="135">
        <v>50000</v>
      </c>
    </row>
    <row r="685" spans="1:10" ht="38.25">
      <c r="A685" s="133">
        <v>683</v>
      </c>
      <c r="B685" s="133">
        <v>2020</v>
      </c>
      <c r="C685" s="133" t="s">
        <v>3845</v>
      </c>
      <c r="D685" s="133" t="s">
        <v>3834</v>
      </c>
      <c r="E685" s="133" t="s">
        <v>4418</v>
      </c>
      <c r="F685" s="136" t="s">
        <v>4872</v>
      </c>
      <c r="G685" s="133" t="s">
        <v>4873</v>
      </c>
      <c r="H685" s="134" t="s">
        <v>3443</v>
      </c>
      <c r="I685" s="135">
        <v>799838.17</v>
      </c>
      <c r="J685" s="135">
        <v>199959.54</v>
      </c>
    </row>
    <row r="686" spans="1:10">
      <c r="G686" s="364" t="s">
        <v>4874</v>
      </c>
      <c r="H686" s="365"/>
      <c r="I686" s="149">
        <f>SUM(I3:I685)</f>
        <v>876312212.11499989</v>
      </c>
      <c r="J686" s="147"/>
    </row>
  </sheetData>
  <mergeCells count="2">
    <mergeCell ref="A1:J1"/>
    <mergeCell ref="G686:H686"/>
  </mergeCells>
  <pageMargins left="0.7" right="0.7" top="0.75" bottom="0.75" header="0.3" footer="0.3"/>
  <pageSetup paperSize="9" scale="69" fitToHeight="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J387"/>
  <sheetViews>
    <sheetView topLeftCell="A373" workbookViewId="0">
      <selection activeCell="A3" sqref="A3:A386"/>
    </sheetView>
  </sheetViews>
  <sheetFormatPr defaultRowHeight="15"/>
  <cols>
    <col min="2" max="2" width="10.7109375" customWidth="1"/>
    <col min="3" max="3" width="9.140625" customWidth="1"/>
    <col min="4" max="4" width="12.85546875" customWidth="1"/>
    <col min="5" max="5" width="14.85546875" customWidth="1"/>
    <col min="6" max="6" width="21" customWidth="1"/>
    <col min="7" max="7" width="24" customWidth="1"/>
    <col min="8" max="8" width="26.140625" customWidth="1"/>
    <col min="9" max="9" width="23.42578125" customWidth="1"/>
    <col min="10" max="10" width="29.5703125" customWidth="1"/>
  </cols>
  <sheetData>
    <row r="1" spans="1:10" ht="28.5">
      <c r="A1" s="366" t="s">
        <v>5523</v>
      </c>
      <c r="B1" s="366"/>
      <c r="C1" s="366"/>
      <c r="D1" s="366"/>
      <c r="E1" s="366"/>
      <c r="F1" s="366"/>
      <c r="G1" s="366"/>
      <c r="H1" s="366"/>
      <c r="I1" s="366"/>
      <c r="J1" s="366"/>
    </row>
    <row r="2" spans="1:10">
      <c r="A2" s="150" t="s">
        <v>870</v>
      </c>
      <c r="B2" s="150" t="s">
        <v>4875</v>
      </c>
      <c r="C2" s="150" t="s">
        <v>153</v>
      </c>
      <c r="D2" s="150" t="s">
        <v>154</v>
      </c>
      <c r="E2" s="150" t="s">
        <v>4876</v>
      </c>
      <c r="F2" s="150" t="s">
        <v>4877</v>
      </c>
      <c r="G2" s="150" t="s">
        <v>148</v>
      </c>
      <c r="H2" s="150" t="s">
        <v>159</v>
      </c>
      <c r="I2" s="150" t="s">
        <v>4878</v>
      </c>
      <c r="J2" s="150" t="s">
        <v>4879</v>
      </c>
    </row>
    <row r="3" spans="1:10">
      <c r="A3" s="150">
        <v>1</v>
      </c>
      <c r="B3" s="152">
        <v>2018</v>
      </c>
      <c r="C3" s="150" t="s">
        <v>4880</v>
      </c>
      <c r="D3" s="150" t="s">
        <v>4881</v>
      </c>
      <c r="E3" s="150" t="s">
        <v>4882</v>
      </c>
      <c r="F3" s="150" t="s">
        <v>4883</v>
      </c>
      <c r="G3" s="150" t="s">
        <v>4884</v>
      </c>
      <c r="H3" s="150" t="s">
        <v>4885</v>
      </c>
      <c r="I3" s="154">
        <v>360000</v>
      </c>
      <c r="J3" s="154">
        <v>20376</v>
      </c>
    </row>
    <row r="4" spans="1:10">
      <c r="A4" s="150">
        <v>2</v>
      </c>
      <c r="B4" s="152">
        <v>2018</v>
      </c>
      <c r="C4" s="150" t="s">
        <v>4880</v>
      </c>
      <c r="D4" s="150" t="s">
        <v>4886</v>
      </c>
      <c r="E4" s="150" t="s">
        <v>4887</v>
      </c>
      <c r="F4" s="150" t="s">
        <v>4888</v>
      </c>
      <c r="G4" s="150" t="s">
        <v>3482</v>
      </c>
      <c r="H4" s="150" t="s">
        <v>4889</v>
      </c>
      <c r="I4" s="154">
        <v>1250000</v>
      </c>
      <c r="J4" s="154">
        <v>0</v>
      </c>
    </row>
    <row r="5" spans="1:10">
      <c r="A5" s="150">
        <v>3</v>
      </c>
      <c r="B5" s="152">
        <v>2018</v>
      </c>
      <c r="C5" s="150" t="s">
        <v>4890</v>
      </c>
      <c r="D5" s="150" t="s">
        <v>4891</v>
      </c>
      <c r="E5" s="150" t="s">
        <v>4892</v>
      </c>
      <c r="F5" s="150" t="s">
        <v>4893</v>
      </c>
      <c r="G5" s="150" t="s">
        <v>3482</v>
      </c>
      <c r="H5" s="150" t="s">
        <v>5525</v>
      </c>
      <c r="I5" s="154">
        <v>1500000</v>
      </c>
      <c r="J5" s="154">
        <v>0</v>
      </c>
    </row>
    <row r="6" spans="1:10" ht="33.75">
      <c r="A6" s="150">
        <v>4</v>
      </c>
      <c r="B6" s="152">
        <v>2018</v>
      </c>
      <c r="C6" s="151" t="s">
        <v>4894</v>
      </c>
      <c r="D6" s="152" t="s">
        <v>4895</v>
      </c>
      <c r="E6" s="151" t="s">
        <v>4896</v>
      </c>
      <c r="F6" s="153" t="s">
        <v>4897</v>
      </c>
      <c r="G6" s="152" t="s">
        <v>4898</v>
      </c>
      <c r="H6" s="152" t="s">
        <v>4899</v>
      </c>
      <c r="I6" s="154">
        <v>3000000</v>
      </c>
      <c r="J6" s="154">
        <v>600000</v>
      </c>
    </row>
    <row r="7" spans="1:10" ht="22.5">
      <c r="A7" s="150">
        <v>5</v>
      </c>
      <c r="B7" s="151">
        <v>2018</v>
      </c>
      <c r="C7" s="151" t="s">
        <v>4880</v>
      </c>
      <c r="D7" s="152" t="s">
        <v>4900</v>
      </c>
      <c r="E7" s="151" t="s">
        <v>4901</v>
      </c>
      <c r="F7" s="153" t="s">
        <v>4902</v>
      </c>
      <c r="G7" s="152" t="s">
        <v>3482</v>
      </c>
      <c r="H7" s="150" t="s">
        <v>5525</v>
      </c>
      <c r="I7" s="154">
        <v>350000</v>
      </c>
      <c r="J7" s="155">
        <v>40005</v>
      </c>
    </row>
    <row r="8" spans="1:10" ht="22.5">
      <c r="A8" s="150">
        <v>6</v>
      </c>
      <c r="B8" s="151">
        <v>2018</v>
      </c>
      <c r="C8" s="151" t="s">
        <v>4894</v>
      </c>
      <c r="D8" s="152" t="s">
        <v>4903</v>
      </c>
      <c r="E8" s="151" t="s">
        <v>4904</v>
      </c>
      <c r="F8" s="153" t="s">
        <v>4905</v>
      </c>
      <c r="G8" s="152" t="s">
        <v>3534</v>
      </c>
      <c r="H8" s="150" t="s">
        <v>5525</v>
      </c>
      <c r="I8" s="154">
        <v>1500000</v>
      </c>
      <c r="J8" s="155">
        <v>0</v>
      </c>
    </row>
    <row r="9" spans="1:10" ht="33.75">
      <c r="A9" s="150">
        <v>7</v>
      </c>
      <c r="B9" s="151">
        <v>2018</v>
      </c>
      <c r="C9" s="151" t="s">
        <v>4880</v>
      </c>
      <c r="D9" s="152" t="s">
        <v>4906</v>
      </c>
      <c r="E9" s="151" t="s">
        <v>4907</v>
      </c>
      <c r="F9" s="153" t="s">
        <v>4908</v>
      </c>
      <c r="G9" s="152" t="s">
        <v>3482</v>
      </c>
      <c r="H9" s="152" t="s">
        <v>4889</v>
      </c>
      <c r="I9" s="154">
        <v>305000</v>
      </c>
      <c r="J9" s="155">
        <v>0</v>
      </c>
    </row>
    <row r="10" spans="1:10" ht="34.5">
      <c r="A10" s="150">
        <v>8</v>
      </c>
      <c r="B10" s="151">
        <v>2018</v>
      </c>
      <c r="C10" s="151" t="s">
        <v>4880</v>
      </c>
      <c r="D10" s="152" t="s">
        <v>4909</v>
      </c>
      <c r="E10" s="151" t="s">
        <v>4910</v>
      </c>
      <c r="F10" s="153" t="s">
        <v>4888</v>
      </c>
      <c r="G10" s="152" t="s">
        <v>3482</v>
      </c>
      <c r="H10" s="152" t="s">
        <v>4885</v>
      </c>
      <c r="I10" s="154">
        <v>1308000</v>
      </c>
      <c r="J10" s="155">
        <v>0</v>
      </c>
    </row>
    <row r="11" spans="1:10" ht="33.75">
      <c r="A11" s="150">
        <v>9</v>
      </c>
      <c r="B11" s="151">
        <v>2018</v>
      </c>
      <c r="C11" s="151" t="s">
        <v>4880</v>
      </c>
      <c r="D11" s="152" t="s">
        <v>4911</v>
      </c>
      <c r="E11" s="151" t="s">
        <v>4912</v>
      </c>
      <c r="F11" s="153" t="s">
        <v>4913</v>
      </c>
      <c r="G11" s="152" t="s">
        <v>3482</v>
      </c>
      <c r="H11" s="152" t="s">
        <v>4914</v>
      </c>
      <c r="I11" s="154">
        <v>1000000</v>
      </c>
      <c r="J11" s="155">
        <v>0</v>
      </c>
    </row>
    <row r="12" spans="1:10" ht="23.25">
      <c r="A12" s="150">
        <v>10</v>
      </c>
      <c r="B12" s="151">
        <v>2018</v>
      </c>
      <c r="C12" s="151" t="s">
        <v>4894</v>
      </c>
      <c r="D12" s="152" t="s">
        <v>4915</v>
      </c>
      <c r="E12" s="151" t="s">
        <v>4916</v>
      </c>
      <c r="F12" s="153" t="s">
        <v>4917</v>
      </c>
      <c r="G12" s="152" t="s">
        <v>4898</v>
      </c>
      <c r="H12" s="150" t="s">
        <v>5525</v>
      </c>
      <c r="I12" s="154">
        <v>2445000</v>
      </c>
      <c r="J12" s="155">
        <v>268950</v>
      </c>
    </row>
    <row r="13" spans="1:10">
      <c r="A13" s="150">
        <v>11</v>
      </c>
      <c r="B13" s="151">
        <v>2018</v>
      </c>
      <c r="C13" s="151" t="s">
        <v>4880</v>
      </c>
      <c r="D13" s="152" t="s">
        <v>4918</v>
      </c>
      <c r="E13" s="151" t="s">
        <v>4919</v>
      </c>
      <c r="F13" s="153" t="s">
        <v>4920</v>
      </c>
      <c r="G13" s="152" t="s">
        <v>3482</v>
      </c>
      <c r="H13" s="152" t="s">
        <v>4885</v>
      </c>
      <c r="I13" s="154">
        <v>950000</v>
      </c>
      <c r="J13" s="155">
        <v>104500</v>
      </c>
    </row>
    <row r="14" spans="1:10" ht="23.25">
      <c r="A14" s="150">
        <v>12</v>
      </c>
      <c r="B14" s="151">
        <v>2018</v>
      </c>
      <c r="C14" s="151" t="s">
        <v>4880</v>
      </c>
      <c r="D14" s="152" t="s">
        <v>4921</v>
      </c>
      <c r="E14" s="151" t="s">
        <v>4922</v>
      </c>
      <c r="F14" s="153" t="s">
        <v>4923</v>
      </c>
      <c r="G14" s="152" t="s">
        <v>3482</v>
      </c>
      <c r="H14" s="152" t="s">
        <v>4914</v>
      </c>
      <c r="I14" s="154">
        <v>480000</v>
      </c>
      <c r="J14" s="155">
        <v>48000</v>
      </c>
    </row>
    <row r="15" spans="1:10" ht="23.25">
      <c r="A15" s="150">
        <v>13</v>
      </c>
      <c r="B15" s="151">
        <v>2018</v>
      </c>
      <c r="C15" s="151" t="s">
        <v>4880</v>
      </c>
      <c r="D15" s="152" t="s">
        <v>4924</v>
      </c>
      <c r="E15" s="151" t="s">
        <v>4925</v>
      </c>
      <c r="F15" s="153" t="s">
        <v>4926</v>
      </c>
      <c r="G15" s="152" t="s">
        <v>3534</v>
      </c>
      <c r="H15" s="152" t="s">
        <v>4914</v>
      </c>
      <c r="I15" s="154">
        <v>2300000</v>
      </c>
      <c r="J15" s="155">
        <v>230000</v>
      </c>
    </row>
    <row r="16" spans="1:10" ht="23.25">
      <c r="A16" s="150">
        <v>14</v>
      </c>
      <c r="B16" s="151">
        <v>2018</v>
      </c>
      <c r="C16" s="151" t="s">
        <v>4880</v>
      </c>
      <c r="D16" s="152" t="s">
        <v>4927</v>
      </c>
      <c r="E16" s="151" t="s">
        <v>4928</v>
      </c>
      <c r="F16" s="153" t="s">
        <v>4929</v>
      </c>
      <c r="G16" s="152" t="s">
        <v>3482</v>
      </c>
      <c r="H16" s="152" t="s">
        <v>4914</v>
      </c>
      <c r="I16" s="154">
        <v>1300000</v>
      </c>
      <c r="J16" s="155">
        <v>0</v>
      </c>
    </row>
    <row r="17" spans="1:10" ht="33.75">
      <c r="A17" s="150">
        <v>15</v>
      </c>
      <c r="B17" s="151">
        <v>2018</v>
      </c>
      <c r="C17" s="151" t="s">
        <v>4890</v>
      </c>
      <c r="D17" s="152" t="s">
        <v>4930</v>
      </c>
      <c r="E17" s="151" t="s">
        <v>4931</v>
      </c>
      <c r="F17" s="153" t="s">
        <v>4932</v>
      </c>
      <c r="G17" s="152" t="s">
        <v>3482</v>
      </c>
      <c r="H17" s="152" t="s">
        <v>4899</v>
      </c>
      <c r="I17" s="154">
        <v>2000000</v>
      </c>
      <c r="J17" s="155">
        <v>0</v>
      </c>
    </row>
    <row r="18" spans="1:10" ht="22.5">
      <c r="A18" s="150">
        <v>16</v>
      </c>
      <c r="B18" s="151">
        <v>2018</v>
      </c>
      <c r="C18" s="151" t="s">
        <v>4880</v>
      </c>
      <c r="D18" s="152" t="s">
        <v>4933</v>
      </c>
      <c r="E18" s="151" t="s">
        <v>4934</v>
      </c>
      <c r="F18" s="153" t="s">
        <v>4935</v>
      </c>
      <c r="G18" s="152" t="s">
        <v>3482</v>
      </c>
      <c r="H18" s="152" t="s">
        <v>4885</v>
      </c>
      <c r="I18" s="154">
        <v>215500</v>
      </c>
      <c r="J18" s="155">
        <v>0</v>
      </c>
    </row>
    <row r="19" spans="1:10" ht="22.5">
      <c r="A19" s="150">
        <v>17</v>
      </c>
      <c r="B19" s="151">
        <v>2018</v>
      </c>
      <c r="C19" s="151" t="s">
        <v>4880</v>
      </c>
      <c r="D19" s="152" t="s">
        <v>4936</v>
      </c>
      <c r="E19" s="151" t="s">
        <v>4937</v>
      </c>
      <c r="F19" s="153" t="s">
        <v>4938</v>
      </c>
      <c r="G19" s="152" t="s">
        <v>3482</v>
      </c>
      <c r="H19" s="152" t="s">
        <v>4885</v>
      </c>
      <c r="I19" s="154">
        <v>1250000</v>
      </c>
      <c r="J19" s="155">
        <v>0</v>
      </c>
    </row>
    <row r="20" spans="1:10" ht="23.25">
      <c r="A20" s="150">
        <v>18</v>
      </c>
      <c r="B20" s="151">
        <v>2018</v>
      </c>
      <c r="C20" s="151" t="s">
        <v>4894</v>
      </c>
      <c r="D20" s="152" t="s">
        <v>4939</v>
      </c>
      <c r="E20" s="151" t="s">
        <v>4940</v>
      </c>
      <c r="F20" s="153" t="s">
        <v>4941</v>
      </c>
      <c r="G20" s="152" t="s">
        <v>3482</v>
      </c>
      <c r="H20" s="152" t="s">
        <v>4914</v>
      </c>
      <c r="I20" s="154">
        <v>1040000</v>
      </c>
      <c r="J20" s="155">
        <v>0</v>
      </c>
    </row>
    <row r="21" spans="1:10" ht="23.25">
      <c r="A21" s="150">
        <v>19</v>
      </c>
      <c r="B21" s="151">
        <v>2018</v>
      </c>
      <c r="C21" s="151" t="s">
        <v>4890</v>
      </c>
      <c r="D21" s="152" t="s">
        <v>4942</v>
      </c>
      <c r="E21" s="151" t="s">
        <v>4943</v>
      </c>
      <c r="F21" s="153" t="s">
        <v>4944</v>
      </c>
      <c r="G21" s="152" t="s">
        <v>3482</v>
      </c>
      <c r="H21" s="152" t="s">
        <v>4914</v>
      </c>
      <c r="I21" s="154">
        <v>2400000</v>
      </c>
      <c r="J21" s="155">
        <v>0</v>
      </c>
    </row>
    <row r="22" spans="1:10">
      <c r="A22" s="150">
        <v>20</v>
      </c>
      <c r="B22" s="151">
        <v>2018</v>
      </c>
      <c r="C22" s="151" t="s">
        <v>4880</v>
      </c>
      <c r="D22" s="152" t="s">
        <v>4945</v>
      </c>
      <c r="E22" s="151" t="s">
        <v>4946</v>
      </c>
      <c r="F22" s="153" t="s">
        <v>4945</v>
      </c>
      <c r="G22" s="152" t="s">
        <v>3482</v>
      </c>
      <c r="H22" s="152" t="s">
        <v>4889</v>
      </c>
      <c r="I22" s="154">
        <v>553494.20000000007</v>
      </c>
      <c r="J22" s="155">
        <v>23468.154080000008</v>
      </c>
    </row>
    <row r="23" spans="1:10" ht="23.25">
      <c r="A23" s="150">
        <v>21</v>
      </c>
      <c r="B23" s="151">
        <v>2018</v>
      </c>
      <c r="C23" s="151" t="s">
        <v>4894</v>
      </c>
      <c r="D23" s="152" t="s">
        <v>4947</v>
      </c>
      <c r="E23" s="151" t="s">
        <v>4948</v>
      </c>
      <c r="F23" s="153" t="s">
        <v>4949</v>
      </c>
      <c r="G23" s="152" t="s">
        <v>3482</v>
      </c>
      <c r="H23" s="150" t="s">
        <v>5525</v>
      </c>
      <c r="I23" s="154">
        <v>600000</v>
      </c>
      <c r="J23" s="155">
        <v>0</v>
      </c>
    </row>
    <row r="24" spans="1:10" ht="33.75">
      <c r="A24" s="150">
        <v>22</v>
      </c>
      <c r="B24" s="151" t="s">
        <v>4950</v>
      </c>
      <c r="C24" s="151" t="s">
        <v>4890</v>
      </c>
      <c r="D24" s="152" t="s">
        <v>4930</v>
      </c>
      <c r="E24" s="151" t="s">
        <v>4951</v>
      </c>
      <c r="F24" s="153" t="s">
        <v>4952</v>
      </c>
      <c r="G24" s="152" t="s">
        <v>3482</v>
      </c>
      <c r="H24" s="152" t="s">
        <v>4899</v>
      </c>
      <c r="I24" s="154">
        <v>600000</v>
      </c>
      <c r="J24" s="155">
        <v>100020</v>
      </c>
    </row>
    <row r="25" spans="1:10" ht="57">
      <c r="A25" s="150">
        <v>23</v>
      </c>
      <c r="B25" s="151">
        <v>2018</v>
      </c>
      <c r="C25" s="151" t="s">
        <v>4953</v>
      </c>
      <c r="D25" s="152" t="s">
        <v>4954</v>
      </c>
      <c r="E25" s="151" t="s">
        <v>4955</v>
      </c>
      <c r="F25" s="153" t="s">
        <v>4956</v>
      </c>
      <c r="G25" s="152" t="s">
        <v>3482</v>
      </c>
      <c r="H25" s="152" t="s">
        <v>4889</v>
      </c>
      <c r="I25" s="154">
        <v>2100000</v>
      </c>
      <c r="J25" s="155">
        <v>252000</v>
      </c>
    </row>
    <row r="26" spans="1:10" ht="23.25">
      <c r="A26" s="150">
        <v>24</v>
      </c>
      <c r="B26" s="151">
        <v>2018</v>
      </c>
      <c r="C26" s="151" t="s">
        <v>4894</v>
      </c>
      <c r="D26" s="152" t="s">
        <v>4957</v>
      </c>
      <c r="E26" s="151" t="s">
        <v>4958</v>
      </c>
      <c r="F26" s="153" t="s">
        <v>4959</v>
      </c>
      <c r="G26" s="152" t="s">
        <v>4960</v>
      </c>
      <c r="H26" s="152" t="s">
        <v>4914</v>
      </c>
      <c r="I26" s="154">
        <v>2219200</v>
      </c>
      <c r="J26" s="155">
        <v>244112</v>
      </c>
    </row>
    <row r="27" spans="1:10" ht="23.25">
      <c r="A27" s="150">
        <v>25</v>
      </c>
      <c r="B27" s="151">
        <v>2018</v>
      </c>
      <c r="C27" s="151" t="s">
        <v>4890</v>
      </c>
      <c r="D27" s="152" t="s">
        <v>4942</v>
      </c>
      <c r="E27" s="151" t="s">
        <v>4961</v>
      </c>
      <c r="F27" s="153" t="s">
        <v>4962</v>
      </c>
      <c r="G27" s="152" t="s">
        <v>3482</v>
      </c>
      <c r="H27" s="152" t="s">
        <v>4914</v>
      </c>
      <c r="I27" s="154">
        <v>1300000</v>
      </c>
      <c r="J27" s="155">
        <v>0</v>
      </c>
    </row>
    <row r="28" spans="1:10" ht="23.25">
      <c r="A28" s="150">
        <v>26</v>
      </c>
      <c r="B28" s="151">
        <v>2018</v>
      </c>
      <c r="C28" s="151" t="s">
        <v>4880</v>
      </c>
      <c r="D28" s="152" t="s">
        <v>4963</v>
      </c>
      <c r="E28" s="151" t="s">
        <v>4964</v>
      </c>
      <c r="F28" s="153" t="s">
        <v>4965</v>
      </c>
      <c r="G28" s="152" t="s">
        <v>3482</v>
      </c>
      <c r="H28" s="150" t="s">
        <v>5525</v>
      </c>
      <c r="I28" s="154">
        <v>1100000</v>
      </c>
      <c r="J28" s="155">
        <v>0</v>
      </c>
    </row>
    <row r="29" spans="1:10" ht="23.25">
      <c r="A29" s="150">
        <v>27</v>
      </c>
      <c r="B29" s="151">
        <v>2018</v>
      </c>
      <c r="C29" s="151" t="s">
        <v>4890</v>
      </c>
      <c r="D29" s="152" t="s">
        <v>4966</v>
      </c>
      <c r="E29" s="151" t="s">
        <v>4967</v>
      </c>
      <c r="F29" s="153" t="s">
        <v>4968</v>
      </c>
      <c r="G29" s="152" t="s">
        <v>3482</v>
      </c>
      <c r="H29" s="152" t="s">
        <v>4914</v>
      </c>
      <c r="I29" s="154">
        <v>2000000</v>
      </c>
      <c r="J29" s="155">
        <v>0</v>
      </c>
    </row>
    <row r="30" spans="1:10" ht="23.25">
      <c r="A30" s="150">
        <v>28</v>
      </c>
      <c r="B30" s="151">
        <v>2018</v>
      </c>
      <c r="C30" s="151" t="s">
        <v>4890</v>
      </c>
      <c r="D30" s="152" t="s">
        <v>4969</v>
      </c>
      <c r="E30" s="151" t="s">
        <v>4970</v>
      </c>
      <c r="F30" s="153" t="s">
        <v>4971</v>
      </c>
      <c r="G30" s="152" t="s">
        <v>4898</v>
      </c>
      <c r="H30" s="150" t="s">
        <v>5525</v>
      </c>
      <c r="I30" s="154">
        <v>1877126.96</v>
      </c>
      <c r="J30" s="155">
        <v>0</v>
      </c>
    </row>
    <row r="31" spans="1:10" ht="22.5">
      <c r="A31" s="150">
        <v>29</v>
      </c>
      <c r="B31" s="151">
        <v>2018</v>
      </c>
      <c r="C31" s="151" t="s">
        <v>4880</v>
      </c>
      <c r="D31" s="152" t="s">
        <v>4972</v>
      </c>
      <c r="E31" s="151" t="s">
        <v>4973</v>
      </c>
      <c r="F31" s="153" t="s">
        <v>4974</v>
      </c>
      <c r="G31" s="152" t="s">
        <v>3482</v>
      </c>
      <c r="H31" s="150" t="s">
        <v>5525</v>
      </c>
      <c r="I31" s="154">
        <v>160000</v>
      </c>
      <c r="J31" s="155">
        <v>0</v>
      </c>
    </row>
    <row r="32" spans="1:10" ht="22.5">
      <c r="A32" s="150">
        <v>30</v>
      </c>
      <c r="B32" s="151">
        <v>2018</v>
      </c>
      <c r="C32" s="151" t="s">
        <v>4880</v>
      </c>
      <c r="D32" s="152" t="s">
        <v>4975</v>
      </c>
      <c r="E32" s="151" t="s">
        <v>4976</v>
      </c>
      <c r="F32" s="153" t="s">
        <v>4977</v>
      </c>
      <c r="G32" s="152" t="s">
        <v>3482</v>
      </c>
      <c r="H32" s="150" t="s">
        <v>5525</v>
      </c>
      <c r="I32" s="154">
        <v>3000000</v>
      </c>
      <c r="J32" s="155">
        <v>0</v>
      </c>
    </row>
    <row r="33" spans="1:10" ht="34.5">
      <c r="A33" s="150">
        <v>31</v>
      </c>
      <c r="B33" s="151">
        <v>2018</v>
      </c>
      <c r="C33" s="151" t="s">
        <v>4894</v>
      </c>
      <c r="D33" s="152" t="s">
        <v>4978</v>
      </c>
      <c r="E33" s="151" t="s">
        <v>4979</v>
      </c>
      <c r="F33" s="153" t="s">
        <v>4980</v>
      </c>
      <c r="G33" s="152" t="s">
        <v>3482</v>
      </c>
      <c r="H33" s="152" t="s">
        <v>4889</v>
      </c>
      <c r="I33" s="154">
        <v>512000</v>
      </c>
      <c r="J33" s="155">
        <v>61440</v>
      </c>
    </row>
    <row r="34" spans="1:10" ht="22.5">
      <c r="A34" s="150">
        <v>32</v>
      </c>
      <c r="B34" s="151">
        <v>2018</v>
      </c>
      <c r="C34" s="151" t="s">
        <v>4894</v>
      </c>
      <c r="D34" s="152" t="s">
        <v>4903</v>
      </c>
      <c r="E34" s="151" t="s">
        <v>4981</v>
      </c>
      <c r="F34" s="153" t="s">
        <v>4982</v>
      </c>
      <c r="G34" s="152" t="s">
        <v>3482</v>
      </c>
      <c r="H34" s="150" t="s">
        <v>5525</v>
      </c>
      <c r="I34" s="154">
        <v>1350000</v>
      </c>
      <c r="J34" s="155">
        <v>0</v>
      </c>
    </row>
    <row r="35" spans="1:10" ht="34.5">
      <c r="A35" s="150">
        <v>33</v>
      </c>
      <c r="B35" s="151">
        <v>2018</v>
      </c>
      <c r="C35" s="151" t="s">
        <v>4894</v>
      </c>
      <c r="D35" s="152" t="s">
        <v>4983</v>
      </c>
      <c r="E35" s="151" t="s">
        <v>4984</v>
      </c>
      <c r="F35" s="153" t="s">
        <v>4985</v>
      </c>
      <c r="G35" s="152" t="s">
        <v>3482</v>
      </c>
      <c r="H35" s="152" t="s">
        <v>4914</v>
      </c>
      <c r="I35" s="154">
        <v>518572.80000000005</v>
      </c>
      <c r="J35" s="155">
        <v>57043.008000000031</v>
      </c>
    </row>
    <row r="36" spans="1:10">
      <c r="A36" s="150">
        <v>34</v>
      </c>
      <c r="B36" s="151">
        <v>2018</v>
      </c>
      <c r="C36" s="151" t="s">
        <v>4880</v>
      </c>
      <c r="D36" s="152" t="s">
        <v>4986</v>
      </c>
      <c r="E36" s="151" t="s">
        <v>4987</v>
      </c>
      <c r="F36" s="153" t="s">
        <v>4986</v>
      </c>
      <c r="G36" s="152" t="s">
        <v>3482</v>
      </c>
      <c r="H36" s="150" t="s">
        <v>5525</v>
      </c>
      <c r="I36" s="154">
        <v>280000</v>
      </c>
      <c r="J36" s="155">
        <v>0</v>
      </c>
    </row>
    <row r="37" spans="1:10" ht="23.25">
      <c r="A37" s="150">
        <v>35</v>
      </c>
      <c r="B37" s="151">
        <v>2018</v>
      </c>
      <c r="C37" s="151" t="s">
        <v>4880</v>
      </c>
      <c r="D37" s="152" t="s">
        <v>4988</v>
      </c>
      <c r="E37" s="151" t="s">
        <v>4989</v>
      </c>
      <c r="F37" s="153" t="s">
        <v>4990</v>
      </c>
      <c r="G37" s="152" t="s">
        <v>3482</v>
      </c>
      <c r="H37" s="150" t="s">
        <v>5525</v>
      </c>
      <c r="I37" s="154">
        <v>520000</v>
      </c>
      <c r="J37" s="155">
        <v>0</v>
      </c>
    </row>
    <row r="38" spans="1:10">
      <c r="A38" s="150">
        <v>36</v>
      </c>
      <c r="B38" s="151">
        <v>2018</v>
      </c>
      <c r="C38" s="151" t="s">
        <v>4880</v>
      </c>
      <c r="D38" s="152" t="s">
        <v>4991</v>
      </c>
      <c r="E38" s="151" t="s">
        <v>4992</v>
      </c>
      <c r="F38" s="153" t="s">
        <v>4991</v>
      </c>
      <c r="G38" s="152" t="s">
        <v>3482</v>
      </c>
      <c r="H38" s="150" t="s">
        <v>5525</v>
      </c>
      <c r="I38" s="154">
        <v>1000000</v>
      </c>
      <c r="J38" s="155">
        <v>0</v>
      </c>
    </row>
    <row r="39" spans="1:10" ht="23.25">
      <c r="A39" s="150">
        <v>37</v>
      </c>
      <c r="B39" s="151">
        <v>2018</v>
      </c>
      <c r="C39" s="151" t="s">
        <v>4894</v>
      </c>
      <c r="D39" s="152" t="s">
        <v>4993</v>
      </c>
      <c r="E39" s="151" t="s">
        <v>4994</v>
      </c>
      <c r="F39" s="153" t="s">
        <v>4995</v>
      </c>
      <c r="G39" s="152" t="s">
        <v>3534</v>
      </c>
      <c r="H39" s="150" t="s">
        <v>5525</v>
      </c>
      <c r="I39" s="154">
        <v>540000</v>
      </c>
      <c r="J39" s="155">
        <v>64800</v>
      </c>
    </row>
    <row r="40" spans="1:10" ht="23.25">
      <c r="A40" s="150">
        <v>38</v>
      </c>
      <c r="B40" s="151">
        <v>2018</v>
      </c>
      <c r="C40" s="151" t="s">
        <v>4880</v>
      </c>
      <c r="D40" s="152" t="s">
        <v>4996</v>
      </c>
      <c r="E40" s="151" t="s">
        <v>4997</v>
      </c>
      <c r="F40" s="153" t="s">
        <v>4998</v>
      </c>
      <c r="G40" s="152" t="s">
        <v>3482</v>
      </c>
      <c r="H40" s="152" t="s">
        <v>4914</v>
      </c>
      <c r="I40" s="154">
        <v>221000</v>
      </c>
      <c r="J40" s="155">
        <v>0</v>
      </c>
    </row>
    <row r="41" spans="1:10" ht="23.25">
      <c r="A41" s="150">
        <v>39</v>
      </c>
      <c r="B41" s="151">
        <v>2018</v>
      </c>
      <c r="C41" s="151" t="s">
        <v>4880</v>
      </c>
      <c r="D41" s="152" t="s">
        <v>4999</v>
      </c>
      <c r="E41" s="151" t="s">
        <v>5000</v>
      </c>
      <c r="F41" s="153" t="s">
        <v>5001</v>
      </c>
      <c r="G41" s="152" t="s">
        <v>5002</v>
      </c>
      <c r="H41" s="150" t="s">
        <v>5525</v>
      </c>
      <c r="I41" s="154">
        <v>4025000</v>
      </c>
      <c r="J41" s="155">
        <v>0</v>
      </c>
    </row>
    <row r="42" spans="1:10" ht="23.25">
      <c r="A42" s="150">
        <v>40</v>
      </c>
      <c r="B42" s="151">
        <v>2018</v>
      </c>
      <c r="C42" s="151" t="s">
        <v>4880</v>
      </c>
      <c r="D42" s="152" t="s">
        <v>5003</v>
      </c>
      <c r="E42" s="151" t="s">
        <v>5004</v>
      </c>
      <c r="F42" s="153" t="s">
        <v>5005</v>
      </c>
      <c r="G42" s="152" t="s">
        <v>3482</v>
      </c>
      <c r="H42" s="150" t="s">
        <v>5525</v>
      </c>
      <c r="I42" s="154">
        <v>1000000</v>
      </c>
      <c r="J42" s="155">
        <v>0</v>
      </c>
    </row>
    <row r="43" spans="1:10" ht="23.25">
      <c r="A43" s="150">
        <v>41</v>
      </c>
      <c r="B43" s="151">
        <v>2018</v>
      </c>
      <c r="C43" s="151" t="s">
        <v>4890</v>
      </c>
      <c r="D43" s="152" t="s">
        <v>5006</v>
      </c>
      <c r="E43" s="151" t="s">
        <v>5007</v>
      </c>
      <c r="F43" s="153" t="s">
        <v>5008</v>
      </c>
      <c r="G43" s="152" t="s">
        <v>3482</v>
      </c>
      <c r="H43" s="150" t="s">
        <v>5525</v>
      </c>
      <c r="I43" s="154">
        <v>780000</v>
      </c>
      <c r="J43" s="155">
        <v>0</v>
      </c>
    </row>
    <row r="44" spans="1:10" ht="23.25">
      <c r="A44" s="150">
        <v>42</v>
      </c>
      <c r="B44" s="151">
        <v>2018</v>
      </c>
      <c r="C44" s="151" t="s">
        <v>4880</v>
      </c>
      <c r="D44" s="152" t="s">
        <v>5009</v>
      </c>
      <c r="E44" s="151" t="s">
        <v>5010</v>
      </c>
      <c r="F44" s="153" t="s">
        <v>5011</v>
      </c>
      <c r="G44" s="152" t="s">
        <v>5012</v>
      </c>
      <c r="H44" s="152" t="s">
        <v>4914</v>
      </c>
      <c r="I44" s="154">
        <v>1381953.94</v>
      </c>
      <c r="J44" s="155">
        <v>0</v>
      </c>
    </row>
    <row r="45" spans="1:10" ht="23.25">
      <c r="A45" s="150">
        <v>43</v>
      </c>
      <c r="B45" s="151">
        <v>2018</v>
      </c>
      <c r="C45" s="151" t="s">
        <v>4880</v>
      </c>
      <c r="D45" s="152" t="s">
        <v>5013</v>
      </c>
      <c r="E45" s="151" t="s">
        <v>5014</v>
      </c>
      <c r="F45" s="153" t="s">
        <v>5015</v>
      </c>
      <c r="G45" s="152" t="s">
        <v>3482</v>
      </c>
      <c r="H45" s="150" t="s">
        <v>5525</v>
      </c>
      <c r="I45" s="154">
        <v>500000</v>
      </c>
      <c r="J45" s="155">
        <v>0</v>
      </c>
    </row>
    <row r="46" spans="1:10" ht="23.25">
      <c r="A46" s="150">
        <v>44</v>
      </c>
      <c r="B46" s="151">
        <v>2018</v>
      </c>
      <c r="C46" s="151" t="s">
        <v>4880</v>
      </c>
      <c r="D46" s="152" t="s">
        <v>5016</v>
      </c>
      <c r="E46" s="151" t="s">
        <v>5017</v>
      </c>
      <c r="F46" s="153" t="s">
        <v>5018</v>
      </c>
      <c r="G46" s="152" t="s">
        <v>3482</v>
      </c>
      <c r="H46" s="152" t="s">
        <v>4914</v>
      </c>
      <c r="I46" s="154">
        <v>400000</v>
      </c>
      <c r="J46" s="155">
        <v>0</v>
      </c>
    </row>
    <row r="47" spans="1:10" ht="23.25">
      <c r="A47" s="150">
        <v>45</v>
      </c>
      <c r="B47" s="151">
        <v>2018</v>
      </c>
      <c r="C47" s="151" t="s">
        <v>4880</v>
      </c>
      <c r="D47" s="152" t="s">
        <v>5019</v>
      </c>
      <c r="E47" s="151" t="s">
        <v>5020</v>
      </c>
      <c r="F47" s="153" t="s">
        <v>5021</v>
      </c>
      <c r="G47" s="152" t="s">
        <v>3534</v>
      </c>
      <c r="H47" s="152" t="s">
        <v>4889</v>
      </c>
      <c r="I47" s="154">
        <v>2500000</v>
      </c>
      <c r="J47" s="155">
        <v>0</v>
      </c>
    </row>
    <row r="48" spans="1:10" ht="23.25">
      <c r="A48" s="150">
        <v>46</v>
      </c>
      <c r="B48" s="151">
        <v>2018</v>
      </c>
      <c r="C48" s="151" t="s">
        <v>4880</v>
      </c>
      <c r="D48" s="152" t="s">
        <v>5019</v>
      </c>
      <c r="E48" s="151" t="s">
        <v>5020</v>
      </c>
      <c r="F48" s="153" t="s">
        <v>5021</v>
      </c>
      <c r="G48" s="152" t="s">
        <v>3534</v>
      </c>
      <c r="H48" s="152" t="s">
        <v>4889</v>
      </c>
      <c r="I48" s="154">
        <v>200000</v>
      </c>
      <c r="J48" s="155">
        <v>0</v>
      </c>
    </row>
    <row r="49" spans="1:10" ht="23.25">
      <c r="A49" s="150">
        <v>47</v>
      </c>
      <c r="B49" s="151">
        <v>2018</v>
      </c>
      <c r="C49" s="151" t="s">
        <v>4880</v>
      </c>
      <c r="D49" s="152" t="s">
        <v>5019</v>
      </c>
      <c r="E49" s="151" t="s">
        <v>5020</v>
      </c>
      <c r="F49" s="153" t="s">
        <v>5021</v>
      </c>
      <c r="G49" s="152" t="s">
        <v>3534</v>
      </c>
      <c r="H49" s="152" t="s">
        <v>4889</v>
      </c>
      <c r="I49" s="154">
        <v>3500000</v>
      </c>
      <c r="J49" s="155">
        <v>0</v>
      </c>
    </row>
    <row r="50" spans="1:10" ht="23.25">
      <c r="A50" s="150">
        <v>48</v>
      </c>
      <c r="B50" s="151">
        <v>2018</v>
      </c>
      <c r="C50" s="151" t="s">
        <v>4894</v>
      </c>
      <c r="D50" s="152" t="s">
        <v>5022</v>
      </c>
      <c r="E50" s="151" t="s">
        <v>5023</v>
      </c>
      <c r="F50" s="153" t="s">
        <v>5024</v>
      </c>
      <c r="G50" s="152" t="s">
        <v>3406</v>
      </c>
      <c r="H50" s="152" t="s">
        <v>4885</v>
      </c>
      <c r="I50" s="154">
        <v>404244.61</v>
      </c>
      <c r="J50" s="155">
        <v>0</v>
      </c>
    </row>
    <row r="51" spans="1:10" ht="23.25">
      <c r="A51" s="150">
        <v>49</v>
      </c>
      <c r="B51" s="151">
        <v>2018</v>
      </c>
      <c r="C51" s="151" t="s">
        <v>4880</v>
      </c>
      <c r="D51" s="152" t="s">
        <v>5025</v>
      </c>
      <c r="E51" s="151" t="s">
        <v>5026</v>
      </c>
      <c r="F51" s="153" t="s">
        <v>5027</v>
      </c>
      <c r="G51" s="152" t="s">
        <v>3482</v>
      </c>
      <c r="H51" s="150" t="s">
        <v>5525</v>
      </c>
      <c r="I51" s="154">
        <v>469577.7</v>
      </c>
      <c r="J51" s="155">
        <v>0</v>
      </c>
    </row>
    <row r="52" spans="1:10" ht="22.5">
      <c r="A52" s="150">
        <v>50</v>
      </c>
      <c r="B52" s="151">
        <v>2018</v>
      </c>
      <c r="C52" s="151" t="s">
        <v>4880</v>
      </c>
      <c r="D52" s="152" t="s">
        <v>5028</v>
      </c>
      <c r="E52" s="151" t="s">
        <v>5029</v>
      </c>
      <c r="F52" s="153" t="s">
        <v>5030</v>
      </c>
      <c r="G52" s="152" t="s">
        <v>3482</v>
      </c>
      <c r="H52" s="150" t="s">
        <v>5525</v>
      </c>
      <c r="I52" s="154">
        <v>190000</v>
      </c>
      <c r="J52" s="155">
        <v>0</v>
      </c>
    </row>
    <row r="53" spans="1:10" ht="22.5">
      <c r="A53" s="150">
        <v>51</v>
      </c>
      <c r="B53" s="151">
        <v>2018</v>
      </c>
      <c r="C53" s="151" t="s">
        <v>4894</v>
      </c>
      <c r="D53" s="152" t="s">
        <v>5031</v>
      </c>
      <c r="E53" s="151" t="s">
        <v>5032</v>
      </c>
      <c r="F53" s="153" t="s">
        <v>5033</v>
      </c>
      <c r="G53" s="152" t="s">
        <v>3482</v>
      </c>
      <c r="H53" s="150" t="s">
        <v>5525</v>
      </c>
      <c r="I53" s="154">
        <v>3500000</v>
      </c>
      <c r="J53" s="155">
        <v>175000</v>
      </c>
    </row>
    <row r="54" spans="1:10">
      <c r="A54" s="150">
        <v>52</v>
      </c>
      <c r="B54" s="151">
        <v>2018</v>
      </c>
      <c r="C54" s="151" t="s">
        <v>4894</v>
      </c>
      <c r="D54" s="152" t="s">
        <v>5031</v>
      </c>
      <c r="E54" s="151" t="s">
        <v>5034</v>
      </c>
      <c r="F54" s="153" t="s">
        <v>4968</v>
      </c>
      <c r="G54" s="152" t="s">
        <v>3482</v>
      </c>
      <c r="H54" s="150" t="s">
        <v>5525</v>
      </c>
      <c r="I54" s="154">
        <v>5400000</v>
      </c>
      <c r="J54" s="155">
        <v>270000</v>
      </c>
    </row>
    <row r="55" spans="1:10">
      <c r="A55" s="150">
        <v>53</v>
      </c>
      <c r="B55" s="151">
        <v>2018</v>
      </c>
      <c r="C55" s="151" t="s">
        <v>4953</v>
      </c>
      <c r="D55" s="152" t="s">
        <v>5035</v>
      </c>
      <c r="E55" s="151" t="s">
        <v>5036</v>
      </c>
      <c r="F55" s="153" t="s">
        <v>5037</v>
      </c>
      <c r="G55" s="152" t="s">
        <v>3482</v>
      </c>
      <c r="H55" s="150" t="s">
        <v>5525</v>
      </c>
      <c r="I55" s="154">
        <v>160000</v>
      </c>
      <c r="J55" s="155">
        <v>16000</v>
      </c>
    </row>
    <row r="56" spans="1:10">
      <c r="A56" s="150">
        <v>54</v>
      </c>
      <c r="B56" s="151">
        <v>2018</v>
      </c>
      <c r="C56" s="151" t="s">
        <v>4880</v>
      </c>
      <c r="D56" s="152" t="s">
        <v>5038</v>
      </c>
      <c r="E56" s="151" t="s">
        <v>5039</v>
      </c>
      <c r="F56" s="153" t="s">
        <v>5040</v>
      </c>
      <c r="G56" s="152" t="s">
        <v>3482</v>
      </c>
      <c r="H56" s="150" t="s">
        <v>5525</v>
      </c>
      <c r="I56" s="154">
        <v>270000</v>
      </c>
      <c r="J56" s="155">
        <v>0</v>
      </c>
    </row>
    <row r="57" spans="1:10">
      <c r="A57" s="150">
        <v>55</v>
      </c>
      <c r="B57" s="151">
        <v>2018</v>
      </c>
      <c r="C57" s="151" t="s">
        <v>4894</v>
      </c>
      <c r="D57" s="152" t="s">
        <v>5041</v>
      </c>
      <c r="E57" s="151" t="s">
        <v>5042</v>
      </c>
      <c r="F57" s="153" t="s">
        <v>5043</v>
      </c>
      <c r="G57" s="152" t="s">
        <v>3482</v>
      </c>
      <c r="H57" s="150" t="s">
        <v>5525</v>
      </c>
      <c r="I57" s="154">
        <v>1400000</v>
      </c>
      <c r="J57" s="155">
        <v>0</v>
      </c>
    </row>
    <row r="58" spans="1:10" ht="23.25">
      <c r="A58" s="150">
        <v>56</v>
      </c>
      <c r="B58" s="151">
        <v>2018</v>
      </c>
      <c r="C58" s="151" t="s">
        <v>4880</v>
      </c>
      <c r="D58" s="152" t="s">
        <v>4988</v>
      </c>
      <c r="E58" s="151" t="s">
        <v>5044</v>
      </c>
      <c r="F58" s="153" t="s">
        <v>5045</v>
      </c>
      <c r="G58" s="152" t="s">
        <v>3482</v>
      </c>
      <c r="H58" s="150" t="s">
        <v>5525</v>
      </c>
      <c r="I58" s="154">
        <v>1045000</v>
      </c>
      <c r="J58" s="155">
        <v>0</v>
      </c>
    </row>
    <row r="59" spans="1:10" ht="23.25">
      <c r="A59" s="150">
        <v>57</v>
      </c>
      <c r="B59" s="151">
        <v>2018</v>
      </c>
      <c r="C59" s="151" t="s">
        <v>4880</v>
      </c>
      <c r="D59" s="152" t="s">
        <v>5046</v>
      </c>
      <c r="E59" s="151" t="s">
        <v>5047</v>
      </c>
      <c r="F59" s="153" t="s">
        <v>5046</v>
      </c>
      <c r="G59" s="152" t="s">
        <v>3482</v>
      </c>
      <c r="H59" s="150" t="s">
        <v>5525</v>
      </c>
      <c r="I59" s="154">
        <v>261000</v>
      </c>
      <c r="J59" s="155">
        <v>0</v>
      </c>
    </row>
    <row r="60" spans="1:10" ht="22.5">
      <c r="A60" s="150">
        <v>58</v>
      </c>
      <c r="B60" s="151">
        <v>2018</v>
      </c>
      <c r="C60" s="151" t="s">
        <v>4880</v>
      </c>
      <c r="D60" s="152" t="s">
        <v>5048</v>
      </c>
      <c r="E60" s="151" t="s">
        <v>5049</v>
      </c>
      <c r="F60" s="153" t="s">
        <v>5050</v>
      </c>
      <c r="G60" s="152" t="s">
        <v>3482</v>
      </c>
      <c r="H60" s="150" t="s">
        <v>5525</v>
      </c>
      <c r="I60" s="154">
        <v>625760</v>
      </c>
      <c r="J60" s="155">
        <v>0</v>
      </c>
    </row>
    <row r="61" spans="1:10" ht="22.5">
      <c r="A61" s="150">
        <v>59</v>
      </c>
      <c r="B61" s="151">
        <v>2018</v>
      </c>
      <c r="C61" s="151" t="s">
        <v>4880</v>
      </c>
      <c r="D61" s="152" t="s">
        <v>5051</v>
      </c>
      <c r="E61" s="151" t="s">
        <v>5052</v>
      </c>
      <c r="F61" s="153" t="s">
        <v>5053</v>
      </c>
      <c r="G61" s="152" t="s">
        <v>3482</v>
      </c>
      <c r="H61" s="152" t="s">
        <v>4885</v>
      </c>
      <c r="I61" s="154">
        <v>210000</v>
      </c>
      <c r="J61" s="155">
        <v>0</v>
      </c>
    </row>
    <row r="62" spans="1:10" ht="22.5">
      <c r="A62" s="150">
        <v>60</v>
      </c>
      <c r="B62" s="151">
        <v>2018</v>
      </c>
      <c r="C62" s="151" t="s">
        <v>4880</v>
      </c>
      <c r="D62" s="152" t="s">
        <v>5054</v>
      </c>
      <c r="E62" s="151" t="s">
        <v>5055</v>
      </c>
      <c r="F62" s="153" t="s">
        <v>5056</v>
      </c>
      <c r="G62" s="152" t="s">
        <v>3482</v>
      </c>
      <c r="H62" s="150" t="s">
        <v>5525</v>
      </c>
      <c r="I62" s="154">
        <v>1850000</v>
      </c>
      <c r="J62" s="155">
        <v>0</v>
      </c>
    </row>
    <row r="63" spans="1:10" ht="22.5">
      <c r="A63" s="150">
        <v>61</v>
      </c>
      <c r="B63" s="151">
        <v>2018</v>
      </c>
      <c r="C63" s="151" t="s">
        <v>4880</v>
      </c>
      <c r="D63" s="152" t="s">
        <v>5057</v>
      </c>
      <c r="E63" s="151" t="s">
        <v>5058</v>
      </c>
      <c r="F63" s="153" t="s">
        <v>5059</v>
      </c>
      <c r="G63" s="152" t="s">
        <v>3482</v>
      </c>
      <c r="H63" s="150" t="s">
        <v>5525</v>
      </c>
      <c r="I63" s="154">
        <v>567726.37</v>
      </c>
      <c r="J63" s="155">
        <v>0</v>
      </c>
    </row>
    <row r="64" spans="1:10">
      <c r="A64" s="150">
        <v>62</v>
      </c>
      <c r="B64" s="151">
        <v>2018</v>
      </c>
      <c r="C64" s="151" t="s">
        <v>4880</v>
      </c>
      <c r="D64" s="152" t="s">
        <v>5060</v>
      </c>
      <c r="E64" s="151" t="s">
        <v>5061</v>
      </c>
      <c r="F64" s="153" t="s">
        <v>5062</v>
      </c>
      <c r="G64" s="152" t="s">
        <v>3482</v>
      </c>
      <c r="H64" s="150" t="s">
        <v>5525</v>
      </c>
      <c r="I64" s="154">
        <v>3081840.96</v>
      </c>
      <c r="J64" s="155">
        <v>0</v>
      </c>
    </row>
    <row r="65" spans="1:10" ht="45.75">
      <c r="A65" s="150">
        <v>63</v>
      </c>
      <c r="B65" s="151">
        <v>2018</v>
      </c>
      <c r="C65" s="151" t="s">
        <v>4894</v>
      </c>
      <c r="D65" s="152" t="s">
        <v>5063</v>
      </c>
      <c r="E65" s="151" t="s">
        <v>5064</v>
      </c>
      <c r="F65" s="153" t="s">
        <v>5065</v>
      </c>
      <c r="G65" s="152" t="s">
        <v>3482</v>
      </c>
      <c r="H65" s="150" t="s">
        <v>5525</v>
      </c>
      <c r="I65" s="154">
        <v>1760000</v>
      </c>
      <c r="J65" s="155">
        <v>0</v>
      </c>
    </row>
    <row r="66" spans="1:10" ht="23.25">
      <c r="A66" s="150">
        <v>64</v>
      </c>
      <c r="B66" s="151">
        <v>2018</v>
      </c>
      <c r="C66" s="151" t="s">
        <v>4894</v>
      </c>
      <c r="D66" s="152" t="s">
        <v>5066</v>
      </c>
      <c r="E66" s="151" t="s">
        <v>5067</v>
      </c>
      <c r="F66" s="153" t="s">
        <v>4968</v>
      </c>
      <c r="G66" s="152" t="s">
        <v>3482</v>
      </c>
      <c r="H66" s="150" t="s">
        <v>5525</v>
      </c>
      <c r="I66" s="154">
        <v>600000</v>
      </c>
      <c r="J66" s="155">
        <v>90000</v>
      </c>
    </row>
    <row r="67" spans="1:10">
      <c r="A67" s="150">
        <v>65</v>
      </c>
      <c r="B67" s="151">
        <v>2018</v>
      </c>
      <c r="C67" s="151" t="s">
        <v>4880</v>
      </c>
      <c r="D67" s="152" t="s">
        <v>5068</v>
      </c>
      <c r="E67" s="151" t="s">
        <v>5069</v>
      </c>
      <c r="F67" s="153" t="s">
        <v>5070</v>
      </c>
      <c r="G67" s="152" t="s">
        <v>3534</v>
      </c>
      <c r="H67" s="150" t="s">
        <v>5525</v>
      </c>
      <c r="I67" s="154">
        <v>250000</v>
      </c>
      <c r="J67" s="155">
        <v>50000</v>
      </c>
    </row>
    <row r="68" spans="1:10" ht="23.25">
      <c r="A68" s="150">
        <v>66</v>
      </c>
      <c r="B68" s="151">
        <v>2018</v>
      </c>
      <c r="C68" s="151" t="s">
        <v>4894</v>
      </c>
      <c r="D68" s="152" t="s">
        <v>5071</v>
      </c>
      <c r="E68" s="151" t="s">
        <v>5072</v>
      </c>
      <c r="F68" s="153" t="s">
        <v>5073</v>
      </c>
      <c r="G68" s="152" t="s">
        <v>3482</v>
      </c>
      <c r="H68" s="150" t="s">
        <v>5525</v>
      </c>
      <c r="I68" s="154">
        <v>270000</v>
      </c>
      <c r="J68" s="155">
        <v>0</v>
      </c>
    </row>
    <row r="69" spans="1:10" ht="22.5">
      <c r="A69" s="150">
        <v>67</v>
      </c>
      <c r="B69" s="151">
        <v>2018</v>
      </c>
      <c r="C69" s="151" t="s">
        <v>4880</v>
      </c>
      <c r="D69" s="152" t="s">
        <v>5074</v>
      </c>
      <c r="E69" s="151" t="s">
        <v>5075</v>
      </c>
      <c r="F69" s="153" t="s">
        <v>5076</v>
      </c>
      <c r="G69" s="152" t="s">
        <v>3482</v>
      </c>
      <c r="H69" s="150" t="s">
        <v>5525</v>
      </c>
      <c r="I69" s="154">
        <v>250000</v>
      </c>
      <c r="J69" s="155">
        <v>0</v>
      </c>
    </row>
    <row r="70" spans="1:10" ht="45.75">
      <c r="A70" s="150">
        <v>68</v>
      </c>
      <c r="B70" s="151">
        <v>2018</v>
      </c>
      <c r="C70" s="151" t="s">
        <v>4953</v>
      </c>
      <c r="D70" s="152" t="s">
        <v>5077</v>
      </c>
      <c r="E70" s="151" t="s">
        <v>5078</v>
      </c>
      <c r="F70" s="153" t="s">
        <v>5079</v>
      </c>
      <c r="G70" s="152" t="s">
        <v>5080</v>
      </c>
      <c r="H70" s="150" t="s">
        <v>5525</v>
      </c>
      <c r="I70" s="154">
        <v>4000000</v>
      </c>
      <c r="J70" s="155">
        <v>0</v>
      </c>
    </row>
    <row r="71" spans="1:10" ht="45.75">
      <c r="A71" s="150">
        <v>69</v>
      </c>
      <c r="B71" s="151">
        <v>2018</v>
      </c>
      <c r="C71" s="151" t="s">
        <v>4894</v>
      </c>
      <c r="D71" s="152" t="s">
        <v>4983</v>
      </c>
      <c r="E71" s="151" t="s">
        <v>4984</v>
      </c>
      <c r="F71" s="153" t="s">
        <v>4985</v>
      </c>
      <c r="G71" s="152" t="s">
        <v>5080</v>
      </c>
      <c r="H71" s="152" t="s">
        <v>4914</v>
      </c>
      <c r="I71" s="154">
        <v>568989.20000000007</v>
      </c>
      <c r="J71" s="155">
        <v>0</v>
      </c>
    </row>
    <row r="72" spans="1:10" ht="45.75">
      <c r="A72" s="150">
        <v>70</v>
      </c>
      <c r="B72" s="151">
        <v>2018</v>
      </c>
      <c r="C72" s="151" t="s">
        <v>4953</v>
      </c>
      <c r="D72" s="152" t="s">
        <v>5081</v>
      </c>
      <c r="E72" s="151" t="s">
        <v>5082</v>
      </c>
      <c r="F72" s="153" t="s">
        <v>5083</v>
      </c>
      <c r="G72" s="152" t="s">
        <v>5080</v>
      </c>
      <c r="H72" s="152" t="s">
        <v>4889</v>
      </c>
      <c r="I72" s="154">
        <v>1845714.76</v>
      </c>
      <c r="J72" s="155">
        <v>0</v>
      </c>
    </row>
    <row r="73" spans="1:10" ht="45.75">
      <c r="A73" s="150">
        <v>71</v>
      </c>
      <c r="B73" s="151">
        <v>2018</v>
      </c>
      <c r="C73" s="151" t="s">
        <v>4953</v>
      </c>
      <c r="D73" s="152" t="s">
        <v>5077</v>
      </c>
      <c r="E73" s="151" t="s">
        <v>5084</v>
      </c>
      <c r="F73" s="153" t="s">
        <v>5085</v>
      </c>
      <c r="G73" s="152" t="s">
        <v>5080</v>
      </c>
      <c r="H73" s="150" t="s">
        <v>5525</v>
      </c>
      <c r="I73" s="154">
        <v>5000000</v>
      </c>
      <c r="J73" s="155">
        <v>0</v>
      </c>
    </row>
    <row r="74" spans="1:10" ht="45.75">
      <c r="A74" s="150">
        <v>72</v>
      </c>
      <c r="B74" s="151">
        <v>2018</v>
      </c>
      <c r="C74" s="151" t="s">
        <v>4890</v>
      </c>
      <c r="D74" s="152" t="s">
        <v>5086</v>
      </c>
      <c r="E74" s="151" t="s">
        <v>5087</v>
      </c>
      <c r="F74" s="153" t="s">
        <v>5088</v>
      </c>
      <c r="G74" s="152" t="s">
        <v>5080</v>
      </c>
      <c r="H74" s="152" t="s">
        <v>4914</v>
      </c>
      <c r="I74" s="154">
        <v>200000</v>
      </c>
      <c r="J74" s="155">
        <v>20000</v>
      </c>
    </row>
    <row r="75" spans="1:10" ht="33.75">
      <c r="A75" s="150">
        <v>73</v>
      </c>
      <c r="B75" s="151">
        <v>2018</v>
      </c>
      <c r="C75" s="151" t="s">
        <v>4953</v>
      </c>
      <c r="D75" s="152" t="s">
        <v>5081</v>
      </c>
      <c r="E75" s="151" t="s">
        <v>5089</v>
      </c>
      <c r="F75" s="153" t="s">
        <v>5090</v>
      </c>
      <c r="G75" s="152" t="s">
        <v>5091</v>
      </c>
      <c r="H75" s="152" t="s">
        <v>4899</v>
      </c>
      <c r="I75" s="154">
        <v>560000</v>
      </c>
      <c r="J75" s="155">
        <v>0</v>
      </c>
    </row>
    <row r="76" spans="1:10" ht="45.75">
      <c r="A76" s="150">
        <v>74</v>
      </c>
      <c r="B76" s="151">
        <v>2018</v>
      </c>
      <c r="C76" s="151" t="s">
        <v>4880</v>
      </c>
      <c r="D76" s="152" t="s">
        <v>5092</v>
      </c>
      <c r="E76" s="151" t="s">
        <v>5093</v>
      </c>
      <c r="F76" s="153" t="s">
        <v>5094</v>
      </c>
      <c r="G76" s="152" t="s">
        <v>5080</v>
      </c>
      <c r="H76" s="152" t="s">
        <v>4889</v>
      </c>
      <c r="I76" s="154">
        <v>150000</v>
      </c>
      <c r="J76" s="155">
        <v>0</v>
      </c>
    </row>
    <row r="77" spans="1:10" ht="45.75">
      <c r="A77" s="150">
        <v>75</v>
      </c>
      <c r="B77" s="151">
        <v>2018</v>
      </c>
      <c r="C77" s="151" t="s">
        <v>4880</v>
      </c>
      <c r="D77" s="152" t="s">
        <v>5095</v>
      </c>
      <c r="E77" s="151" t="s">
        <v>5096</v>
      </c>
      <c r="F77" s="153" t="s">
        <v>5097</v>
      </c>
      <c r="G77" s="152" t="s">
        <v>5080</v>
      </c>
      <c r="H77" s="150" t="s">
        <v>5525</v>
      </c>
      <c r="I77" s="154">
        <v>25000</v>
      </c>
      <c r="J77" s="155">
        <v>0</v>
      </c>
    </row>
    <row r="78" spans="1:10" ht="45.75">
      <c r="A78" s="150">
        <v>76</v>
      </c>
      <c r="B78" s="151">
        <v>2018</v>
      </c>
      <c r="C78" s="151" t="s">
        <v>4880</v>
      </c>
      <c r="D78" s="152" t="s">
        <v>5068</v>
      </c>
      <c r="E78" s="151" t="s">
        <v>5069</v>
      </c>
      <c r="F78" s="153" t="s">
        <v>5070</v>
      </c>
      <c r="G78" s="152" t="s">
        <v>5080</v>
      </c>
      <c r="H78" s="150" t="s">
        <v>5525</v>
      </c>
      <c r="I78" s="154">
        <v>20000</v>
      </c>
      <c r="J78" s="155">
        <v>4000</v>
      </c>
    </row>
    <row r="79" spans="1:10" ht="23.25">
      <c r="A79" s="150">
        <v>77</v>
      </c>
      <c r="B79" s="151">
        <v>2018</v>
      </c>
      <c r="C79" s="151" t="s">
        <v>4880</v>
      </c>
      <c r="D79" s="152" t="s">
        <v>4881</v>
      </c>
      <c r="E79" s="151" t="s">
        <v>4882</v>
      </c>
      <c r="F79" s="153" t="s">
        <v>4883</v>
      </c>
      <c r="G79" s="152" t="s">
        <v>417</v>
      </c>
      <c r="H79" s="152" t="s">
        <v>4889</v>
      </c>
      <c r="I79" s="154">
        <v>490000</v>
      </c>
      <c r="J79" s="155">
        <v>0</v>
      </c>
    </row>
    <row r="80" spans="1:10" ht="23.25">
      <c r="A80" s="150">
        <v>78</v>
      </c>
      <c r="B80" s="151">
        <v>2018</v>
      </c>
      <c r="C80" s="151" t="s">
        <v>4894</v>
      </c>
      <c r="D80" s="152" t="s">
        <v>5098</v>
      </c>
      <c r="E80" s="151" t="s">
        <v>5099</v>
      </c>
      <c r="F80" s="153" t="s">
        <v>5100</v>
      </c>
      <c r="G80" s="152" t="s">
        <v>3534</v>
      </c>
      <c r="H80" s="152"/>
      <c r="I80" s="154">
        <v>675000</v>
      </c>
      <c r="J80" s="155">
        <v>67500</v>
      </c>
    </row>
    <row r="81" spans="1:10" ht="34.5">
      <c r="A81" s="150">
        <v>79</v>
      </c>
      <c r="B81" s="151">
        <v>2018</v>
      </c>
      <c r="C81" s="151" t="s">
        <v>4894</v>
      </c>
      <c r="D81" s="152" t="s">
        <v>4983</v>
      </c>
      <c r="E81" s="151" t="s">
        <v>5101</v>
      </c>
      <c r="F81" s="153" t="s">
        <v>5102</v>
      </c>
      <c r="G81" s="152" t="s">
        <v>3534</v>
      </c>
      <c r="H81" s="152" t="s">
        <v>4899</v>
      </c>
      <c r="I81" s="154">
        <v>2401344.6800000002</v>
      </c>
      <c r="J81" s="155"/>
    </row>
    <row r="82" spans="1:10" ht="34.5">
      <c r="A82" s="150">
        <v>80</v>
      </c>
      <c r="B82" s="151">
        <v>2018</v>
      </c>
      <c r="C82" s="151" t="s">
        <v>4880</v>
      </c>
      <c r="D82" s="152" t="s">
        <v>5103</v>
      </c>
      <c r="E82" s="151" t="s">
        <v>5104</v>
      </c>
      <c r="F82" s="153" t="s">
        <v>5085</v>
      </c>
      <c r="G82" s="152" t="s">
        <v>3534</v>
      </c>
      <c r="H82" s="152" t="s">
        <v>4914</v>
      </c>
      <c r="I82" s="154">
        <v>1980000</v>
      </c>
      <c r="J82" s="155">
        <v>0</v>
      </c>
    </row>
    <row r="83" spans="1:10" ht="23.25">
      <c r="A83" s="150">
        <v>81</v>
      </c>
      <c r="B83" s="151">
        <v>2018</v>
      </c>
      <c r="C83" s="151" t="s">
        <v>4894</v>
      </c>
      <c r="D83" s="152" t="s">
        <v>5105</v>
      </c>
      <c r="E83" s="151" t="s">
        <v>5106</v>
      </c>
      <c r="F83" s="153" t="s">
        <v>5107</v>
      </c>
      <c r="G83" s="152" t="s">
        <v>417</v>
      </c>
      <c r="H83" s="150" t="s">
        <v>5525</v>
      </c>
      <c r="I83" s="154">
        <v>300000</v>
      </c>
      <c r="J83" s="155">
        <v>0</v>
      </c>
    </row>
    <row r="84" spans="1:10" ht="23.25">
      <c r="A84" s="150">
        <v>82</v>
      </c>
      <c r="B84" s="151">
        <v>2018</v>
      </c>
      <c r="C84" s="151" t="s">
        <v>4953</v>
      </c>
      <c r="D84" s="152" t="s">
        <v>5081</v>
      </c>
      <c r="E84" s="151" t="s">
        <v>5108</v>
      </c>
      <c r="F84" s="153" t="s">
        <v>5109</v>
      </c>
      <c r="G84" s="152" t="s">
        <v>3395</v>
      </c>
      <c r="H84" s="152" t="s">
        <v>4899</v>
      </c>
      <c r="I84" s="154">
        <v>400000</v>
      </c>
      <c r="J84" s="155">
        <v>0</v>
      </c>
    </row>
    <row r="85" spans="1:10" ht="23.25">
      <c r="A85" s="150">
        <v>83</v>
      </c>
      <c r="B85" s="151">
        <v>2018</v>
      </c>
      <c r="C85" s="151" t="s">
        <v>4894</v>
      </c>
      <c r="D85" s="152" t="s">
        <v>5110</v>
      </c>
      <c r="E85" s="151" t="s">
        <v>5111</v>
      </c>
      <c r="F85" s="153" t="s">
        <v>5112</v>
      </c>
      <c r="G85" s="152" t="s">
        <v>417</v>
      </c>
      <c r="H85" s="150" t="s">
        <v>5525</v>
      </c>
      <c r="I85" s="154">
        <v>300000</v>
      </c>
      <c r="J85" s="155">
        <v>0</v>
      </c>
    </row>
    <row r="86" spans="1:10" ht="23.25">
      <c r="A86" s="150">
        <v>84</v>
      </c>
      <c r="B86" s="151">
        <v>2018</v>
      </c>
      <c r="C86" s="151" t="s">
        <v>4880</v>
      </c>
      <c r="D86" s="152" t="s">
        <v>5113</v>
      </c>
      <c r="E86" s="151" t="s">
        <v>5114</v>
      </c>
      <c r="F86" s="153" t="s">
        <v>5115</v>
      </c>
      <c r="G86" s="152" t="s">
        <v>417</v>
      </c>
      <c r="H86" s="152" t="s">
        <v>4889</v>
      </c>
      <c r="I86" s="154">
        <v>1015860.73</v>
      </c>
      <c r="J86" s="155">
        <v>101586.07299999997</v>
      </c>
    </row>
    <row r="87" spans="1:10" ht="22.5">
      <c r="A87" s="150">
        <v>85</v>
      </c>
      <c r="B87" s="151">
        <v>2018</v>
      </c>
      <c r="C87" s="151" t="s">
        <v>4880</v>
      </c>
      <c r="D87" s="152" t="s">
        <v>5116</v>
      </c>
      <c r="E87" s="151" t="s">
        <v>5117</v>
      </c>
      <c r="F87" s="153" t="s">
        <v>5118</v>
      </c>
      <c r="G87" s="152" t="s">
        <v>5119</v>
      </c>
      <c r="H87" s="152" t="s">
        <v>4889</v>
      </c>
      <c r="I87" s="154">
        <v>800000</v>
      </c>
      <c r="J87" s="155">
        <v>0</v>
      </c>
    </row>
    <row r="88" spans="1:10" ht="23.25">
      <c r="A88" s="150">
        <v>86</v>
      </c>
      <c r="B88" s="151">
        <v>2018</v>
      </c>
      <c r="C88" s="151" t="s">
        <v>4890</v>
      </c>
      <c r="D88" s="152" t="s">
        <v>4969</v>
      </c>
      <c r="E88" s="151" t="s">
        <v>5120</v>
      </c>
      <c r="F88" s="153" t="s">
        <v>5121</v>
      </c>
      <c r="G88" s="152" t="s">
        <v>417</v>
      </c>
      <c r="H88" s="152" t="s">
        <v>4885</v>
      </c>
      <c r="I88" s="154">
        <v>385018.49</v>
      </c>
      <c r="J88" s="155">
        <v>115505.54700000002</v>
      </c>
    </row>
    <row r="89" spans="1:10" ht="23.25">
      <c r="A89" s="150">
        <v>87</v>
      </c>
      <c r="B89" s="151">
        <v>2018</v>
      </c>
      <c r="C89" s="151" t="s">
        <v>4880</v>
      </c>
      <c r="D89" s="152" t="s">
        <v>5122</v>
      </c>
      <c r="E89" s="151" t="s">
        <v>5123</v>
      </c>
      <c r="F89" s="153" t="s">
        <v>5124</v>
      </c>
      <c r="G89" s="152" t="s">
        <v>3372</v>
      </c>
      <c r="H89" s="152" t="s">
        <v>4914</v>
      </c>
      <c r="I89" s="154">
        <v>300000</v>
      </c>
      <c r="J89" s="155">
        <v>0</v>
      </c>
    </row>
    <row r="90" spans="1:10" ht="23.25">
      <c r="A90" s="150">
        <v>88</v>
      </c>
      <c r="B90" s="151">
        <v>2018</v>
      </c>
      <c r="C90" s="151" t="s">
        <v>4880</v>
      </c>
      <c r="D90" s="152" t="s">
        <v>5054</v>
      </c>
      <c r="E90" s="151" t="s">
        <v>5055</v>
      </c>
      <c r="F90" s="153" t="s">
        <v>5056</v>
      </c>
      <c r="G90" s="152" t="s">
        <v>417</v>
      </c>
      <c r="H90" s="150" t="s">
        <v>5525</v>
      </c>
      <c r="I90" s="154">
        <v>850000</v>
      </c>
      <c r="J90" s="155"/>
    </row>
    <row r="91" spans="1:10" ht="23.25">
      <c r="A91" s="150">
        <v>89</v>
      </c>
      <c r="B91" s="151">
        <v>2018</v>
      </c>
      <c r="C91" s="151" t="s">
        <v>4894</v>
      </c>
      <c r="D91" s="152" t="s">
        <v>5125</v>
      </c>
      <c r="E91" s="151" t="s">
        <v>5126</v>
      </c>
      <c r="F91" s="153" t="s">
        <v>5127</v>
      </c>
      <c r="G91" s="152" t="s">
        <v>417</v>
      </c>
      <c r="H91" s="150" t="s">
        <v>5525</v>
      </c>
      <c r="I91" s="154">
        <v>230000</v>
      </c>
      <c r="J91" s="155">
        <v>0</v>
      </c>
    </row>
    <row r="92" spans="1:10" ht="23.25">
      <c r="A92" s="150">
        <v>90</v>
      </c>
      <c r="B92" s="151">
        <v>2018</v>
      </c>
      <c r="C92" s="151" t="s">
        <v>4890</v>
      </c>
      <c r="D92" s="152" t="s">
        <v>5128</v>
      </c>
      <c r="E92" s="151" t="s">
        <v>5129</v>
      </c>
      <c r="F92" s="153" t="s">
        <v>5130</v>
      </c>
      <c r="G92" s="152" t="s">
        <v>417</v>
      </c>
      <c r="H92" s="150" t="s">
        <v>5525</v>
      </c>
      <c r="I92" s="154">
        <v>250000</v>
      </c>
      <c r="J92" s="155">
        <v>0</v>
      </c>
    </row>
    <row r="93" spans="1:10" ht="23.25">
      <c r="A93" s="150">
        <v>91</v>
      </c>
      <c r="B93" s="151">
        <v>2018</v>
      </c>
      <c r="C93" s="151" t="s">
        <v>4894</v>
      </c>
      <c r="D93" s="152" t="s">
        <v>5131</v>
      </c>
      <c r="E93" s="151" t="s">
        <v>5132</v>
      </c>
      <c r="F93" s="153" t="s">
        <v>5133</v>
      </c>
      <c r="G93" s="152" t="s">
        <v>417</v>
      </c>
      <c r="H93" s="150" t="s">
        <v>5525</v>
      </c>
      <c r="I93" s="154">
        <v>170000</v>
      </c>
      <c r="J93" s="155">
        <v>0</v>
      </c>
    </row>
    <row r="94" spans="1:10" ht="23.25">
      <c r="A94" s="150">
        <v>92</v>
      </c>
      <c r="B94" s="151">
        <v>2018</v>
      </c>
      <c r="C94" s="151" t="s">
        <v>4880</v>
      </c>
      <c r="D94" s="152" t="s">
        <v>5134</v>
      </c>
      <c r="E94" s="151" t="s">
        <v>5135</v>
      </c>
      <c r="F94" s="153" t="s">
        <v>5136</v>
      </c>
      <c r="G94" s="152" t="s">
        <v>417</v>
      </c>
      <c r="H94" s="152" t="s">
        <v>4889</v>
      </c>
      <c r="I94" s="154">
        <v>910778.13</v>
      </c>
      <c r="J94" s="155">
        <v>0</v>
      </c>
    </row>
    <row r="95" spans="1:10">
      <c r="A95" s="150">
        <v>93</v>
      </c>
      <c r="B95" s="151">
        <v>2018</v>
      </c>
      <c r="C95" s="151" t="s">
        <v>4880</v>
      </c>
      <c r="D95" s="152" t="s">
        <v>5137</v>
      </c>
      <c r="E95" s="151" t="s">
        <v>5138</v>
      </c>
      <c r="F95" s="153" t="s">
        <v>5137</v>
      </c>
      <c r="G95" s="152" t="s">
        <v>5119</v>
      </c>
      <c r="H95" s="150" t="s">
        <v>5525</v>
      </c>
      <c r="I95" s="154">
        <v>150000</v>
      </c>
      <c r="J95" s="155">
        <v>30000</v>
      </c>
    </row>
    <row r="96" spans="1:10" ht="34.5">
      <c r="A96" s="150">
        <v>94</v>
      </c>
      <c r="B96" s="151">
        <v>2018</v>
      </c>
      <c r="C96" s="151" t="s">
        <v>4880</v>
      </c>
      <c r="D96" s="152" t="s">
        <v>5139</v>
      </c>
      <c r="E96" s="151" t="s">
        <v>5140</v>
      </c>
      <c r="F96" s="153" t="s">
        <v>5141</v>
      </c>
      <c r="G96" s="152" t="s">
        <v>417</v>
      </c>
      <c r="H96" s="150" t="s">
        <v>5525</v>
      </c>
      <c r="I96" s="154">
        <v>115000</v>
      </c>
      <c r="J96" s="155">
        <v>23000</v>
      </c>
    </row>
    <row r="97" spans="1:10" ht="23.25">
      <c r="A97" s="150">
        <v>95</v>
      </c>
      <c r="B97" s="151">
        <v>2018</v>
      </c>
      <c r="C97" s="151" t="s">
        <v>4894</v>
      </c>
      <c r="D97" s="152" t="s">
        <v>5142</v>
      </c>
      <c r="E97" s="151" t="s">
        <v>5143</v>
      </c>
      <c r="F97" s="153" t="s">
        <v>5144</v>
      </c>
      <c r="G97" s="152" t="s">
        <v>3395</v>
      </c>
      <c r="H97" s="150" t="s">
        <v>5525</v>
      </c>
      <c r="I97" s="154">
        <v>100000</v>
      </c>
      <c r="J97" s="155">
        <v>0</v>
      </c>
    </row>
    <row r="98" spans="1:10" ht="23.25">
      <c r="A98" s="150">
        <v>96</v>
      </c>
      <c r="B98" s="151">
        <v>2018</v>
      </c>
      <c r="C98" s="151" t="s">
        <v>4894</v>
      </c>
      <c r="D98" s="152" t="s">
        <v>5125</v>
      </c>
      <c r="E98" s="151" t="s">
        <v>5145</v>
      </c>
      <c r="F98" s="153" t="s">
        <v>5146</v>
      </c>
      <c r="G98" s="152" t="s">
        <v>417</v>
      </c>
      <c r="H98" s="150" t="s">
        <v>5525</v>
      </c>
      <c r="I98" s="154">
        <v>160000</v>
      </c>
      <c r="J98" s="155">
        <v>0</v>
      </c>
    </row>
    <row r="99" spans="1:10">
      <c r="A99" s="150">
        <v>97</v>
      </c>
      <c r="B99" s="151">
        <v>2018</v>
      </c>
      <c r="C99" s="151" t="s">
        <v>4894</v>
      </c>
      <c r="D99" s="152" t="s">
        <v>5147</v>
      </c>
      <c r="E99" s="151" t="s">
        <v>5148</v>
      </c>
      <c r="F99" s="153" t="s">
        <v>5147</v>
      </c>
      <c r="G99" s="152" t="s">
        <v>3534</v>
      </c>
      <c r="H99" s="150" t="s">
        <v>5525</v>
      </c>
      <c r="I99" s="154">
        <v>595000</v>
      </c>
      <c r="J99" s="155">
        <v>0</v>
      </c>
    </row>
    <row r="100" spans="1:10" ht="23.25">
      <c r="A100" s="150">
        <v>98</v>
      </c>
      <c r="B100" s="151">
        <v>2018</v>
      </c>
      <c r="C100" s="151" t="s">
        <v>4880</v>
      </c>
      <c r="D100" s="152" t="s">
        <v>5149</v>
      </c>
      <c r="E100" s="151" t="s">
        <v>5150</v>
      </c>
      <c r="F100" s="153" t="s">
        <v>5151</v>
      </c>
      <c r="G100" s="152" t="s">
        <v>3534</v>
      </c>
      <c r="H100" s="150" t="s">
        <v>5525</v>
      </c>
      <c r="I100" s="154">
        <v>89000</v>
      </c>
      <c r="J100" s="155">
        <v>9790</v>
      </c>
    </row>
    <row r="101" spans="1:10" ht="23.25">
      <c r="A101" s="150">
        <v>99</v>
      </c>
      <c r="B101" s="151">
        <v>2018</v>
      </c>
      <c r="C101" s="151" t="s">
        <v>4894</v>
      </c>
      <c r="D101" s="152" t="s">
        <v>5152</v>
      </c>
      <c r="E101" s="151" t="s">
        <v>5153</v>
      </c>
      <c r="F101" s="153" t="s">
        <v>5154</v>
      </c>
      <c r="G101" s="152" t="s">
        <v>3534</v>
      </c>
      <c r="H101" s="150" t="s">
        <v>5525</v>
      </c>
      <c r="I101" s="154">
        <v>290220</v>
      </c>
      <c r="J101" s="155">
        <v>0</v>
      </c>
    </row>
    <row r="102" spans="1:10" ht="22.5">
      <c r="A102" s="150">
        <v>100</v>
      </c>
      <c r="B102" s="151">
        <v>2018</v>
      </c>
      <c r="C102" s="151" t="s">
        <v>4880</v>
      </c>
      <c r="D102" s="152" t="s">
        <v>5155</v>
      </c>
      <c r="E102" s="151" t="s">
        <v>5156</v>
      </c>
      <c r="F102" s="153" t="s">
        <v>5157</v>
      </c>
      <c r="G102" s="152" t="s">
        <v>3534</v>
      </c>
      <c r="H102" s="150" t="s">
        <v>5525</v>
      </c>
      <c r="I102" s="154">
        <v>100000</v>
      </c>
      <c r="J102" s="155">
        <v>0</v>
      </c>
    </row>
    <row r="103" spans="1:10" ht="22.5">
      <c r="A103" s="150">
        <v>101</v>
      </c>
      <c r="B103" s="151">
        <v>2018</v>
      </c>
      <c r="C103" s="151" t="s">
        <v>4880</v>
      </c>
      <c r="D103" s="152" t="s">
        <v>4911</v>
      </c>
      <c r="E103" s="151" t="s">
        <v>5158</v>
      </c>
      <c r="F103" s="153" t="s">
        <v>5001</v>
      </c>
      <c r="G103" s="152" t="s">
        <v>3482</v>
      </c>
      <c r="H103" s="150" t="s">
        <v>5525</v>
      </c>
      <c r="I103" s="154">
        <v>1500000</v>
      </c>
      <c r="J103" s="155"/>
    </row>
    <row r="104" spans="1:10">
      <c r="A104" s="150">
        <v>102</v>
      </c>
      <c r="B104" s="151">
        <v>2018</v>
      </c>
      <c r="C104" s="151" t="s">
        <v>4880</v>
      </c>
      <c r="D104" s="152" t="s">
        <v>4911</v>
      </c>
      <c r="E104" s="151" t="s">
        <v>5159</v>
      </c>
      <c r="F104" s="153" t="s">
        <v>5160</v>
      </c>
      <c r="G104" s="152" t="s">
        <v>3482</v>
      </c>
      <c r="H104" s="150" t="s">
        <v>5525</v>
      </c>
      <c r="I104" s="154">
        <v>600000</v>
      </c>
      <c r="J104" s="155"/>
    </row>
    <row r="105" spans="1:10" ht="23.25">
      <c r="A105" s="150">
        <v>103</v>
      </c>
      <c r="B105" s="151">
        <v>2018</v>
      </c>
      <c r="C105" s="151" t="s">
        <v>4894</v>
      </c>
      <c r="D105" s="152" t="s">
        <v>4939</v>
      </c>
      <c r="E105" s="151" t="s">
        <v>5161</v>
      </c>
      <c r="F105" s="153" t="s">
        <v>5162</v>
      </c>
      <c r="G105" s="152" t="s">
        <v>3482</v>
      </c>
      <c r="H105" s="152" t="s">
        <v>4914</v>
      </c>
      <c r="I105" s="154">
        <v>700000</v>
      </c>
      <c r="J105" s="155"/>
    </row>
    <row r="106" spans="1:10" ht="23.25">
      <c r="A106" s="150">
        <v>104</v>
      </c>
      <c r="B106" s="151">
        <v>2018</v>
      </c>
      <c r="C106" s="151" t="s">
        <v>4880</v>
      </c>
      <c r="D106" s="152" t="s">
        <v>4924</v>
      </c>
      <c r="E106" s="151" t="s">
        <v>5163</v>
      </c>
      <c r="F106" s="153" t="s">
        <v>4926</v>
      </c>
      <c r="G106" s="152" t="s">
        <v>5012</v>
      </c>
      <c r="H106" s="152" t="s">
        <v>4914</v>
      </c>
      <c r="I106" s="154">
        <v>4185000</v>
      </c>
      <c r="J106" s="155"/>
    </row>
    <row r="107" spans="1:10" ht="23.25">
      <c r="A107" s="150">
        <v>105</v>
      </c>
      <c r="B107" s="151">
        <v>2018</v>
      </c>
      <c r="C107" s="151" t="s">
        <v>4894</v>
      </c>
      <c r="D107" s="152" t="s">
        <v>4939</v>
      </c>
      <c r="E107" s="151" t="s">
        <v>5164</v>
      </c>
      <c r="F107" s="153" t="s">
        <v>5165</v>
      </c>
      <c r="G107" s="152" t="s">
        <v>3482</v>
      </c>
      <c r="H107" s="150" t="s">
        <v>5525</v>
      </c>
      <c r="I107" s="154">
        <v>2000000</v>
      </c>
      <c r="J107" s="155"/>
    </row>
    <row r="108" spans="1:10">
      <c r="A108" s="150">
        <v>106</v>
      </c>
      <c r="B108" s="151">
        <v>2018</v>
      </c>
      <c r="C108" s="151" t="s">
        <v>4880</v>
      </c>
      <c r="D108" s="152" t="s">
        <v>4991</v>
      </c>
      <c r="E108" s="151" t="s">
        <v>5166</v>
      </c>
      <c r="F108" s="153" t="s">
        <v>5167</v>
      </c>
      <c r="G108" s="152" t="s">
        <v>3482</v>
      </c>
      <c r="H108" s="150" t="s">
        <v>5525</v>
      </c>
      <c r="I108" s="154">
        <v>600000</v>
      </c>
      <c r="J108" s="155"/>
    </row>
    <row r="109" spans="1:10" ht="23.25">
      <c r="A109" s="150">
        <v>107</v>
      </c>
      <c r="B109" s="151">
        <v>2018</v>
      </c>
      <c r="C109" s="151" t="s">
        <v>4890</v>
      </c>
      <c r="D109" s="152" t="s">
        <v>4942</v>
      </c>
      <c r="E109" s="151" t="s">
        <v>5168</v>
      </c>
      <c r="F109" s="153" t="s">
        <v>5169</v>
      </c>
      <c r="G109" s="152" t="s">
        <v>3482</v>
      </c>
      <c r="H109" s="152" t="s">
        <v>4899</v>
      </c>
      <c r="I109" s="154">
        <v>150000</v>
      </c>
      <c r="J109" s="155"/>
    </row>
    <row r="110" spans="1:10" ht="23.25">
      <c r="A110" s="150">
        <v>108</v>
      </c>
      <c r="B110" s="151">
        <v>2018</v>
      </c>
      <c r="C110" s="151" t="s">
        <v>4880</v>
      </c>
      <c r="D110" s="152" t="s">
        <v>4963</v>
      </c>
      <c r="E110" s="151" t="s">
        <v>5170</v>
      </c>
      <c r="F110" s="153" t="s">
        <v>5171</v>
      </c>
      <c r="G110" s="152" t="s">
        <v>3482</v>
      </c>
      <c r="H110" s="150" t="s">
        <v>5525</v>
      </c>
      <c r="I110" s="154">
        <v>1085000</v>
      </c>
      <c r="J110" s="155"/>
    </row>
    <row r="111" spans="1:10" ht="22.5">
      <c r="A111" s="150">
        <v>109</v>
      </c>
      <c r="B111" s="151">
        <v>2018</v>
      </c>
      <c r="C111" s="151" t="s">
        <v>4880</v>
      </c>
      <c r="D111" s="152" t="s">
        <v>4911</v>
      </c>
      <c r="E111" s="151" t="s">
        <v>5172</v>
      </c>
      <c r="F111" s="153" t="s">
        <v>5173</v>
      </c>
      <c r="G111" s="152" t="s">
        <v>3534</v>
      </c>
      <c r="H111" s="150" t="s">
        <v>5525</v>
      </c>
      <c r="I111" s="154">
        <v>1000000</v>
      </c>
      <c r="J111" s="155"/>
    </row>
    <row r="112" spans="1:10" ht="23.25">
      <c r="A112" s="150">
        <v>110</v>
      </c>
      <c r="B112" s="151">
        <v>2018</v>
      </c>
      <c r="C112" s="151" t="s">
        <v>4880</v>
      </c>
      <c r="D112" s="152" t="s">
        <v>5025</v>
      </c>
      <c r="E112" s="151" t="s">
        <v>5174</v>
      </c>
      <c r="F112" s="153" t="s">
        <v>5025</v>
      </c>
      <c r="G112" s="152" t="s">
        <v>3482</v>
      </c>
      <c r="H112" s="150" t="s">
        <v>5525</v>
      </c>
      <c r="I112" s="154">
        <v>205822.67</v>
      </c>
      <c r="J112" s="155"/>
    </row>
    <row r="113" spans="1:10" ht="33.75">
      <c r="A113" s="150">
        <v>111</v>
      </c>
      <c r="B113" s="151">
        <v>2018</v>
      </c>
      <c r="C113" s="151" t="s">
        <v>4880</v>
      </c>
      <c r="D113" s="152" t="s">
        <v>5054</v>
      </c>
      <c r="E113" s="151" t="s">
        <v>5175</v>
      </c>
      <c r="F113" s="153" t="s">
        <v>5176</v>
      </c>
      <c r="G113" s="152" t="s">
        <v>3482</v>
      </c>
      <c r="H113" s="150" t="s">
        <v>5525</v>
      </c>
      <c r="I113" s="154">
        <v>220000</v>
      </c>
      <c r="J113" s="155"/>
    </row>
    <row r="114" spans="1:10" ht="23.25">
      <c r="A114" s="150">
        <v>112</v>
      </c>
      <c r="B114" s="151">
        <v>2018</v>
      </c>
      <c r="C114" s="151" t="s">
        <v>4880</v>
      </c>
      <c r="D114" s="152" t="s">
        <v>5013</v>
      </c>
      <c r="E114" s="151" t="s">
        <v>5177</v>
      </c>
      <c r="F114" s="153" t="s">
        <v>5178</v>
      </c>
      <c r="G114" s="152" t="s">
        <v>3482</v>
      </c>
      <c r="H114" s="150" t="s">
        <v>5525</v>
      </c>
      <c r="I114" s="154">
        <v>500000</v>
      </c>
      <c r="J114" s="155"/>
    </row>
    <row r="115" spans="1:10" ht="23.25">
      <c r="A115" s="150">
        <v>113</v>
      </c>
      <c r="B115" s="151">
        <v>2018</v>
      </c>
      <c r="C115" s="151" t="s">
        <v>4894</v>
      </c>
      <c r="D115" s="152" t="s">
        <v>5066</v>
      </c>
      <c r="E115" s="151" t="s">
        <v>5179</v>
      </c>
      <c r="F115" s="153" t="s">
        <v>5180</v>
      </c>
      <c r="G115" s="152" t="s">
        <v>3482</v>
      </c>
      <c r="H115" s="150" t="s">
        <v>5525</v>
      </c>
      <c r="I115" s="154">
        <v>600000</v>
      </c>
      <c r="J115" s="155"/>
    </row>
    <row r="116" spans="1:10" ht="23.25">
      <c r="A116" s="150">
        <v>114</v>
      </c>
      <c r="B116" s="151">
        <v>2018</v>
      </c>
      <c r="C116" s="151" t="s">
        <v>4880</v>
      </c>
      <c r="D116" s="152" t="s">
        <v>4996</v>
      </c>
      <c r="E116" s="151" t="s">
        <v>5181</v>
      </c>
      <c r="F116" s="153" t="s">
        <v>4998</v>
      </c>
      <c r="G116" s="152" t="s">
        <v>3482</v>
      </c>
      <c r="H116" s="152" t="s">
        <v>4914</v>
      </c>
      <c r="I116" s="154">
        <v>353600</v>
      </c>
      <c r="J116" s="155"/>
    </row>
    <row r="117" spans="1:10" ht="23.25">
      <c r="A117" s="150">
        <v>115</v>
      </c>
      <c r="B117" s="151">
        <v>2018</v>
      </c>
      <c r="C117" s="151" t="s">
        <v>4894</v>
      </c>
      <c r="D117" s="152" t="s">
        <v>4947</v>
      </c>
      <c r="E117" s="151" t="s">
        <v>5182</v>
      </c>
      <c r="F117" s="153" t="s">
        <v>5183</v>
      </c>
      <c r="G117" s="152" t="s">
        <v>3482</v>
      </c>
      <c r="H117" s="152" t="s">
        <v>4914</v>
      </c>
      <c r="I117" s="154">
        <v>150000</v>
      </c>
      <c r="J117" s="155"/>
    </row>
    <row r="118" spans="1:10" ht="22.5">
      <c r="A118" s="150">
        <v>116</v>
      </c>
      <c r="B118" s="151">
        <v>2018</v>
      </c>
      <c r="C118" s="151" t="s">
        <v>4880</v>
      </c>
      <c r="D118" s="152" t="s">
        <v>5060</v>
      </c>
      <c r="E118" s="151" t="s">
        <v>5184</v>
      </c>
      <c r="F118" s="153" t="s">
        <v>5185</v>
      </c>
      <c r="G118" s="152" t="s">
        <v>3482</v>
      </c>
      <c r="H118" s="150" t="s">
        <v>5525</v>
      </c>
      <c r="I118" s="154">
        <v>520715</v>
      </c>
      <c r="J118" s="155"/>
    </row>
    <row r="119" spans="1:10" ht="22.5">
      <c r="A119" s="150">
        <v>117</v>
      </c>
      <c r="B119" s="151">
        <v>2018</v>
      </c>
      <c r="C119" s="151" t="s">
        <v>4880</v>
      </c>
      <c r="D119" s="152" t="s">
        <v>5074</v>
      </c>
      <c r="E119" s="151" t="s">
        <v>5186</v>
      </c>
      <c r="F119" s="153" t="s">
        <v>5187</v>
      </c>
      <c r="G119" s="152" t="s">
        <v>3482</v>
      </c>
      <c r="H119" s="150" t="s">
        <v>5525</v>
      </c>
      <c r="I119" s="154">
        <v>270000</v>
      </c>
      <c r="J119" s="155"/>
    </row>
    <row r="120" spans="1:10" ht="23.25">
      <c r="A120" s="150">
        <v>118</v>
      </c>
      <c r="B120" s="151">
        <v>2018</v>
      </c>
      <c r="C120" s="151" t="s">
        <v>4894</v>
      </c>
      <c r="D120" s="152" t="s">
        <v>4947</v>
      </c>
      <c r="E120" s="151" t="s">
        <v>4948</v>
      </c>
      <c r="F120" s="153" t="s">
        <v>4949</v>
      </c>
      <c r="G120" s="152" t="s">
        <v>5091</v>
      </c>
      <c r="H120" s="150" t="s">
        <v>5525</v>
      </c>
      <c r="I120" s="154">
        <v>740000</v>
      </c>
      <c r="J120" s="155"/>
    </row>
    <row r="121" spans="1:10" ht="34.5">
      <c r="A121" s="150">
        <v>119</v>
      </c>
      <c r="B121" s="151">
        <v>2018</v>
      </c>
      <c r="C121" s="151" t="s">
        <v>4894</v>
      </c>
      <c r="D121" s="152" t="s">
        <v>4983</v>
      </c>
      <c r="E121" s="151" t="s">
        <v>5101</v>
      </c>
      <c r="F121" s="153" t="s">
        <v>5102</v>
      </c>
      <c r="G121" s="152" t="s">
        <v>5091</v>
      </c>
      <c r="H121" s="152" t="s">
        <v>4899</v>
      </c>
      <c r="I121" s="154">
        <v>606722.5</v>
      </c>
      <c r="J121" s="155"/>
    </row>
    <row r="122" spans="1:10" ht="45.75">
      <c r="A122" s="150">
        <v>120</v>
      </c>
      <c r="B122" s="151">
        <v>2018</v>
      </c>
      <c r="C122" s="151" t="s">
        <v>4880</v>
      </c>
      <c r="D122" s="152" t="s">
        <v>5016</v>
      </c>
      <c r="E122" s="151" t="s">
        <v>5017</v>
      </c>
      <c r="F122" s="153" t="s">
        <v>5018</v>
      </c>
      <c r="G122" s="152" t="s">
        <v>5080</v>
      </c>
      <c r="H122" s="150" t="s">
        <v>5525</v>
      </c>
      <c r="I122" s="154">
        <v>210759</v>
      </c>
      <c r="J122" s="155"/>
    </row>
    <row r="123" spans="1:10" ht="45.75">
      <c r="A123" s="150">
        <v>121</v>
      </c>
      <c r="B123" s="151">
        <v>2018</v>
      </c>
      <c r="C123" s="151" t="s">
        <v>4880</v>
      </c>
      <c r="D123" s="152" t="s">
        <v>5019</v>
      </c>
      <c r="E123" s="151" t="s">
        <v>5188</v>
      </c>
      <c r="F123" s="153" t="s">
        <v>5189</v>
      </c>
      <c r="G123" s="152" t="s">
        <v>5080</v>
      </c>
      <c r="H123" s="152" t="s">
        <v>4885</v>
      </c>
      <c r="I123" s="154">
        <v>200000</v>
      </c>
      <c r="J123" s="155">
        <v>0</v>
      </c>
    </row>
    <row r="124" spans="1:10" ht="45.75">
      <c r="A124" s="150">
        <v>122</v>
      </c>
      <c r="B124" s="151">
        <v>2018</v>
      </c>
      <c r="C124" s="151" t="s">
        <v>4880</v>
      </c>
      <c r="D124" s="152" t="s">
        <v>5051</v>
      </c>
      <c r="E124" s="151" t="s">
        <v>5052</v>
      </c>
      <c r="F124" s="153" t="s">
        <v>5053</v>
      </c>
      <c r="G124" s="152" t="s">
        <v>5080</v>
      </c>
      <c r="H124" s="152" t="s">
        <v>4885</v>
      </c>
      <c r="I124" s="154">
        <v>200000</v>
      </c>
      <c r="J124" s="155"/>
    </row>
    <row r="125" spans="1:10" ht="45.75">
      <c r="A125" s="150">
        <v>123</v>
      </c>
      <c r="B125" s="151">
        <v>2018</v>
      </c>
      <c r="C125" s="151" t="s">
        <v>4880</v>
      </c>
      <c r="D125" s="152" t="s">
        <v>5019</v>
      </c>
      <c r="E125" s="151" t="s">
        <v>5190</v>
      </c>
      <c r="F125" s="153" t="s">
        <v>5191</v>
      </c>
      <c r="G125" s="152" t="s">
        <v>5080</v>
      </c>
      <c r="H125" s="152" t="s">
        <v>4889</v>
      </c>
      <c r="I125" s="154">
        <v>130000</v>
      </c>
      <c r="J125" s="155">
        <v>0</v>
      </c>
    </row>
    <row r="126" spans="1:10" ht="45.75">
      <c r="A126" s="150">
        <v>124</v>
      </c>
      <c r="B126" s="151">
        <v>2018</v>
      </c>
      <c r="C126" s="151" t="s">
        <v>4880</v>
      </c>
      <c r="D126" s="152" t="s">
        <v>5019</v>
      </c>
      <c r="E126" s="151" t="s">
        <v>5192</v>
      </c>
      <c r="F126" s="153" t="s">
        <v>5193</v>
      </c>
      <c r="G126" s="152" t="s">
        <v>5080</v>
      </c>
      <c r="H126" s="152" t="s">
        <v>4889</v>
      </c>
      <c r="I126" s="154">
        <v>130000</v>
      </c>
      <c r="J126" s="155"/>
    </row>
    <row r="127" spans="1:10" ht="45.75">
      <c r="A127" s="150">
        <v>125</v>
      </c>
      <c r="B127" s="151">
        <v>2018</v>
      </c>
      <c r="C127" s="151" t="s">
        <v>4880</v>
      </c>
      <c r="D127" s="152" t="s">
        <v>5019</v>
      </c>
      <c r="E127" s="151" t="s">
        <v>5194</v>
      </c>
      <c r="F127" s="153" t="s">
        <v>5195</v>
      </c>
      <c r="G127" s="152" t="s">
        <v>5080</v>
      </c>
      <c r="H127" s="152" t="s">
        <v>4889</v>
      </c>
      <c r="I127" s="154">
        <v>260000</v>
      </c>
      <c r="J127" s="155"/>
    </row>
    <row r="128" spans="1:10" ht="45.75">
      <c r="A128" s="150">
        <v>126</v>
      </c>
      <c r="B128" s="151">
        <v>2018</v>
      </c>
      <c r="C128" s="151" t="s">
        <v>4880</v>
      </c>
      <c r="D128" s="152" t="s">
        <v>4921</v>
      </c>
      <c r="E128" s="151" t="s">
        <v>5196</v>
      </c>
      <c r="F128" s="153" t="s">
        <v>4921</v>
      </c>
      <c r="G128" s="152" t="s">
        <v>5080</v>
      </c>
      <c r="H128" s="152" t="s">
        <v>4885</v>
      </c>
      <c r="I128" s="154">
        <v>200000</v>
      </c>
      <c r="J128" s="155"/>
    </row>
    <row r="129" spans="1:10" ht="45.75">
      <c r="A129" s="150">
        <v>127</v>
      </c>
      <c r="B129" s="151">
        <v>2018</v>
      </c>
      <c r="C129" s="151" t="s">
        <v>4880</v>
      </c>
      <c r="D129" s="152" t="s">
        <v>5019</v>
      </c>
      <c r="E129" s="151" t="s">
        <v>5197</v>
      </c>
      <c r="F129" s="153" t="s">
        <v>5198</v>
      </c>
      <c r="G129" s="152" t="s">
        <v>5080</v>
      </c>
      <c r="H129" s="152" t="s">
        <v>4889</v>
      </c>
      <c r="I129" s="154">
        <v>207000</v>
      </c>
      <c r="J129" s="155"/>
    </row>
    <row r="130" spans="1:10" ht="23.25">
      <c r="A130" s="150">
        <v>128</v>
      </c>
      <c r="B130" s="151">
        <v>2018</v>
      </c>
      <c r="C130" s="151" t="s">
        <v>4880</v>
      </c>
      <c r="D130" s="152" t="s">
        <v>4988</v>
      </c>
      <c r="E130" s="151" t="s">
        <v>5199</v>
      </c>
      <c r="F130" s="153" t="s">
        <v>5200</v>
      </c>
      <c r="G130" s="152" t="s">
        <v>5091</v>
      </c>
      <c r="H130" s="150" t="s">
        <v>5525</v>
      </c>
      <c r="I130" s="154">
        <v>80000</v>
      </c>
      <c r="J130" s="155"/>
    </row>
    <row r="131" spans="1:10" ht="22.5">
      <c r="A131" s="150">
        <v>129</v>
      </c>
      <c r="B131" s="151">
        <v>2018</v>
      </c>
      <c r="C131" s="151" t="s">
        <v>4880</v>
      </c>
      <c r="D131" s="152" t="s">
        <v>4900</v>
      </c>
      <c r="E131" s="151" t="s">
        <v>4901</v>
      </c>
      <c r="F131" s="153" t="s">
        <v>4902</v>
      </c>
      <c r="G131" s="152" t="s">
        <v>5119</v>
      </c>
      <c r="H131" s="150" t="s">
        <v>5525</v>
      </c>
      <c r="I131" s="154">
        <v>640000</v>
      </c>
      <c r="J131" s="155"/>
    </row>
    <row r="132" spans="1:10" ht="23.25">
      <c r="A132" s="150">
        <v>130</v>
      </c>
      <c r="B132" s="151">
        <v>2018</v>
      </c>
      <c r="C132" s="151" t="s">
        <v>4880</v>
      </c>
      <c r="D132" s="152" t="s">
        <v>4900</v>
      </c>
      <c r="E132" s="151" t="s">
        <v>4901</v>
      </c>
      <c r="F132" s="153" t="s">
        <v>4902</v>
      </c>
      <c r="G132" s="152" t="s">
        <v>3395</v>
      </c>
      <c r="H132" s="150" t="s">
        <v>5525</v>
      </c>
      <c r="I132" s="154">
        <v>400000</v>
      </c>
      <c r="J132" s="155"/>
    </row>
    <row r="133" spans="1:10" ht="22.5">
      <c r="A133" s="150">
        <v>131</v>
      </c>
      <c r="B133" s="151">
        <v>2018</v>
      </c>
      <c r="C133" s="151" t="s">
        <v>4894</v>
      </c>
      <c r="D133" s="152" t="s">
        <v>4903</v>
      </c>
      <c r="E133" s="151" t="s">
        <v>5201</v>
      </c>
      <c r="F133" s="153" t="s">
        <v>5202</v>
      </c>
      <c r="G133" s="152" t="s">
        <v>3652</v>
      </c>
      <c r="H133" s="150" t="s">
        <v>5525</v>
      </c>
      <c r="I133" s="154">
        <v>4450000</v>
      </c>
      <c r="J133" s="155"/>
    </row>
    <row r="134" spans="1:10" ht="23.25">
      <c r="A134" s="150">
        <v>132</v>
      </c>
      <c r="B134" s="151">
        <v>2018</v>
      </c>
      <c r="C134" s="151" t="s">
        <v>4880</v>
      </c>
      <c r="D134" s="152" t="s">
        <v>4900</v>
      </c>
      <c r="E134" s="151" t="s">
        <v>4901</v>
      </c>
      <c r="F134" s="153" t="s">
        <v>4902</v>
      </c>
      <c r="G134" s="152" t="s">
        <v>417</v>
      </c>
      <c r="H134" s="150" t="s">
        <v>5525</v>
      </c>
      <c r="I134" s="154">
        <v>1550000</v>
      </c>
      <c r="J134" s="155"/>
    </row>
    <row r="135" spans="1:10" ht="23.25">
      <c r="A135" s="150">
        <v>133</v>
      </c>
      <c r="B135" s="151">
        <v>2018</v>
      </c>
      <c r="C135" s="151" t="s">
        <v>4894</v>
      </c>
      <c r="D135" s="152" t="s">
        <v>5031</v>
      </c>
      <c r="E135" s="151" t="s">
        <v>5203</v>
      </c>
      <c r="F135" s="153" t="s">
        <v>5204</v>
      </c>
      <c r="G135" s="152" t="s">
        <v>417</v>
      </c>
      <c r="H135" s="152" t="s">
        <v>4889</v>
      </c>
      <c r="I135" s="154">
        <v>900000</v>
      </c>
      <c r="J135" s="155"/>
    </row>
    <row r="136" spans="1:10" ht="23.25">
      <c r="A136" s="150">
        <v>134</v>
      </c>
      <c r="B136" s="151">
        <v>2018</v>
      </c>
      <c r="C136" s="151" t="s">
        <v>4880</v>
      </c>
      <c r="D136" s="152" t="s">
        <v>4936</v>
      </c>
      <c r="E136" s="151" t="s">
        <v>4937</v>
      </c>
      <c r="F136" s="153" t="s">
        <v>4938</v>
      </c>
      <c r="G136" s="152" t="s">
        <v>417</v>
      </c>
      <c r="H136" s="152" t="s">
        <v>4885</v>
      </c>
      <c r="I136" s="154">
        <v>580000</v>
      </c>
      <c r="J136" s="155"/>
    </row>
    <row r="137" spans="1:10" ht="23.25">
      <c r="A137" s="150">
        <v>135</v>
      </c>
      <c r="B137" s="151">
        <v>2018</v>
      </c>
      <c r="C137" s="151" t="s">
        <v>4880</v>
      </c>
      <c r="D137" s="152" t="s">
        <v>4911</v>
      </c>
      <c r="E137" s="151" t="s">
        <v>4912</v>
      </c>
      <c r="F137" s="153" t="s">
        <v>5205</v>
      </c>
      <c r="G137" s="152" t="s">
        <v>417</v>
      </c>
      <c r="H137" s="150" t="s">
        <v>5525</v>
      </c>
      <c r="I137" s="154">
        <v>1500000</v>
      </c>
      <c r="J137" s="155"/>
    </row>
    <row r="138" spans="1:10" ht="23.25">
      <c r="A138" s="150">
        <v>136</v>
      </c>
      <c r="B138" s="151">
        <v>2018</v>
      </c>
      <c r="C138" s="151" t="s">
        <v>4880</v>
      </c>
      <c r="D138" s="152" t="s">
        <v>4988</v>
      </c>
      <c r="E138" s="151" t="s">
        <v>4989</v>
      </c>
      <c r="F138" s="153" t="s">
        <v>4990</v>
      </c>
      <c r="G138" s="152" t="s">
        <v>3372</v>
      </c>
      <c r="H138" s="150" t="s">
        <v>5525</v>
      </c>
      <c r="I138" s="154">
        <v>150000</v>
      </c>
      <c r="J138" s="155"/>
    </row>
    <row r="139" spans="1:10" ht="23.25">
      <c r="A139" s="150">
        <v>137</v>
      </c>
      <c r="B139" s="151">
        <v>2018</v>
      </c>
      <c r="C139" s="151" t="s">
        <v>4880</v>
      </c>
      <c r="D139" s="152" t="s">
        <v>4911</v>
      </c>
      <c r="E139" s="151" t="s">
        <v>5158</v>
      </c>
      <c r="F139" s="153" t="s">
        <v>5001</v>
      </c>
      <c r="G139" s="152" t="s">
        <v>417</v>
      </c>
      <c r="H139" s="150" t="s">
        <v>5525</v>
      </c>
      <c r="I139" s="154">
        <v>400000</v>
      </c>
      <c r="J139" s="155"/>
    </row>
    <row r="140" spans="1:10" ht="23.25">
      <c r="A140" s="150">
        <v>138</v>
      </c>
      <c r="B140" s="151">
        <v>2018</v>
      </c>
      <c r="C140" s="151" t="s">
        <v>4880</v>
      </c>
      <c r="D140" s="152" t="s">
        <v>4911</v>
      </c>
      <c r="E140" s="151" t="s">
        <v>5159</v>
      </c>
      <c r="F140" s="153" t="s">
        <v>5160</v>
      </c>
      <c r="G140" s="152" t="s">
        <v>417</v>
      </c>
      <c r="H140" s="150" t="s">
        <v>5525</v>
      </c>
      <c r="I140" s="154">
        <v>200000</v>
      </c>
      <c r="J140" s="155"/>
    </row>
    <row r="141" spans="1:10" ht="23.25">
      <c r="A141" s="150">
        <v>139</v>
      </c>
      <c r="B141" s="151">
        <v>2018</v>
      </c>
      <c r="C141" s="151" t="s">
        <v>4880</v>
      </c>
      <c r="D141" s="152" t="s">
        <v>4963</v>
      </c>
      <c r="E141" s="151" t="s">
        <v>4964</v>
      </c>
      <c r="F141" s="153" t="s">
        <v>5206</v>
      </c>
      <c r="G141" s="152" t="s">
        <v>3709</v>
      </c>
      <c r="H141" s="150" t="s">
        <v>5525</v>
      </c>
      <c r="I141" s="154">
        <v>800000</v>
      </c>
      <c r="J141" s="155"/>
    </row>
    <row r="142" spans="1:10" ht="34.5">
      <c r="A142" s="150">
        <v>140</v>
      </c>
      <c r="B142" s="151">
        <v>2018</v>
      </c>
      <c r="C142" s="151" t="s">
        <v>4894</v>
      </c>
      <c r="D142" s="152" t="s">
        <v>4983</v>
      </c>
      <c r="E142" s="151" t="s">
        <v>5101</v>
      </c>
      <c r="F142" s="153" t="s">
        <v>5102</v>
      </c>
      <c r="G142" s="152" t="s">
        <v>417</v>
      </c>
      <c r="H142" s="152" t="s">
        <v>4899</v>
      </c>
      <c r="I142" s="154">
        <v>791932.82</v>
      </c>
      <c r="J142" s="155"/>
    </row>
    <row r="143" spans="1:10" ht="23.25">
      <c r="A143" s="150">
        <v>141</v>
      </c>
      <c r="B143" s="151">
        <v>2018</v>
      </c>
      <c r="C143" s="151" t="s">
        <v>4880</v>
      </c>
      <c r="D143" s="152" t="s">
        <v>5149</v>
      </c>
      <c r="E143" s="151" t="s">
        <v>5207</v>
      </c>
      <c r="F143" s="153" t="s">
        <v>5151</v>
      </c>
      <c r="G143" s="152" t="s">
        <v>3534</v>
      </c>
      <c r="H143" s="150" t="s">
        <v>5525</v>
      </c>
      <c r="I143" s="154">
        <v>397000</v>
      </c>
      <c r="J143" s="155"/>
    </row>
    <row r="144" spans="1:10" ht="23.25">
      <c r="A144" s="150">
        <v>142</v>
      </c>
      <c r="B144" s="151">
        <v>2018</v>
      </c>
      <c r="C144" s="151" t="s">
        <v>4880</v>
      </c>
      <c r="D144" s="152" t="s">
        <v>5095</v>
      </c>
      <c r="E144" s="151" t="s">
        <v>5208</v>
      </c>
      <c r="F144" s="153" t="s">
        <v>5209</v>
      </c>
      <c r="G144" s="152" t="s">
        <v>417</v>
      </c>
      <c r="H144" s="152" t="s">
        <v>4885</v>
      </c>
      <c r="I144" s="154">
        <v>407000</v>
      </c>
      <c r="J144" s="155"/>
    </row>
    <row r="145" spans="1:10" ht="22.5">
      <c r="A145" s="150">
        <v>143</v>
      </c>
      <c r="B145" s="151">
        <v>2018</v>
      </c>
      <c r="C145" s="151" t="s">
        <v>4894</v>
      </c>
      <c r="D145" s="152" t="s">
        <v>5105</v>
      </c>
      <c r="E145" s="151" t="s">
        <v>5106</v>
      </c>
      <c r="F145" s="153" t="s">
        <v>5107</v>
      </c>
      <c r="G145" s="152" t="s">
        <v>3534</v>
      </c>
      <c r="H145" s="150" t="s">
        <v>5525</v>
      </c>
      <c r="I145" s="154">
        <v>228000</v>
      </c>
      <c r="J145" s="155"/>
    </row>
    <row r="146" spans="1:10" ht="23.25">
      <c r="A146" s="150">
        <v>144</v>
      </c>
      <c r="B146" s="151">
        <v>2018</v>
      </c>
      <c r="C146" s="151" t="s">
        <v>4894</v>
      </c>
      <c r="D146" s="152" t="s">
        <v>4915</v>
      </c>
      <c r="E146" s="151" t="s">
        <v>5210</v>
      </c>
      <c r="F146" s="153" t="s">
        <v>4888</v>
      </c>
      <c r="G146" s="152" t="s">
        <v>3709</v>
      </c>
      <c r="H146" s="152" t="s">
        <v>4914</v>
      </c>
      <c r="I146" s="154">
        <v>7613600</v>
      </c>
      <c r="J146" s="155"/>
    </row>
    <row r="147" spans="1:10" ht="23.25">
      <c r="A147" s="150">
        <v>145</v>
      </c>
      <c r="B147" s="151">
        <v>2018</v>
      </c>
      <c r="C147" s="151" t="s">
        <v>4880</v>
      </c>
      <c r="D147" s="152" t="s">
        <v>5060</v>
      </c>
      <c r="E147" s="151" t="s">
        <v>5061</v>
      </c>
      <c r="F147" s="153" t="s">
        <v>5062</v>
      </c>
      <c r="G147" s="152" t="s">
        <v>417</v>
      </c>
      <c r="H147" s="150" t="s">
        <v>5525</v>
      </c>
      <c r="I147" s="154">
        <v>1555159.04</v>
      </c>
      <c r="J147" s="155"/>
    </row>
    <row r="148" spans="1:10" ht="23.25">
      <c r="A148" s="150">
        <v>146</v>
      </c>
      <c r="B148" s="151">
        <v>2018</v>
      </c>
      <c r="C148" s="151" t="s">
        <v>4880</v>
      </c>
      <c r="D148" s="152" t="s">
        <v>4991</v>
      </c>
      <c r="E148" s="151" t="s">
        <v>5166</v>
      </c>
      <c r="F148" s="153" t="s">
        <v>5167</v>
      </c>
      <c r="G148" s="152" t="s">
        <v>417</v>
      </c>
      <c r="H148" s="150" t="s">
        <v>5525</v>
      </c>
      <c r="I148" s="154">
        <v>100000</v>
      </c>
      <c r="J148" s="155"/>
    </row>
    <row r="149" spans="1:10" ht="23.25">
      <c r="A149" s="150">
        <v>147</v>
      </c>
      <c r="B149" s="151">
        <v>2018</v>
      </c>
      <c r="C149" s="151" t="s">
        <v>4880</v>
      </c>
      <c r="D149" s="152" t="s">
        <v>4988</v>
      </c>
      <c r="E149" s="151" t="s">
        <v>4989</v>
      </c>
      <c r="F149" s="153" t="s">
        <v>4990</v>
      </c>
      <c r="G149" s="152" t="s">
        <v>417</v>
      </c>
      <c r="H149" s="150" t="s">
        <v>5525</v>
      </c>
      <c r="I149" s="154">
        <v>380000</v>
      </c>
      <c r="J149" s="155"/>
    </row>
    <row r="150" spans="1:10" ht="34.5">
      <c r="A150" s="150">
        <v>148</v>
      </c>
      <c r="B150" s="151">
        <v>2018</v>
      </c>
      <c r="C150" s="151" t="s">
        <v>4894</v>
      </c>
      <c r="D150" s="152" t="s">
        <v>4983</v>
      </c>
      <c r="E150" s="151" t="s">
        <v>4984</v>
      </c>
      <c r="F150" s="153" t="s">
        <v>4985</v>
      </c>
      <c r="G150" s="152" t="s">
        <v>417</v>
      </c>
      <c r="H150" s="152" t="s">
        <v>4914</v>
      </c>
      <c r="I150" s="154">
        <v>122438</v>
      </c>
      <c r="J150" s="155"/>
    </row>
    <row r="151" spans="1:10" ht="23.25">
      <c r="A151" s="150">
        <v>149</v>
      </c>
      <c r="B151" s="151">
        <v>2018</v>
      </c>
      <c r="C151" s="151" t="s">
        <v>4880</v>
      </c>
      <c r="D151" s="152" t="s">
        <v>5003</v>
      </c>
      <c r="E151" s="151" t="s">
        <v>5004</v>
      </c>
      <c r="F151" s="153" t="s">
        <v>5005</v>
      </c>
      <c r="G151" s="152" t="s">
        <v>417</v>
      </c>
      <c r="H151" s="150" t="s">
        <v>5525</v>
      </c>
      <c r="I151" s="154">
        <v>400000</v>
      </c>
      <c r="J151" s="155"/>
    </row>
    <row r="152" spans="1:10" ht="23.25">
      <c r="A152" s="150">
        <v>150</v>
      </c>
      <c r="B152" s="151">
        <v>2018</v>
      </c>
      <c r="C152" s="151" t="s">
        <v>4880</v>
      </c>
      <c r="D152" s="152" t="s">
        <v>5019</v>
      </c>
      <c r="E152" s="151" t="s">
        <v>5211</v>
      </c>
      <c r="F152" s="153" t="s">
        <v>5212</v>
      </c>
      <c r="G152" s="152" t="s">
        <v>3709</v>
      </c>
      <c r="H152" s="152" t="s">
        <v>4889</v>
      </c>
      <c r="I152" s="154">
        <v>6000000</v>
      </c>
      <c r="J152" s="155"/>
    </row>
    <row r="153" spans="1:10" ht="23.25">
      <c r="A153" s="150">
        <v>151</v>
      </c>
      <c r="B153" s="151">
        <v>2018</v>
      </c>
      <c r="C153" s="151" t="s">
        <v>4880</v>
      </c>
      <c r="D153" s="152" t="s">
        <v>5016</v>
      </c>
      <c r="E153" s="151" t="s">
        <v>5017</v>
      </c>
      <c r="F153" s="153" t="s">
        <v>5018</v>
      </c>
      <c r="G153" s="152" t="s">
        <v>417</v>
      </c>
      <c r="H153" s="152" t="s">
        <v>4914</v>
      </c>
      <c r="I153" s="154">
        <v>629241</v>
      </c>
      <c r="J153" s="155"/>
    </row>
    <row r="154" spans="1:10" ht="23.25">
      <c r="A154" s="150">
        <v>152</v>
      </c>
      <c r="B154" s="151">
        <v>2018</v>
      </c>
      <c r="C154" s="151" t="s">
        <v>4880</v>
      </c>
      <c r="D154" s="152" t="s">
        <v>4911</v>
      </c>
      <c r="E154" s="151" t="s">
        <v>5172</v>
      </c>
      <c r="F154" s="153" t="s">
        <v>5173</v>
      </c>
      <c r="G154" s="152" t="s">
        <v>417</v>
      </c>
      <c r="H154" s="150" t="s">
        <v>5525</v>
      </c>
      <c r="I154" s="154">
        <v>400000</v>
      </c>
      <c r="J154" s="155"/>
    </row>
    <row r="155" spans="1:10" ht="23.25">
      <c r="A155" s="150">
        <v>153</v>
      </c>
      <c r="B155" s="151">
        <v>2018</v>
      </c>
      <c r="C155" s="151" t="s">
        <v>4953</v>
      </c>
      <c r="D155" s="152" t="s">
        <v>5081</v>
      </c>
      <c r="E155" s="151" t="s">
        <v>5213</v>
      </c>
      <c r="F155" s="153" t="s">
        <v>5214</v>
      </c>
      <c r="G155" s="152" t="s">
        <v>3395</v>
      </c>
      <c r="H155" s="152" t="s">
        <v>4899</v>
      </c>
      <c r="I155" s="154">
        <v>1500000</v>
      </c>
      <c r="J155" s="155"/>
    </row>
    <row r="156" spans="1:10" ht="23.25">
      <c r="A156" s="150">
        <v>154</v>
      </c>
      <c r="B156" s="151">
        <v>2018</v>
      </c>
      <c r="C156" s="151" t="s">
        <v>4880</v>
      </c>
      <c r="D156" s="152" t="s">
        <v>5019</v>
      </c>
      <c r="E156" s="151" t="s">
        <v>5211</v>
      </c>
      <c r="F156" s="153" t="s">
        <v>5215</v>
      </c>
      <c r="G156" s="152" t="s">
        <v>3709</v>
      </c>
      <c r="H156" s="152" t="s">
        <v>4889</v>
      </c>
      <c r="I156" s="154">
        <v>5000000</v>
      </c>
      <c r="J156" s="155"/>
    </row>
    <row r="157" spans="1:10" ht="23.25">
      <c r="A157" s="150">
        <v>155</v>
      </c>
      <c r="B157" s="151">
        <v>2018</v>
      </c>
      <c r="C157" s="151" t="s">
        <v>4880</v>
      </c>
      <c r="D157" s="152" t="s">
        <v>4991</v>
      </c>
      <c r="E157" s="151" t="s">
        <v>4992</v>
      </c>
      <c r="F157" s="153" t="s">
        <v>4991</v>
      </c>
      <c r="G157" s="152" t="s">
        <v>417</v>
      </c>
      <c r="H157" s="150" t="s">
        <v>5525</v>
      </c>
      <c r="I157" s="154">
        <v>400000</v>
      </c>
      <c r="J157" s="155"/>
    </row>
    <row r="158" spans="1:10" ht="23.25">
      <c r="A158" s="150">
        <v>156</v>
      </c>
      <c r="B158" s="151">
        <v>2018</v>
      </c>
      <c r="C158" s="151" t="s">
        <v>4880</v>
      </c>
      <c r="D158" s="152" t="s">
        <v>5025</v>
      </c>
      <c r="E158" s="151" t="s">
        <v>5026</v>
      </c>
      <c r="F158" s="153" t="s">
        <v>5027</v>
      </c>
      <c r="G158" s="152" t="s">
        <v>417</v>
      </c>
      <c r="H158" s="152" t="s">
        <v>4914</v>
      </c>
      <c r="I158" s="154">
        <v>540217.67000000004</v>
      </c>
      <c r="J158" s="155"/>
    </row>
    <row r="159" spans="1:10" ht="23.25">
      <c r="A159" s="150">
        <v>157</v>
      </c>
      <c r="B159" s="151">
        <v>2018</v>
      </c>
      <c r="C159" s="151" t="s">
        <v>4880</v>
      </c>
      <c r="D159" s="152" t="s">
        <v>5019</v>
      </c>
      <c r="E159" s="151" t="s">
        <v>5216</v>
      </c>
      <c r="F159" s="153" t="s">
        <v>5217</v>
      </c>
      <c r="G159" s="152" t="s">
        <v>417</v>
      </c>
      <c r="H159" s="150" t="s">
        <v>5525</v>
      </c>
      <c r="I159" s="154">
        <v>1067094</v>
      </c>
      <c r="J159" s="155"/>
    </row>
    <row r="160" spans="1:10" ht="33.75">
      <c r="A160" s="150">
        <v>158</v>
      </c>
      <c r="B160" s="151">
        <v>2018</v>
      </c>
      <c r="C160" s="151" t="s">
        <v>4880</v>
      </c>
      <c r="D160" s="152" t="s">
        <v>5019</v>
      </c>
      <c r="E160" s="151" t="s">
        <v>5218</v>
      </c>
      <c r="F160" s="153" t="s">
        <v>5219</v>
      </c>
      <c r="G160" s="152" t="s">
        <v>417</v>
      </c>
      <c r="H160" s="150" t="s">
        <v>5525</v>
      </c>
      <c r="I160" s="154">
        <v>1357492.5</v>
      </c>
      <c r="J160" s="155"/>
    </row>
    <row r="161" spans="1:10" ht="23.25">
      <c r="A161" s="150">
        <v>159</v>
      </c>
      <c r="B161" s="151">
        <v>2018</v>
      </c>
      <c r="C161" s="151" t="s">
        <v>4880</v>
      </c>
      <c r="D161" s="152" t="s">
        <v>5019</v>
      </c>
      <c r="E161" s="151" t="s">
        <v>5220</v>
      </c>
      <c r="F161" s="153" t="s">
        <v>5221</v>
      </c>
      <c r="G161" s="152" t="s">
        <v>3395</v>
      </c>
      <c r="H161" s="150" t="s">
        <v>5525</v>
      </c>
      <c r="I161" s="154">
        <v>100000</v>
      </c>
      <c r="J161" s="155"/>
    </row>
    <row r="162" spans="1:10" ht="23.25">
      <c r="A162" s="150">
        <v>160</v>
      </c>
      <c r="B162" s="151">
        <v>2018</v>
      </c>
      <c r="C162" s="151" t="s">
        <v>4880</v>
      </c>
      <c r="D162" s="152" t="s">
        <v>5019</v>
      </c>
      <c r="E162" s="151" t="s">
        <v>5222</v>
      </c>
      <c r="F162" s="153" t="s">
        <v>5223</v>
      </c>
      <c r="G162" s="152" t="s">
        <v>3395</v>
      </c>
      <c r="H162" s="150" t="s">
        <v>5525</v>
      </c>
      <c r="I162" s="154">
        <v>100000</v>
      </c>
      <c r="J162" s="155"/>
    </row>
    <row r="163" spans="1:10" ht="23.25">
      <c r="A163" s="150">
        <v>161</v>
      </c>
      <c r="B163" s="151">
        <v>2018</v>
      </c>
      <c r="C163" s="151" t="s">
        <v>4953</v>
      </c>
      <c r="D163" s="152" t="s">
        <v>5081</v>
      </c>
      <c r="E163" s="151" t="s">
        <v>5224</v>
      </c>
      <c r="F163" s="153" t="s">
        <v>5225</v>
      </c>
      <c r="G163" s="152" t="s">
        <v>417</v>
      </c>
      <c r="H163" s="152" t="s">
        <v>4899</v>
      </c>
      <c r="I163" s="154">
        <v>180000</v>
      </c>
      <c r="J163" s="155"/>
    </row>
    <row r="164" spans="1:10" ht="23.25">
      <c r="A164" s="150">
        <v>162</v>
      </c>
      <c r="B164" s="151">
        <v>2018</v>
      </c>
      <c r="C164" s="151" t="s">
        <v>4880</v>
      </c>
      <c r="D164" s="152" t="s">
        <v>5019</v>
      </c>
      <c r="E164" s="151" t="s">
        <v>5226</v>
      </c>
      <c r="F164" s="153" t="s">
        <v>5227</v>
      </c>
      <c r="G164" s="152" t="s">
        <v>417</v>
      </c>
      <c r="H164" s="150" t="s">
        <v>5525</v>
      </c>
      <c r="I164" s="154">
        <v>800000</v>
      </c>
      <c r="J164" s="155"/>
    </row>
    <row r="165" spans="1:10" ht="23.25">
      <c r="A165" s="150">
        <v>163</v>
      </c>
      <c r="B165" s="151">
        <v>2018</v>
      </c>
      <c r="C165" s="151" t="s">
        <v>4880</v>
      </c>
      <c r="D165" s="152" t="s">
        <v>5019</v>
      </c>
      <c r="E165" s="151" t="s">
        <v>5228</v>
      </c>
      <c r="F165" s="153" t="s">
        <v>5229</v>
      </c>
      <c r="G165" s="152" t="s">
        <v>3395</v>
      </c>
      <c r="H165" s="150" t="s">
        <v>5525</v>
      </c>
      <c r="I165" s="154">
        <v>45000</v>
      </c>
      <c r="J165" s="155"/>
    </row>
    <row r="166" spans="1:10" ht="23.25">
      <c r="A166" s="150">
        <v>164</v>
      </c>
      <c r="B166" s="151">
        <v>2018</v>
      </c>
      <c r="C166" s="151" t="s">
        <v>4880</v>
      </c>
      <c r="D166" s="152" t="s">
        <v>5038</v>
      </c>
      <c r="E166" s="151" t="s">
        <v>5230</v>
      </c>
      <c r="F166" s="153" t="s">
        <v>5231</v>
      </c>
      <c r="G166" s="152" t="s">
        <v>3395</v>
      </c>
      <c r="H166" s="152" t="s">
        <v>4885</v>
      </c>
      <c r="I166" s="154">
        <v>106000</v>
      </c>
      <c r="J166" s="155"/>
    </row>
    <row r="167" spans="1:10" ht="23.25">
      <c r="A167" s="150">
        <v>165</v>
      </c>
      <c r="B167" s="151">
        <v>2018</v>
      </c>
      <c r="C167" s="151" t="s">
        <v>4894</v>
      </c>
      <c r="D167" s="152" t="s">
        <v>4957</v>
      </c>
      <c r="E167" s="151" t="s">
        <v>5232</v>
      </c>
      <c r="F167" s="153" t="s">
        <v>5233</v>
      </c>
      <c r="G167" s="152" t="s">
        <v>417</v>
      </c>
      <c r="H167" s="152" t="s">
        <v>4914</v>
      </c>
      <c r="I167" s="154">
        <v>105000</v>
      </c>
      <c r="J167" s="155"/>
    </row>
    <row r="168" spans="1:10" ht="23.25">
      <c r="A168" s="150">
        <v>166</v>
      </c>
      <c r="B168" s="151">
        <v>2018</v>
      </c>
      <c r="C168" s="151" t="s">
        <v>4890</v>
      </c>
      <c r="D168" s="152" t="s">
        <v>5086</v>
      </c>
      <c r="E168" s="151" t="s">
        <v>5087</v>
      </c>
      <c r="F168" s="153" t="s">
        <v>5088</v>
      </c>
      <c r="G168" s="152" t="s">
        <v>3395</v>
      </c>
      <c r="H168" s="152" t="s">
        <v>4914</v>
      </c>
      <c r="I168" s="154">
        <v>550000</v>
      </c>
      <c r="J168" s="155"/>
    </row>
    <row r="169" spans="1:10" ht="23.25">
      <c r="A169" s="150">
        <v>167</v>
      </c>
      <c r="B169" s="151">
        <v>2018</v>
      </c>
      <c r="C169" s="151" t="s">
        <v>4880</v>
      </c>
      <c r="D169" s="152" t="s">
        <v>5025</v>
      </c>
      <c r="E169" s="151" t="s">
        <v>5174</v>
      </c>
      <c r="F169" s="153" t="s">
        <v>5025</v>
      </c>
      <c r="G169" s="152" t="s">
        <v>417</v>
      </c>
      <c r="H169" s="152" t="s">
        <v>4914</v>
      </c>
      <c r="I169" s="154">
        <v>80602.509999999995</v>
      </c>
      <c r="J169" s="155"/>
    </row>
    <row r="170" spans="1:10" ht="45">
      <c r="A170" s="150">
        <v>168</v>
      </c>
      <c r="B170" s="151">
        <v>2018</v>
      </c>
      <c r="C170" s="151" t="s">
        <v>4880</v>
      </c>
      <c r="D170" s="152" t="s">
        <v>5019</v>
      </c>
      <c r="E170" s="151" t="s">
        <v>5234</v>
      </c>
      <c r="F170" s="153" t="s">
        <v>5235</v>
      </c>
      <c r="G170" s="152" t="s">
        <v>3395</v>
      </c>
      <c r="H170" s="150" t="s">
        <v>5525</v>
      </c>
      <c r="I170" s="154">
        <v>80000</v>
      </c>
      <c r="J170" s="155"/>
    </row>
    <row r="171" spans="1:10" ht="45">
      <c r="A171" s="150">
        <v>169</v>
      </c>
      <c r="B171" s="151">
        <v>2018</v>
      </c>
      <c r="C171" s="151" t="s">
        <v>4880</v>
      </c>
      <c r="D171" s="152" t="s">
        <v>5019</v>
      </c>
      <c r="E171" s="151" t="s">
        <v>5188</v>
      </c>
      <c r="F171" s="153" t="s">
        <v>5189</v>
      </c>
      <c r="G171" s="152" t="s">
        <v>3395</v>
      </c>
      <c r="H171" s="150" t="s">
        <v>5525</v>
      </c>
      <c r="I171" s="154">
        <v>175000</v>
      </c>
      <c r="J171" s="155"/>
    </row>
    <row r="172" spans="1:10" ht="22.5">
      <c r="A172" s="150">
        <v>170</v>
      </c>
      <c r="B172" s="151">
        <v>2018</v>
      </c>
      <c r="C172" s="151" t="s">
        <v>4880</v>
      </c>
      <c r="D172" s="152" t="s">
        <v>5236</v>
      </c>
      <c r="E172" s="151" t="s">
        <v>5237</v>
      </c>
      <c r="F172" s="153" t="s">
        <v>5238</v>
      </c>
      <c r="G172" s="152" t="s">
        <v>3709</v>
      </c>
      <c r="H172" s="150" t="s">
        <v>5525</v>
      </c>
      <c r="I172" s="154">
        <v>6000000</v>
      </c>
      <c r="J172" s="155"/>
    </row>
    <row r="173" spans="1:10" ht="23.25">
      <c r="A173" s="150">
        <v>171</v>
      </c>
      <c r="B173" s="151">
        <v>2018</v>
      </c>
      <c r="C173" s="151" t="s">
        <v>4880</v>
      </c>
      <c r="D173" s="152" t="s">
        <v>4988</v>
      </c>
      <c r="E173" s="151" t="s">
        <v>5044</v>
      </c>
      <c r="F173" s="153" t="s">
        <v>5045</v>
      </c>
      <c r="G173" s="152" t="s">
        <v>417</v>
      </c>
      <c r="H173" s="150" t="s">
        <v>5525</v>
      </c>
      <c r="I173" s="154">
        <v>250000</v>
      </c>
      <c r="J173" s="155"/>
    </row>
    <row r="174" spans="1:10" ht="23.25">
      <c r="A174" s="150">
        <v>172</v>
      </c>
      <c r="B174" s="151">
        <v>2018</v>
      </c>
      <c r="C174" s="151" t="s">
        <v>4880</v>
      </c>
      <c r="D174" s="152" t="s">
        <v>4988</v>
      </c>
      <c r="E174" s="151" t="s">
        <v>5044</v>
      </c>
      <c r="F174" s="153" t="s">
        <v>5045</v>
      </c>
      <c r="G174" s="152" t="s">
        <v>3372</v>
      </c>
      <c r="H174" s="150" t="s">
        <v>5525</v>
      </c>
      <c r="I174" s="154">
        <v>30000</v>
      </c>
      <c r="J174" s="155"/>
    </row>
    <row r="175" spans="1:10" ht="23.25">
      <c r="A175" s="150">
        <v>173</v>
      </c>
      <c r="B175" s="151">
        <v>2018</v>
      </c>
      <c r="C175" s="151" t="s">
        <v>4880</v>
      </c>
      <c r="D175" s="152" t="s">
        <v>5046</v>
      </c>
      <c r="E175" s="151" t="s">
        <v>5047</v>
      </c>
      <c r="F175" s="153" t="s">
        <v>5046</v>
      </c>
      <c r="G175" s="152" t="s">
        <v>417</v>
      </c>
      <c r="H175" s="150" t="s">
        <v>5525</v>
      </c>
      <c r="I175" s="154">
        <v>716151.52</v>
      </c>
      <c r="J175" s="155"/>
    </row>
    <row r="176" spans="1:10" ht="23.25">
      <c r="A176" s="150">
        <v>174</v>
      </c>
      <c r="B176" s="151">
        <v>2018</v>
      </c>
      <c r="C176" s="151" t="s">
        <v>4880</v>
      </c>
      <c r="D176" s="152" t="s">
        <v>5051</v>
      </c>
      <c r="E176" s="151" t="s">
        <v>5239</v>
      </c>
      <c r="F176" s="153" t="s">
        <v>5051</v>
      </c>
      <c r="G176" s="152" t="s">
        <v>417</v>
      </c>
      <c r="H176" s="152" t="s">
        <v>4885</v>
      </c>
      <c r="I176" s="154">
        <v>200000</v>
      </c>
      <c r="J176" s="155"/>
    </row>
    <row r="177" spans="1:10">
      <c r="A177" s="150">
        <v>175</v>
      </c>
      <c r="B177" s="151">
        <v>2018</v>
      </c>
      <c r="C177" s="151" t="s">
        <v>4880</v>
      </c>
      <c r="D177" s="152" t="s">
        <v>5051</v>
      </c>
      <c r="E177" s="151" t="s">
        <v>5239</v>
      </c>
      <c r="F177" s="153" t="s">
        <v>5051</v>
      </c>
      <c r="G177" s="152" t="s">
        <v>3372</v>
      </c>
      <c r="H177" s="152" t="s">
        <v>4885</v>
      </c>
      <c r="I177" s="154">
        <v>200000</v>
      </c>
      <c r="J177" s="155"/>
    </row>
    <row r="178" spans="1:10" ht="23.25">
      <c r="A178" s="150">
        <v>176</v>
      </c>
      <c r="B178" s="151">
        <v>2018</v>
      </c>
      <c r="C178" s="151" t="s">
        <v>4880</v>
      </c>
      <c r="D178" s="152" t="s">
        <v>5051</v>
      </c>
      <c r="E178" s="151" t="s">
        <v>5052</v>
      </c>
      <c r="F178" s="153" t="s">
        <v>5053</v>
      </c>
      <c r="G178" s="152" t="s">
        <v>417</v>
      </c>
      <c r="H178" s="152" t="s">
        <v>4885</v>
      </c>
      <c r="I178" s="154">
        <v>110000</v>
      </c>
      <c r="J178" s="155"/>
    </row>
    <row r="179" spans="1:10" ht="22.5">
      <c r="A179" s="150">
        <v>177</v>
      </c>
      <c r="B179" s="151">
        <v>2018</v>
      </c>
      <c r="C179" s="151" t="s">
        <v>4880</v>
      </c>
      <c r="D179" s="152" t="s">
        <v>5051</v>
      </c>
      <c r="E179" s="151" t="s">
        <v>5052</v>
      </c>
      <c r="F179" s="153" t="s">
        <v>5053</v>
      </c>
      <c r="G179" s="152" t="s">
        <v>5119</v>
      </c>
      <c r="H179" s="152" t="s">
        <v>4885</v>
      </c>
      <c r="I179" s="154">
        <v>230000</v>
      </c>
      <c r="J179" s="155"/>
    </row>
    <row r="180" spans="1:10" ht="23.25">
      <c r="A180" s="150">
        <v>178</v>
      </c>
      <c r="B180" s="151">
        <v>2018</v>
      </c>
      <c r="C180" s="151" t="s">
        <v>4880</v>
      </c>
      <c r="D180" s="152" t="s">
        <v>5236</v>
      </c>
      <c r="E180" s="151" t="s">
        <v>5240</v>
      </c>
      <c r="F180" s="153" t="s">
        <v>5241</v>
      </c>
      <c r="G180" s="152" t="s">
        <v>417</v>
      </c>
      <c r="H180" s="152" t="s">
        <v>4914</v>
      </c>
      <c r="I180" s="154">
        <v>100000</v>
      </c>
      <c r="J180" s="155"/>
    </row>
    <row r="181" spans="1:10" ht="23.25">
      <c r="A181" s="150">
        <v>179</v>
      </c>
      <c r="B181" s="151">
        <v>2018</v>
      </c>
      <c r="C181" s="151" t="s">
        <v>4880</v>
      </c>
      <c r="D181" s="152" t="s">
        <v>5236</v>
      </c>
      <c r="E181" s="151" t="s">
        <v>5240</v>
      </c>
      <c r="F181" s="153" t="s">
        <v>5241</v>
      </c>
      <c r="G181" s="152" t="s">
        <v>3395</v>
      </c>
      <c r="H181" s="150" t="s">
        <v>5525</v>
      </c>
      <c r="I181" s="154">
        <v>70000</v>
      </c>
      <c r="J181" s="155"/>
    </row>
    <row r="182" spans="1:10" ht="23.25">
      <c r="A182" s="150">
        <v>180</v>
      </c>
      <c r="B182" s="151">
        <v>2018</v>
      </c>
      <c r="C182" s="151" t="s">
        <v>4894</v>
      </c>
      <c r="D182" s="152" t="s">
        <v>4939</v>
      </c>
      <c r="E182" s="151" t="s">
        <v>5242</v>
      </c>
      <c r="F182" s="153" t="s">
        <v>5165</v>
      </c>
      <c r="G182" s="152" t="s">
        <v>3395</v>
      </c>
      <c r="H182" s="150" t="s">
        <v>5525</v>
      </c>
      <c r="I182" s="154">
        <v>100000</v>
      </c>
      <c r="J182" s="155"/>
    </row>
    <row r="183" spans="1:10" ht="23.25">
      <c r="A183" s="150">
        <v>181</v>
      </c>
      <c r="B183" s="151">
        <v>2018</v>
      </c>
      <c r="C183" s="151" t="s">
        <v>4880</v>
      </c>
      <c r="D183" s="152" t="s">
        <v>5019</v>
      </c>
      <c r="E183" s="151" t="s">
        <v>5243</v>
      </c>
      <c r="F183" s="153" t="s">
        <v>5244</v>
      </c>
      <c r="G183" s="152" t="s">
        <v>3395</v>
      </c>
      <c r="H183" s="150" t="s">
        <v>5525</v>
      </c>
      <c r="I183" s="154">
        <v>60000</v>
      </c>
      <c r="J183" s="155"/>
    </row>
    <row r="184" spans="1:10" ht="45">
      <c r="A184" s="150">
        <v>182</v>
      </c>
      <c r="B184" s="151">
        <v>2018</v>
      </c>
      <c r="C184" s="151" t="s">
        <v>4880</v>
      </c>
      <c r="D184" s="152" t="s">
        <v>5019</v>
      </c>
      <c r="E184" s="151" t="s">
        <v>5245</v>
      </c>
      <c r="F184" s="153" t="s">
        <v>5246</v>
      </c>
      <c r="G184" s="152" t="s">
        <v>417</v>
      </c>
      <c r="H184" s="152" t="s">
        <v>4899</v>
      </c>
      <c r="I184" s="154">
        <v>350000</v>
      </c>
      <c r="J184" s="155"/>
    </row>
    <row r="185" spans="1:10" ht="23.25">
      <c r="A185" s="150">
        <v>183</v>
      </c>
      <c r="B185" s="151">
        <v>2018</v>
      </c>
      <c r="C185" s="151" t="s">
        <v>4880</v>
      </c>
      <c r="D185" s="152" t="s">
        <v>5057</v>
      </c>
      <c r="E185" s="151" t="s">
        <v>5058</v>
      </c>
      <c r="F185" s="153" t="s">
        <v>5059</v>
      </c>
      <c r="G185" s="152" t="s">
        <v>417</v>
      </c>
      <c r="H185" s="150" t="s">
        <v>5525</v>
      </c>
      <c r="I185" s="154">
        <v>1645705.53</v>
      </c>
      <c r="J185" s="155"/>
    </row>
    <row r="186" spans="1:10" ht="23.25">
      <c r="A186" s="150">
        <v>184</v>
      </c>
      <c r="B186" s="151">
        <v>2018</v>
      </c>
      <c r="C186" s="151" t="s">
        <v>4894</v>
      </c>
      <c r="D186" s="152" t="s">
        <v>4947</v>
      </c>
      <c r="E186" s="151" t="s">
        <v>5247</v>
      </c>
      <c r="F186" s="153" t="s">
        <v>5248</v>
      </c>
      <c r="G186" s="152" t="s">
        <v>3395</v>
      </c>
      <c r="H186" s="150" t="s">
        <v>5525</v>
      </c>
      <c r="I186" s="154">
        <v>100000</v>
      </c>
      <c r="J186" s="155"/>
    </row>
    <row r="187" spans="1:10" ht="23.25">
      <c r="A187" s="150">
        <v>185</v>
      </c>
      <c r="B187" s="151">
        <v>2018</v>
      </c>
      <c r="C187" s="151" t="s">
        <v>4880</v>
      </c>
      <c r="D187" s="152" t="s">
        <v>5019</v>
      </c>
      <c r="E187" s="151" t="s">
        <v>5249</v>
      </c>
      <c r="F187" s="153" t="s">
        <v>5250</v>
      </c>
      <c r="G187" s="152" t="s">
        <v>417</v>
      </c>
      <c r="H187" s="150" t="s">
        <v>5525</v>
      </c>
      <c r="I187" s="154">
        <v>200000</v>
      </c>
      <c r="J187" s="155"/>
    </row>
    <row r="188" spans="1:10" ht="23.25">
      <c r="A188" s="150">
        <v>186</v>
      </c>
      <c r="B188" s="151">
        <v>2018</v>
      </c>
      <c r="C188" s="151" t="s">
        <v>4880</v>
      </c>
      <c r="D188" s="152" t="s">
        <v>5019</v>
      </c>
      <c r="E188" s="151" t="s">
        <v>5251</v>
      </c>
      <c r="F188" s="153" t="s">
        <v>5252</v>
      </c>
      <c r="G188" s="152" t="s">
        <v>3395</v>
      </c>
      <c r="H188" s="150" t="s">
        <v>5525</v>
      </c>
      <c r="I188" s="154">
        <v>120000</v>
      </c>
      <c r="J188" s="155"/>
    </row>
    <row r="189" spans="1:10" ht="23.25">
      <c r="A189" s="150">
        <v>187</v>
      </c>
      <c r="B189" s="151">
        <v>2018</v>
      </c>
      <c r="C189" s="151" t="s">
        <v>4880</v>
      </c>
      <c r="D189" s="152" t="s">
        <v>5019</v>
      </c>
      <c r="E189" s="151" t="s">
        <v>5253</v>
      </c>
      <c r="F189" s="153" t="s">
        <v>5254</v>
      </c>
      <c r="G189" s="152" t="s">
        <v>3395</v>
      </c>
      <c r="H189" s="150" t="s">
        <v>5525</v>
      </c>
      <c r="I189" s="154">
        <v>63000</v>
      </c>
      <c r="J189" s="155"/>
    </row>
    <row r="190" spans="1:10" ht="23.25">
      <c r="A190" s="150">
        <v>188</v>
      </c>
      <c r="B190" s="151">
        <v>2018</v>
      </c>
      <c r="C190" s="151" t="s">
        <v>4880</v>
      </c>
      <c r="D190" s="152" t="s">
        <v>5019</v>
      </c>
      <c r="E190" s="151" t="s">
        <v>5249</v>
      </c>
      <c r="F190" s="153" t="s">
        <v>5255</v>
      </c>
      <c r="G190" s="152" t="s">
        <v>417</v>
      </c>
      <c r="H190" s="150" t="s">
        <v>5525</v>
      </c>
      <c r="I190" s="154">
        <v>200000</v>
      </c>
      <c r="J190" s="155"/>
    </row>
    <row r="191" spans="1:10">
      <c r="A191" s="150">
        <v>189</v>
      </c>
      <c r="B191" s="151">
        <v>2018</v>
      </c>
      <c r="C191" s="151" t="s">
        <v>4880</v>
      </c>
      <c r="D191" s="152" t="s">
        <v>5113</v>
      </c>
      <c r="E191" s="151" t="s">
        <v>5114</v>
      </c>
      <c r="F191" s="153" t="s">
        <v>5115</v>
      </c>
      <c r="G191" s="152" t="s">
        <v>5119</v>
      </c>
      <c r="H191" s="150" t="s">
        <v>5525</v>
      </c>
      <c r="I191" s="154">
        <v>880000</v>
      </c>
      <c r="J191" s="155"/>
    </row>
    <row r="192" spans="1:10" ht="23.25">
      <c r="A192" s="150">
        <v>190</v>
      </c>
      <c r="B192" s="151">
        <v>2018</v>
      </c>
      <c r="C192" s="151" t="s">
        <v>4880</v>
      </c>
      <c r="D192" s="152" t="s">
        <v>4986</v>
      </c>
      <c r="E192" s="151" t="s">
        <v>4987</v>
      </c>
      <c r="F192" s="153" t="s">
        <v>4986</v>
      </c>
      <c r="G192" s="152" t="s">
        <v>417</v>
      </c>
      <c r="H192" s="150" t="s">
        <v>5525</v>
      </c>
      <c r="I192" s="154">
        <v>995000</v>
      </c>
      <c r="J192" s="155"/>
    </row>
    <row r="193" spans="1:10" ht="23.25">
      <c r="A193" s="150">
        <v>191</v>
      </c>
      <c r="B193" s="151">
        <v>2018</v>
      </c>
      <c r="C193" s="151" t="s">
        <v>4880</v>
      </c>
      <c r="D193" s="152" t="s">
        <v>5019</v>
      </c>
      <c r="E193" s="151" t="s">
        <v>5256</v>
      </c>
      <c r="F193" s="153" t="s">
        <v>5257</v>
      </c>
      <c r="G193" s="152" t="s">
        <v>3395</v>
      </c>
      <c r="H193" s="150" t="s">
        <v>5525</v>
      </c>
      <c r="I193" s="154">
        <v>250000</v>
      </c>
      <c r="J193" s="155"/>
    </row>
    <row r="194" spans="1:10" ht="34.5">
      <c r="A194" s="150">
        <v>192</v>
      </c>
      <c r="B194" s="151">
        <v>2018</v>
      </c>
      <c r="C194" s="151" t="s">
        <v>4880</v>
      </c>
      <c r="D194" s="152" t="s">
        <v>4909</v>
      </c>
      <c r="E194" s="151" t="s">
        <v>5258</v>
      </c>
      <c r="F194" s="153" t="s">
        <v>5259</v>
      </c>
      <c r="G194" s="152" t="s">
        <v>417</v>
      </c>
      <c r="H194" s="152" t="s">
        <v>4914</v>
      </c>
      <c r="I194" s="154">
        <v>303422.59000000003</v>
      </c>
      <c r="J194" s="155"/>
    </row>
    <row r="195" spans="1:10" ht="23.25">
      <c r="A195" s="150">
        <v>193</v>
      </c>
      <c r="B195" s="151">
        <v>2018</v>
      </c>
      <c r="C195" s="151" t="s">
        <v>4880</v>
      </c>
      <c r="D195" s="152" t="s">
        <v>5046</v>
      </c>
      <c r="E195" s="151" t="s">
        <v>5260</v>
      </c>
      <c r="F195" s="153" t="s">
        <v>5261</v>
      </c>
      <c r="G195" s="152" t="s">
        <v>417</v>
      </c>
      <c r="H195" s="150" t="s">
        <v>5525</v>
      </c>
      <c r="I195" s="154">
        <v>406072.5</v>
      </c>
      <c r="J195" s="155"/>
    </row>
    <row r="196" spans="1:10" ht="34.5">
      <c r="A196" s="150">
        <v>194</v>
      </c>
      <c r="B196" s="151">
        <v>2018</v>
      </c>
      <c r="C196" s="151" t="s">
        <v>4880</v>
      </c>
      <c r="D196" s="152" t="s">
        <v>5092</v>
      </c>
      <c r="E196" s="151" t="s">
        <v>5093</v>
      </c>
      <c r="F196" s="153" t="s">
        <v>5094</v>
      </c>
      <c r="G196" s="152" t="s">
        <v>417</v>
      </c>
      <c r="H196" s="152" t="s">
        <v>4889</v>
      </c>
      <c r="I196" s="154">
        <v>250000</v>
      </c>
      <c r="J196" s="155"/>
    </row>
    <row r="197" spans="1:10" ht="23.25">
      <c r="A197" s="150">
        <v>195</v>
      </c>
      <c r="B197" s="151">
        <v>2018</v>
      </c>
      <c r="C197" s="151" t="s">
        <v>4880</v>
      </c>
      <c r="D197" s="152" t="s">
        <v>4911</v>
      </c>
      <c r="E197" s="151" t="s">
        <v>5262</v>
      </c>
      <c r="F197" s="153" t="s">
        <v>5263</v>
      </c>
      <c r="G197" s="152" t="s">
        <v>417</v>
      </c>
      <c r="H197" s="150" t="s">
        <v>5525</v>
      </c>
      <c r="I197" s="154">
        <v>200000</v>
      </c>
      <c r="J197" s="155"/>
    </row>
    <row r="198" spans="1:10" ht="23.25">
      <c r="A198" s="150">
        <v>196</v>
      </c>
      <c r="B198" s="151">
        <v>2018</v>
      </c>
      <c r="C198" s="151" t="s">
        <v>4880</v>
      </c>
      <c r="D198" s="152" t="s">
        <v>4911</v>
      </c>
      <c r="E198" s="151" t="s">
        <v>5264</v>
      </c>
      <c r="F198" s="153" t="s">
        <v>5265</v>
      </c>
      <c r="G198" s="152" t="s">
        <v>417</v>
      </c>
      <c r="H198" s="150" t="s">
        <v>5525</v>
      </c>
      <c r="I198" s="154">
        <v>400000</v>
      </c>
      <c r="J198" s="155"/>
    </row>
    <row r="199" spans="1:10" ht="23.25">
      <c r="A199" s="150">
        <v>197</v>
      </c>
      <c r="B199" s="151">
        <v>2018</v>
      </c>
      <c r="C199" s="151" t="s">
        <v>4880</v>
      </c>
      <c r="D199" s="152" t="s">
        <v>5019</v>
      </c>
      <c r="E199" s="151" t="s">
        <v>5266</v>
      </c>
      <c r="F199" s="153" t="s">
        <v>5267</v>
      </c>
      <c r="G199" s="152" t="s">
        <v>3372</v>
      </c>
      <c r="H199" s="150" t="s">
        <v>5525</v>
      </c>
      <c r="I199" s="154">
        <v>120000</v>
      </c>
      <c r="J199" s="155"/>
    </row>
    <row r="200" spans="1:10" ht="23.25">
      <c r="A200" s="150">
        <v>198</v>
      </c>
      <c r="B200" s="151">
        <v>2018</v>
      </c>
      <c r="C200" s="151" t="s">
        <v>4880</v>
      </c>
      <c r="D200" s="152" t="s">
        <v>4924</v>
      </c>
      <c r="E200" s="151" t="s">
        <v>5268</v>
      </c>
      <c r="F200" s="153" t="s">
        <v>5269</v>
      </c>
      <c r="G200" s="152" t="s">
        <v>3709</v>
      </c>
      <c r="H200" s="152" t="s">
        <v>4914</v>
      </c>
      <c r="I200" s="154">
        <v>2065000</v>
      </c>
      <c r="J200" s="155">
        <v>0</v>
      </c>
    </row>
    <row r="201" spans="1:10" ht="23.25">
      <c r="A201" s="150">
        <v>199</v>
      </c>
      <c r="B201" s="151">
        <v>2018</v>
      </c>
      <c r="C201" s="151" t="s">
        <v>4894</v>
      </c>
      <c r="D201" s="152" t="s">
        <v>4947</v>
      </c>
      <c r="E201" s="151" t="s">
        <v>5182</v>
      </c>
      <c r="F201" s="153" t="s">
        <v>5183</v>
      </c>
      <c r="G201" s="152" t="s">
        <v>417</v>
      </c>
      <c r="H201" s="152" t="s">
        <v>4914</v>
      </c>
      <c r="I201" s="154">
        <v>300000</v>
      </c>
      <c r="J201" s="155">
        <v>6000</v>
      </c>
    </row>
    <row r="202" spans="1:10" ht="23.25">
      <c r="A202" s="150">
        <v>200</v>
      </c>
      <c r="B202" s="151">
        <v>2018</v>
      </c>
      <c r="C202" s="151" t="s">
        <v>4880</v>
      </c>
      <c r="D202" s="152" t="s">
        <v>5095</v>
      </c>
      <c r="E202" s="151" t="s">
        <v>5270</v>
      </c>
      <c r="F202" s="153" t="s">
        <v>5271</v>
      </c>
      <c r="G202" s="152" t="s">
        <v>3395</v>
      </c>
      <c r="H202" s="150" t="s">
        <v>5525</v>
      </c>
      <c r="I202" s="154">
        <v>350000</v>
      </c>
      <c r="J202" s="155"/>
    </row>
    <row r="203" spans="1:10" ht="23.25">
      <c r="A203" s="150">
        <v>201</v>
      </c>
      <c r="B203" s="151">
        <v>2018</v>
      </c>
      <c r="C203" s="151" t="s">
        <v>4880</v>
      </c>
      <c r="D203" s="152" t="s">
        <v>5019</v>
      </c>
      <c r="E203" s="151" t="s">
        <v>5266</v>
      </c>
      <c r="F203" s="153" t="s">
        <v>5272</v>
      </c>
      <c r="G203" s="152" t="s">
        <v>3395</v>
      </c>
      <c r="H203" s="150" t="s">
        <v>5525</v>
      </c>
      <c r="I203" s="154">
        <v>50000</v>
      </c>
      <c r="J203" s="155"/>
    </row>
    <row r="204" spans="1:10" ht="23.25">
      <c r="A204" s="150">
        <v>202</v>
      </c>
      <c r="B204" s="151">
        <v>2018</v>
      </c>
      <c r="C204" s="151" t="s">
        <v>4880</v>
      </c>
      <c r="D204" s="152" t="s">
        <v>5060</v>
      </c>
      <c r="E204" s="151" t="s">
        <v>5184</v>
      </c>
      <c r="F204" s="153" t="s">
        <v>5185</v>
      </c>
      <c r="G204" s="152" t="s">
        <v>417</v>
      </c>
      <c r="H204" s="150" t="s">
        <v>5525</v>
      </c>
      <c r="I204" s="154">
        <v>989495</v>
      </c>
      <c r="J204" s="155"/>
    </row>
    <row r="205" spans="1:10" ht="22.5">
      <c r="A205" s="150">
        <v>203</v>
      </c>
      <c r="B205" s="151">
        <v>2018</v>
      </c>
      <c r="C205" s="151" t="s">
        <v>4894</v>
      </c>
      <c r="D205" s="152" t="s">
        <v>5142</v>
      </c>
      <c r="E205" s="151" t="s">
        <v>5273</v>
      </c>
      <c r="F205" s="153" t="s">
        <v>5274</v>
      </c>
      <c r="G205" s="152" t="s">
        <v>3709</v>
      </c>
      <c r="H205" s="150" t="s">
        <v>5525</v>
      </c>
      <c r="I205" s="154">
        <v>300000</v>
      </c>
      <c r="J205" s="155"/>
    </row>
    <row r="206" spans="1:10" ht="23.25">
      <c r="A206" s="150">
        <v>204</v>
      </c>
      <c r="B206" s="151">
        <v>2018</v>
      </c>
      <c r="C206" s="151" t="s">
        <v>4880</v>
      </c>
      <c r="D206" s="152" t="s">
        <v>4988</v>
      </c>
      <c r="E206" s="151" t="s">
        <v>5199</v>
      </c>
      <c r="F206" s="153" t="s">
        <v>5200</v>
      </c>
      <c r="G206" s="152" t="s">
        <v>417</v>
      </c>
      <c r="H206" s="150" t="s">
        <v>5525</v>
      </c>
      <c r="I206" s="154">
        <v>200000</v>
      </c>
      <c r="J206" s="155"/>
    </row>
    <row r="207" spans="1:10" ht="33.75">
      <c r="A207" s="150">
        <v>205</v>
      </c>
      <c r="B207" s="151">
        <v>2018</v>
      </c>
      <c r="C207" s="151" t="s">
        <v>4880</v>
      </c>
      <c r="D207" s="152" t="s">
        <v>5019</v>
      </c>
      <c r="E207" s="151" t="s">
        <v>5251</v>
      </c>
      <c r="F207" s="153" t="s">
        <v>5275</v>
      </c>
      <c r="G207" s="152" t="s">
        <v>3395</v>
      </c>
      <c r="H207" s="150" t="s">
        <v>5525</v>
      </c>
      <c r="I207" s="154">
        <v>120000</v>
      </c>
      <c r="J207" s="155"/>
    </row>
    <row r="208" spans="1:10">
      <c r="A208" s="150">
        <v>206</v>
      </c>
      <c r="B208" s="151">
        <v>2018</v>
      </c>
      <c r="C208" s="151" t="s">
        <v>4880</v>
      </c>
      <c r="D208" s="152" t="s">
        <v>5137</v>
      </c>
      <c r="E208" s="151" t="s">
        <v>5138</v>
      </c>
      <c r="F208" s="153" t="s">
        <v>5137</v>
      </c>
      <c r="G208" s="152" t="s">
        <v>3372</v>
      </c>
      <c r="H208" s="150" t="s">
        <v>5525</v>
      </c>
      <c r="I208" s="154">
        <v>15000</v>
      </c>
      <c r="J208" s="155"/>
    </row>
    <row r="209" spans="1:10" ht="22.5">
      <c r="A209" s="150">
        <v>207</v>
      </c>
      <c r="B209" s="151">
        <v>2018</v>
      </c>
      <c r="C209" s="151" t="s">
        <v>4880</v>
      </c>
      <c r="D209" s="152" t="s">
        <v>4911</v>
      </c>
      <c r="E209" s="151" t="s">
        <v>5262</v>
      </c>
      <c r="F209" s="153" t="s">
        <v>5263</v>
      </c>
      <c r="G209" s="152" t="s">
        <v>3534</v>
      </c>
      <c r="H209" s="150" t="s">
        <v>5525</v>
      </c>
      <c r="I209" s="154">
        <v>800000</v>
      </c>
      <c r="J209" s="155"/>
    </row>
    <row r="210" spans="1:10" ht="23.25">
      <c r="A210" s="150">
        <v>208</v>
      </c>
      <c r="B210" s="151">
        <v>2018</v>
      </c>
      <c r="C210" s="151" t="s">
        <v>4894</v>
      </c>
      <c r="D210" s="152" t="s">
        <v>5152</v>
      </c>
      <c r="E210" s="151" t="s">
        <v>5276</v>
      </c>
      <c r="F210" s="153" t="s">
        <v>5154</v>
      </c>
      <c r="G210" s="152" t="s">
        <v>3534</v>
      </c>
      <c r="H210" s="150" t="s">
        <v>5525</v>
      </c>
      <c r="I210" s="154">
        <v>1816500</v>
      </c>
      <c r="J210" s="155"/>
    </row>
    <row r="211" spans="1:10" ht="23.25">
      <c r="A211" s="150">
        <v>209</v>
      </c>
      <c r="B211" s="151">
        <v>2018</v>
      </c>
      <c r="C211" s="151" t="s">
        <v>4894</v>
      </c>
      <c r="D211" s="152" t="s">
        <v>5152</v>
      </c>
      <c r="E211" s="151" t="s">
        <v>5277</v>
      </c>
      <c r="F211" s="153" t="s">
        <v>5278</v>
      </c>
      <c r="G211" s="152" t="s">
        <v>3534</v>
      </c>
      <c r="H211" s="150" t="s">
        <v>5525</v>
      </c>
      <c r="I211" s="154">
        <v>1177680</v>
      </c>
      <c r="J211" s="155"/>
    </row>
    <row r="212" spans="1:10" ht="23.25">
      <c r="A212" s="150">
        <v>210</v>
      </c>
      <c r="B212" s="151">
        <v>2019</v>
      </c>
      <c r="C212" s="151"/>
      <c r="D212" s="152" t="s">
        <v>4930</v>
      </c>
      <c r="E212" s="151" t="s">
        <v>5279</v>
      </c>
      <c r="F212" s="153" t="s">
        <v>5280</v>
      </c>
      <c r="G212" s="152" t="s">
        <v>3482</v>
      </c>
      <c r="H212" s="152" t="s">
        <v>4899</v>
      </c>
      <c r="I212" s="154">
        <v>3000000</v>
      </c>
      <c r="J212" s="155">
        <v>0</v>
      </c>
    </row>
    <row r="213" spans="1:10">
      <c r="A213" s="150">
        <v>211</v>
      </c>
      <c r="B213" s="151">
        <v>2019</v>
      </c>
      <c r="C213" s="151"/>
      <c r="D213" s="152" t="s">
        <v>4891</v>
      </c>
      <c r="E213" s="151" t="s">
        <v>5281</v>
      </c>
      <c r="F213" s="153" t="s">
        <v>5282</v>
      </c>
      <c r="G213" s="152" t="s">
        <v>3482</v>
      </c>
      <c r="H213" s="150" t="s">
        <v>5525</v>
      </c>
      <c r="I213" s="154">
        <v>800000</v>
      </c>
      <c r="J213" s="155">
        <v>0</v>
      </c>
    </row>
    <row r="214" spans="1:10" ht="23.25">
      <c r="A214" s="150">
        <v>212</v>
      </c>
      <c r="B214" s="151">
        <v>2019</v>
      </c>
      <c r="C214" s="151"/>
      <c r="D214" s="152" t="s">
        <v>4930</v>
      </c>
      <c r="E214" s="151" t="s">
        <v>5283</v>
      </c>
      <c r="F214" s="153" t="s">
        <v>5284</v>
      </c>
      <c r="G214" s="152" t="s">
        <v>3482</v>
      </c>
      <c r="H214" s="152" t="s">
        <v>4899</v>
      </c>
      <c r="I214" s="154">
        <v>2500000</v>
      </c>
      <c r="J214" s="155">
        <v>0</v>
      </c>
    </row>
    <row r="215" spans="1:10" ht="22.5">
      <c r="A215" s="150">
        <v>213</v>
      </c>
      <c r="B215" s="151">
        <v>2019</v>
      </c>
      <c r="C215" s="151"/>
      <c r="D215" s="152" t="s">
        <v>4906</v>
      </c>
      <c r="E215" s="151" t="s">
        <v>5285</v>
      </c>
      <c r="F215" s="153" t="s">
        <v>5286</v>
      </c>
      <c r="G215" s="152" t="s">
        <v>3482</v>
      </c>
      <c r="H215" s="150" t="s">
        <v>5525</v>
      </c>
      <c r="I215" s="154">
        <v>558700</v>
      </c>
      <c r="J215" s="155">
        <v>0</v>
      </c>
    </row>
    <row r="216" spans="1:10" ht="33.75">
      <c r="A216" s="150">
        <v>214</v>
      </c>
      <c r="B216" s="151">
        <v>2019</v>
      </c>
      <c r="C216" s="151"/>
      <c r="D216" s="152" t="s">
        <v>4930</v>
      </c>
      <c r="E216" s="151" t="s">
        <v>4931</v>
      </c>
      <c r="F216" s="153" t="s">
        <v>5287</v>
      </c>
      <c r="G216" s="152" t="s">
        <v>3482</v>
      </c>
      <c r="H216" s="152" t="s">
        <v>4899</v>
      </c>
      <c r="I216" s="154">
        <v>2000000</v>
      </c>
      <c r="J216" s="155">
        <v>0</v>
      </c>
    </row>
    <row r="217" spans="1:10" ht="23.25">
      <c r="A217" s="150">
        <v>215</v>
      </c>
      <c r="B217" s="151">
        <v>2019</v>
      </c>
      <c r="C217" s="151"/>
      <c r="D217" s="152" t="s">
        <v>5288</v>
      </c>
      <c r="E217" s="151" t="s">
        <v>5289</v>
      </c>
      <c r="F217" s="153" t="s">
        <v>5290</v>
      </c>
      <c r="G217" s="152" t="s">
        <v>3482</v>
      </c>
      <c r="H217" s="150" t="s">
        <v>5525</v>
      </c>
      <c r="I217" s="154">
        <v>220000</v>
      </c>
      <c r="J217" s="155">
        <v>0</v>
      </c>
    </row>
    <row r="218" spans="1:10" ht="23.25">
      <c r="A218" s="150">
        <v>216</v>
      </c>
      <c r="B218" s="151">
        <v>2019</v>
      </c>
      <c r="C218" s="151"/>
      <c r="D218" s="152" t="s">
        <v>5291</v>
      </c>
      <c r="E218" s="151" t="s">
        <v>5292</v>
      </c>
      <c r="F218" s="153" t="s">
        <v>5293</v>
      </c>
      <c r="G218" s="152" t="s">
        <v>3482</v>
      </c>
      <c r="H218" s="152" t="s">
        <v>4889</v>
      </c>
      <c r="I218" s="154">
        <v>950000</v>
      </c>
      <c r="J218" s="155">
        <v>0</v>
      </c>
    </row>
    <row r="219" spans="1:10" ht="33.75">
      <c r="A219" s="150">
        <v>217</v>
      </c>
      <c r="B219" s="151">
        <v>2019</v>
      </c>
      <c r="C219" s="151"/>
      <c r="D219" s="152" t="s">
        <v>4930</v>
      </c>
      <c r="E219" s="151" t="s">
        <v>5294</v>
      </c>
      <c r="F219" s="153" t="s">
        <v>5295</v>
      </c>
      <c r="G219" s="152" t="s">
        <v>3482</v>
      </c>
      <c r="H219" s="152" t="s">
        <v>4899</v>
      </c>
      <c r="I219" s="154">
        <v>1600000</v>
      </c>
      <c r="J219" s="155">
        <v>0</v>
      </c>
    </row>
    <row r="220" spans="1:10" ht="22.5">
      <c r="A220" s="150">
        <v>218</v>
      </c>
      <c r="B220" s="151">
        <v>2019</v>
      </c>
      <c r="C220" s="151"/>
      <c r="D220" s="152" t="s">
        <v>5296</v>
      </c>
      <c r="E220" s="151" t="s">
        <v>5297</v>
      </c>
      <c r="F220" s="153" t="s">
        <v>5298</v>
      </c>
      <c r="G220" s="152" t="s">
        <v>3482</v>
      </c>
      <c r="H220" s="150" t="s">
        <v>5525</v>
      </c>
      <c r="I220" s="154">
        <v>1045000</v>
      </c>
      <c r="J220" s="155">
        <v>114950</v>
      </c>
    </row>
    <row r="221" spans="1:10" ht="45">
      <c r="A221" s="150">
        <v>219</v>
      </c>
      <c r="B221" s="151" t="s">
        <v>5299</v>
      </c>
      <c r="C221" s="151"/>
      <c r="D221" s="152" t="s">
        <v>4930</v>
      </c>
      <c r="E221" s="151" t="s">
        <v>5300</v>
      </c>
      <c r="F221" s="153" t="s">
        <v>5301</v>
      </c>
      <c r="G221" s="152" t="s">
        <v>3482</v>
      </c>
      <c r="H221" s="152" t="s">
        <v>4899</v>
      </c>
      <c r="I221" s="154">
        <v>1100000</v>
      </c>
      <c r="J221" s="155">
        <v>0</v>
      </c>
    </row>
    <row r="222" spans="1:10" ht="33.75">
      <c r="A222" s="150">
        <v>220</v>
      </c>
      <c r="B222" s="151">
        <v>2019</v>
      </c>
      <c r="C222" s="151"/>
      <c r="D222" s="152" t="s">
        <v>5288</v>
      </c>
      <c r="E222" s="151" t="s">
        <v>5302</v>
      </c>
      <c r="F222" s="153" t="s">
        <v>5303</v>
      </c>
      <c r="G222" s="152" t="s">
        <v>3482</v>
      </c>
      <c r="H222" s="152" t="s">
        <v>4914</v>
      </c>
      <c r="I222" s="154">
        <v>323828</v>
      </c>
      <c r="J222" s="155">
        <v>0</v>
      </c>
    </row>
    <row r="223" spans="1:10" ht="22.5">
      <c r="A223" s="150">
        <v>221</v>
      </c>
      <c r="B223" s="151">
        <v>2019</v>
      </c>
      <c r="C223" s="151"/>
      <c r="D223" s="152" t="s">
        <v>5304</v>
      </c>
      <c r="E223" s="151" t="s">
        <v>5305</v>
      </c>
      <c r="F223" s="153" t="s">
        <v>5306</v>
      </c>
      <c r="G223" s="152" t="s">
        <v>3482</v>
      </c>
      <c r="H223" s="150" t="s">
        <v>5525</v>
      </c>
      <c r="I223" s="154">
        <v>400000</v>
      </c>
      <c r="J223" s="155">
        <v>0</v>
      </c>
    </row>
    <row r="224" spans="1:10" ht="23.25">
      <c r="A224" s="150">
        <v>222</v>
      </c>
      <c r="B224" s="151">
        <v>2019</v>
      </c>
      <c r="C224" s="151"/>
      <c r="D224" s="152" t="s">
        <v>4942</v>
      </c>
      <c r="E224" s="151" t="s">
        <v>5307</v>
      </c>
      <c r="F224" s="153" t="s">
        <v>5308</v>
      </c>
      <c r="G224" s="152" t="s">
        <v>3482</v>
      </c>
      <c r="H224" s="152" t="s">
        <v>4899</v>
      </c>
      <c r="I224" s="154">
        <v>1200000</v>
      </c>
      <c r="J224" s="155">
        <v>0</v>
      </c>
    </row>
    <row r="225" spans="1:10" ht="23.25">
      <c r="A225" s="150">
        <v>223</v>
      </c>
      <c r="B225" s="151" t="s">
        <v>5299</v>
      </c>
      <c r="C225" s="151"/>
      <c r="D225" s="152" t="s">
        <v>4966</v>
      </c>
      <c r="E225" s="151" t="s">
        <v>4967</v>
      </c>
      <c r="F225" s="153" t="s">
        <v>4968</v>
      </c>
      <c r="G225" s="152" t="s">
        <v>3482</v>
      </c>
      <c r="H225" s="152" t="s">
        <v>4914</v>
      </c>
      <c r="I225" s="154">
        <v>2000000</v>
      </c>
      <c r="J225" s="155">
        <v>0</v>
      </c>
    </row>
    <row r="226" spans="1:10" ht="23.25">
      <c r="A226" s="150">
        <v>224</v>
      </c>
      <c r="B226" s="151">
        <v>2019</v>
      </c>
      <c r="C226" s="151"/>
      <c r="D226" s="152" t="s">
        <v>4906</v>
      </c>
      <c r="E226" s="151" t="s">
        <v>5309</v>
      </c>
      <c r="F226" s="153" t="s">
        <v>4906</v>
      </c>
      <c r="G226" s="152" t="s">
        <v>5012</v>
      </c>
      <c r="H226" s="152" t="s">
        <v>4914</v>
      </c>
      <c r="I226" s="154">
        <v>1520891.23</v>
      </c>
      <c r="J226" s="155">
        <v>0</v>
      </c>
    </row>
    <row r="227" spans="1:10" ht="23.25">
      <c r="A227" s="150">
        <v>225</v>
      </c>
      <c r="B227" s="151">
        <v>2019</v>
      </c>
      <c r="C227" s="151"/>
      <c r="D227" s="152" t="s">
        <v>5288</v>
      </c>
      <c r="E227" s="151" t="s">
        <v>5310</v>
      </c>
      <c r="F227" s="153" t="s">
        <v>5311</v>
      </c>
      <c r="G227" s="152" t="s">
        <v>3482</v>
      </c>
      <c r="H227" s="152" t="s">
        <v>4914</v>
      </c>
      <c r="I227" s="154">
        <v>279384</v>
      </c>
      <c r="J227" s="155">
        <v>0</v>
      </c>
    </row>
    <row r="228" spans="1:10" ht="22.5">
      <c r="A228" s="150">
        <v>226</v>
      </c>
      <c r="B228" s="151">
        <v>2019</v>
      </c>
      <c r="C228" s="151"/>
      <c r="D228" s="152" t="s">
        <v>4975</v>
      </c>
      <c r="E228" s="151" t="s">
        <v>5312</v>
      </c>
      <c r="F228" s="153" t="s">
        <v>5313</v>
      </c>
      <c r="G228" s="152" t="s">
        <v>3482</v>
      </c>
      <c r="H228" s="150" t="s">
        <v>5525</v>
      </c>
      <c r="I228" s="154">
        <v>750000</v>
      </c>
      <c r="J228" s="155">
        <v>0</v>
      </c>
    </row>
    <row r="229" spans="1:10" ht="23.25">
      <c r="A229" s="150">
        <v>227</v>
      </c>
      <c r="B229" s="151">
        <v>2019</v>
      </c>
      <c r="C229" s="151"/>
      <c r="D229" s="152" t="s">
        <v>4942</v>
      </c>
      <c r="E229" s="151" t="s">
        <v>5314</v>
      </c>
      <c r="F229" s="153" t="s">
        <v>5315</v>
      </c>
      <c r="G229" s="152" t="s">
        <v>3482</v>
      </c>
      <c r="H229" s="152" t="s">
        <v>4914</v>
      </c>
      <c r="I229" s="154">
        <v>750000</v>
      </c>
      <c r="J229" s="155">
        <v>0</v>
      </c>
    </row>
    <row r="230" spans="1:10" ht="23.25">
      <c r="A230" s="150">
        <v>228</v>
      </c>
      <c r="B230" s="151">
        <v>2019</v>
      </c>
      <c r="C230" s="151"/>
      <c r="D230" s="152" t="s">
        <v>4930</v>
      </c>
      <c r="E230" s="151" t="s">
        <v>5316</v>
      </c>
      <c r="F230" s="153" t="s">
        <v>5317</v>
      </c>
      <c r="G230" s="152" t="s">
        <v>3482</v>
      </c>
      <c r="H230" s="152" t="s">
        <v>4899</v>
      </c>
      <c r="I230" s="154">
        <v>2500000</v>
      </c>
      <c r="J230" s="155">
        <v>0</v>
      </c>
    </row>
    <row r="231" spans="1:10" ht="23.25">
      <c r="A231" s="150">
        <v>229</v>
      </c>
      <c r="B231" s="151">
        <v>2019</v>
      </c>
      <c r="C231" s="151"/>
      <c r="D231" s="152" t="s">
        <v>5288</v>
      </c>
      <c r="E231" s="151" t="s">
        <v>5310</v>
      </c>
      <c r="F231" s="153" t="s">
        <v>5318</v>
      </c>
      <c r="G231" s="152" t="s">
        <v>3482</v>
      </c>
      <c r="H231" s="152" t="s">
        <v>4914</v>
      </c>
      <c r="I231" s="154">
        <v>305340</v>
      </c>
      <c r="J231" s="155">
        <v>0</v>
      </c>
    </row>
    <row r="232" spans="1:10" ht="23.25">
      <c r="A232" s="150">
        <v>230</v>
      </c>
      <c r="B232" s="151">
        <v>2019</v>
      </c>
      <c r="C232" s="151"/>
      <c r="D232" s="152" t="s">
        <v>5288</v>
      </c>
      <c r="E232" s="151" t="s">
        <v>5319</v>
      </c>
      <c r="F232" s="153" t="s">
        <v>5320</v>
      </c>
      <c r="G232" s="152" t="s">
        <v>3482</v>
      </c>
      <c r="H232" s="152" t="s">
        <v>4914</v>
      </c>
      <c r="I232" s="154">
        <v>278760</v>
      </c>
      <c r="J232" s="155">
        <v>55752</v>
      </c>
    </row>
    <row r="233" spans="1:10" ht="23.25">
      <c r="A233" s="150">
        <v>231</v>
      </c>
      <c r="B233" s="151">
        <v>2019</v>
      </c>
      <c r="C233" s="151"/>
      <c r="D233" s="152" t="s">
        <v>5288</v>
      </c>
      <c r="E233" s="151" t="s">
        <v>5302</v>
      </c>
      <c r="F233" s="153" t="s">
        <v>5321</v>
      </c>
      <c r="G233" s="152" t="s">
        <v>3482</v>
      </c>
      <c r="H233" s="152" t="s">
        <v>4914</v>
      </c>
      <c r="I233" s="154">
        <v>454448</v>
      </c>
      <c r="J233" s="155">
        <v>0</v>
      </c>
    </row>
    <row r="234" spans="1:10" ht="23.25">
      <c r="A234" s="150">
        <v>232</v>
      </c>
      <c r="B234" s="151">
        <v>2019</v>
      </c>
      <c r="C234" s="151"/>
      <c r="D234" s="152" t="s">
        <v>5288</v>
      </c>
      <c r="E234" s="151" t="s">
        <v>5319</v>
      </c>
      <c r="F234" s="153" t="s">
        <v>5322</v>
      </c>
      <c r="G234" s="152" t="s">
        <v>3482</v>
      </c>
      <c r="H234" s="152" t="s">
        <v>4914</v>
      </c>
      <c r="I234" s="154">
        <v>436900</v>
      </c>
      <c r="J234" s="155">
        <v>0</v>
      </c>
    </row>
    <row r="235" spans="1:10" ht="23.25">
      <c r="A235" s="150">
        <v>233</v>
      </c>
      <c r="B235" s="151">
        <v>2019</v>
      </c>
      <c r="C235" s="151"/>
      <c r="D235" s="152" t="s">
        <v>5288</v>
      </c>
      <c r="E235" s="151" t="s">
        <v>5310</v>
      </c>
      <c r="F235" s="153" t="s">
        <v>5323</v>
      </c>
      <c r="G235" s="152" t="s">
        <v>3482</v>
      </c>
      <c r="H235" s="152" t="s">
        <v>4914</v>
      </c>
      <c r="I235" s="154">
        <v>271568</v>
      </c>
      <c r="J235" s="155">
        <v>0</v>
      </c>
    </row>
    <row r="236" spans="1:10" ht="23.25">
      <c r="A236" s="150">
        <v>234</v>
      </c>
      <c r="B236" s="151">
        <v>2019</v>
      </c>
      <c r="C236" s="151"/>
      <c r="D236" s="152" t="s">
        <v>4942</v>
      </c>
      <c r="E236" s="151" t="s">
        <v>5324</v>
      </c>
      <c r="F236" s="153" t="s">
        <v>5325</v>
      </c>
      <c r="G236" s="152" t="s">
        <v>3482</v>
      </c>
      <c r="H236" s="152" t="s">
        <v>4914</v>
      </c>
      <c r="I236" s="154">
        <v>400000</v>
      </c>
      <c r="J236" s="155">
        <v>0</v>
      </c>
    </row>
    <row r="237" spans="1:10" ht="22.5">
      <c r="A237" s="150">
        <v>235</v>
      </c>
      <c r="B237" s="151">
        <v>2019</v>
      </c>
      <c r="C237" s="151"/>
      <c r="D237" s="152" t="s">
        <v>4975</v>
      </c>
      <c r="E237" s="151" t="s">
        <v>5326</v>
      </c>
      <c r="F237" s="153" t="s">
        <v>5327</v>
      </c>
      <c r="G237" s="152" t="s">
        <v>3482</v>
      </c>
      <c r="H237" s="150" t="s">
        <v>5525</v>
      </c>
      <c r="I237" s="154">
        <v>750000</v>
      </c>
      <c r="J237" s="155">
        <v>0</v>
      </c>
    </row>
    <row r="238" spans="1:10" ht="23.25">
      <c r="A238" s="150">
        <v>236</v>
      </c>
      <c r="B238" s="151">
        <v>2019</v>
      </c>
      <c r="C238" s="151"/>
      <c r="D238" s="152" t="s">
        <v>5288</v>
      </c>
      <c r="E238" s="151" t="s">
        <v>5319</v>
      </c>
      <c r="F238" s="153" t="s">
        <v>5328</v>
      </c>
      <c r="G238" s="152" t="s">
        <v>3482</v>
      </c>
      <c r="H238" s="152" t="s">
        <v>4914</v>
      </c>
      <c r="I238" s="154">
        <v>199760</v>
      </c>
      <c r="J238" s="155">
        <v>0</v>
      </c>
    </row>
    <row r="239" spans="1:10" ht="23.25">
      <c r="A239" s="150">
        <v>237</v>
      </c>
      <c r="B239" s="151">
        <v>2019</v>
      </c>
      <c r="C239" s="151"/>
      <c r="D239" s="152" t="s">
        <v>5081</v>
      </c>
      <c r="E239" s="151" t="s">
        <v>5329</v>
      </c>
      <c r="F239" s="153" t="s">
        <v>5330</v>
      </c>
      <c r="G239" s="152" t="s">
        <v>3534</v>
      </c>
      <c r="H239" s="152" t="s">
        <v>4899</v>
      </c>
      <c r="I239" s="154">
        <v>150000</v>
      </c>
      <c r="J239" s="155">
        <v>0</v>
      </c>
    </row>
    <row r="240" spans="1:10" ht="23.25">
      <c r="A240" s="150">
        <v>238</v>
      </c>
      <c r="B240" s="151">
        <v>2019</v>
      </c>
      <c r="C240" s="151"/>
      <c r="D240" s="152" t="s">
        <v>5081</v>
      </c>
      <c r="E240" s="151" t="s">
        <v>5082</v>
      </c>
      <c r="F240" s="153" t="s">
        <v>5083</v>
      </c>
      <c r="G240" s="152" t="s">
        <v>3482</v>
      </c>
      <c r="H240" s="152" t="s">
        <v>4899</v>
      </c>
      <c r="I240" s="154">
        <v>200000</v>
      </c>
      <c r="J240" s="155">
        <v>0</v>
      </c>
    </row>
    <row r="241" spans="1:10" ht="23.25">
      <c r="A241" s="150">
        <v>239</v>
      </c>
      <c r="B241" s="151">
        <v>2019</v>
      </c>
      <c r="C241" s="151"/>
      <c r="D241" s="152" t="s">
        <v>5291</v>
      </c>
      <c r="E241" s="151" t="s">
        <v>5331</v>
      </c>
      <c r="F241" s="153" t="s">
        <v>5332</v>
      </c>
      <c r="G241" s="152" t="s">
        <v>3482</v>
      </c>
      <c r="H241" s="152" t="s">
        <v>4889</v>
      </c>
      <c r="I241" s="154">
        <v>405000</v>
      </c>
      <c r="J241" s="155">
        <v>0</v>
      </c>
    </row>
    <row r="242" spans="1:10" ht="23.25">
      <c r="A242" s="150">
        <v>240</v>
      </c>
      <c r="B242" s="151">
        <v>2019</v>
      </c>
      <c r="C242" s="151"/>
      <c r="D242" s="152" t="s">
        <v>5081</v>
      </c>
      <c r="E242" s="151" t="s">
        <v>5108</v>
      </c>
      <c r="F242" s="153" t="s">
        <v>5109</v>
      </c>
      <c r="G242" s="152" t="s">
        <v>3482</v>
      </c>
      <c r="H242" s="152" t="s">
        <v>4899</v>
      </c>
      <c r="I242" s="154">
        <v>0</v>
      </c>
      <c r="J242" s="155">
        <v>0</v>
      </c>
    </row>
    <row r="243" spans="1:10" ht="23.25">
      <c r="A243" s="150">
        <v>241</v>
      </c>
      <c r="B243" s="151">
        <v>2019</v>
      </c>
      <c r="C243" s="151"/>
      <c r="D243" s="152" t="s">
        <v>5081</v>
      </c>
      <c r="E243" s="151" t="s">
        <v>5333</v>
      </c>
      <c r="F243" s="153" t="s">
        <v>5330</v>
      </c>
      <c r="G243" s="152" t="s">
        <v>3482</v>
      </c>
      <c r="H243" s="152" t="s">
        <v>4899</v>
      </c>
      <c r="I243" s="154">
        <v>300000</v>
      </c>
      <c r="J243" s="155">
        <v>0</v>
      </c>
    </row>
    <row r="244" spans="1:10" ht="23.25">
      <c r="A244" s="150">
        <v>242</v>
      </c>
      <c r="B244" s="151">
        <v>2019</v>
      </c>
      <c r="C244" s="151"/>
      <c r="D244" s="152" t="s">
        <v>5081</v>
      </c>
      <c r="E244" s="151" t="s">
        <v>5334</v>
      </c>
      <c r="F244" s="153" t="s">
        <v>5335</v>
      </c>
      <c r="G244" s="152" t="s">
        <v>3482</v>
      </c>
      <c r="H244" s="152" t="s">
        <v>4899</v>
      </c>
      <c r="I244" s="154">
        <v>200000</v>
      </c>
      <c r="J244" s="155">
        <v>0</v>
      </c>
    </row>
    <row r="245" spans="1:10" ht="23.25">
      <c r="A245" s="150">
        <v>243</v>
      </c>
      <c r="B245" s="151">
        <v>2019</v>
      </c>
      <c r="C245" s="151"/>
      <c r="D245" s="152" t="s">
        <v>5081</v>
      </c>
      <c r="E245" s="151" t="s">
        <v>5336</v>
      </c>
      <c r="F245" s="153" t="s">
        <v>5337</v>
      </c>
      <c r="G245" s="152" t="s">
        <v>3482</v>
      </c>
      <c r="H245" s="152" t="s">
        <v>4899</v>
      </c>
      <c r="I245" s="154">
        <v>300000</v>
      </c>
      <c r="J245" s="155">
        <v>0</v>
      </c>
    </row>
    <row r="246" spans="1:10" ht="23.25">
      <c r="A246" s="150">
        <v>244</v>
      </c>
      <c r="B246" s="151">
        <v>2019</v>
      </c>
      <c r="C246" s="151"/>
      <c r="D246" s="152" t="s">
        <v>5081</v>
      </c>
      <c r="E246" s="151" t="s">
        <v>5213</v>
      </c>
      <c r="F246" s="153" t="s">
        <v>5338</v>
      </c>
      <c r="G246" s="152" t="s">
        <v>3482</v>
      </c>
      <c r="H246" s="152" t="s">
        <v>4899</v>
      </c>
      <c r="I246" s="154">
        <v>200000</v>
      </c>
      <c r="J246" s="155">
        <v>0</v>
      </c>
    </row>
    <row r="247" spans="1:10" ht="23.25">
      <c r="A247" s="150">
        <v>245</v>
      </c>
      <c r="B247" s="151">
        <v>2019</v>
      </c>
      <c r="C247" s="151"/>
      <c r="D247" s="152" t="s">
        <v>4895</v>
      </c>
      <c r="E247" s="151" t="s">
        <v>5339</v>
      </c>
      <c r="F247" s="153" t="s">
        <v>5340</v>
      </c>
      <c r="G247" s="152" t="s">
        <v>3482</v>
      </c>
      <c r="H247" s="150" t="s">
        <v>5525</v>
      </c>
      <c r="I247" s="154">
        <v>1200000</v>
      </c>
      <c r="J247" s="155">
        <v>0</v>
      </c>
    </row>
    <row r="248" spans="1:10" ht="23.25">
      <c r="A248" s="150">
        <v>246</v>
      </c>
      <c r="B248" s="151">
        <v>2019</v>
      </c>
      <c r="C248" s="151"/>
      <c r="D248" s="152" t="s">
        <v>5149</v>
      </c>
      <c r="E248" s="151" t="s">
        <v>5341</v>
      </c>
      <c r="F248" s="153" t="s">
        <v>5342</v>
      </c>
      <c r="G248" s="152" t="s">
        <v>3534</v>
      </c>
      <c r="H248" s="150" t="s">
        <v>5525</v>
      </c>
      <c r="I248" s="154">
        <v>124000</v>
      </c>
      <c r="J248" s="155">
        <v>13640</v>
      </c>
    </row>
    <row r="249" spans="1:10" ht="23.25">
      <c r="A249" s="150">
        <v>247</v>
      </c>
      <c r="B249" s="151">
        <v>2019</v>
      </c>
      <c r="C249" s="151"/>
      <c r="D249" s="152" t="s">
        <v>5149</v>
      </c>
      <c r="E249" s="151" t="s">
        <v>5343</v>
      </c>
      <c r="F249" s="153" t="s">
        <v>5342</v>
      </c>
      <c r="G249" s="152" t="s">
        <v>3534</v>
      </c>
      <c r="H249" s="150" t="s">
        <v>5525</v>
      </c>
      <c r="I249" s="154">
        <v>295000</v>
      </c>
      <c r="J249" s="155">
        <v>32450</v>
      </c>
    </row>
    <row r="250" spans="1:10">
      <c r="A250" s="150">
        <v>248</v>
      </c>
      <c r="B250" s="151">
        <v>2019</v>
      </c>
      <c r="C250" s="151"/>
      <c r="D250" s="152" t="s">
        <v>5344</v>
      </c>
      <c r="E250" s="151" t="s">
        <v>5345</v>
      </c>
      <c r="F250" s="153" t="s">
        <v>5085</v>
      </c>
      <c r="G250" s="152" t="s">
        <v>3482</v>
      </c>
      <c r="H250" s="150" t="s">
        <v>5525</v>
      </c>
      <c r="I250" s="154">
        <v>725000</v>
      </c>
      <c r="J250" s="155">
        <v>145000</v>
      </c>
    </row>
    <row r="251" spans="1:10" ht="22.5">
      <c r="A251" s="150">
        <v>249</v>
      </c>
      <c r="B251" s="151">
        <v>2019</v>
      </c>
      <c r="C251" s="151"/>
      <c r="D251" s="152" t="s">
        <v>5031</v>
      </c>
      <c r="E251" s="151" t="s">
        <v>5346</v>
      </c>
      <c r="F251" s="153" t="s">
        <v>5347</v>
      </c>
      <c r="G251" s="152" t="s">
        <v>3482</v>
      </c>
      <c r="H251" s="150" t="s">
        <v>5525</v>
      </c>
      <c r="I251" s="154">
        <v>2000000</v>
      </c>
      <c r="J251" s="155">
        <v>100000</v>
      </c>
    </row>
    <row r="252" spans="1:10" ht="23.25">
      <c r="A252" s="150">
        <v>250</v>
      </c>
      <c r="B252" s="151">
        <v>2019</v>
      </c>
      <c r="C252" s="151"/>
      <c r="D252" s="152" t="s">
        <v>5149</v>
      </c>
      <c r="E252" s="151" t="s">
        <v>5348</v>
      </c>
      <c r="F252" s="153" t="s">
        <v>5349</v>
      </c>
      <c r="G252" s="152" t="s">
        <v>3534</v>
      </c>
      <c r="H252" s="150" t="s">
        <v>5525</v>
      </c>
      <c r="I252" s="154">
        <v>283000</v>
      </c>
      <c r="J252" s="155">
        <v>31130</v>
      </c>
    </row>
    <row r="253" spans="1:10" ht="23.25">
      <c r="A253" s="150">
        <v>251</v>
      </c>
      <c r="B253" s="151">
        <v>2019</v>
      </c>
      <c r="C253" s="151"/>
      <c r="D253" s="152" t="s">
        <v>5081</v>
      </c>
      <c r="E253" s="151" t="s">
        <v>5350</v>
      </c>
      <c r="F253" s="153" t="s">
        <v>5351</v>
      </c>
      <c r="G253" s="152" t="s">
        <v>3482</v>
      </c>
      <c r="H253" s="152" t="s">
        <v>4899</v>
      </c>
      <c r="I253" s="154">
        <v>300000</v>
      </c>
      <c r="J253" s="155">
        <v>0</v>
      </c>
    </row>
    <row r="254" spans="1:10" ht="22.5">
      <c r="A254" s="150">
        <v>252</v>
      </c>
      <c r="B254" s="151">
        <v>2019</v>
      </c>
      <c r="C254" s="151"/>
      <c r="D254" s="152" t="s">
        <v>5031</v>
      </c>
      <c r="E254" s="151" t="s">
        <v>5352</v>
      </c>
      <c r="F254" s="153" t="s">
        <v>5353</v>
      </c>
      <c r="G254" s="152" t="s">
        <v>3482</v>
      </c>
      <c r="H254" s="150" t="s">
        <v>5525</v>
      </c>
      <c r="I254" s="154">
        <v>1400000</v>
      </c>
      <c r="J254" s="155">
        <v>70000</v>
      </c>
    </row>
    <row r="255" spans="1:10" ht="33.75">
      <c r="A255" s="150">
        <v>253</v>
      </c>
      <c r="B255" s="151">
        <v>2019</v>
      </c>
      <c r="C255" s="151"/>
      <c r="D255" s="152" t="s">
        <v>4911</v>
      </c>
      <c r="E255" s="151" t="s">
        <v>5354</v>
      </c>
      <c r="F255" s="153" t="s">
        <v>5355</v>
      </c>
      <c r="G255" s="152" t="s">
        <v>3482</v>
      </c>
      <c r="H255" s="150" t="s">
        <v>5525</v>
      </c>
      <c r="I255" s="154">
        <v>800000</v>
      </c>
      <c r="J255" s="155">
        <v>0</v>
      </c>
    </row>
    <row r="256" spans="1:10">
      <c r="A256" s="150">
        <v>254</v>
      </c>
      <c r="B256" s="151">
        <v>2019</v>
      </c>
      <c r="C256" s="151"/>
      <c r="D256" s="152" t="s">
        <v>4911</v>
      </c>
      <c r="E256" s="151" t="s">
        <v>5356</v>
      </c>
      <c r="F256" s="153" t="s">
        <v>5357</v>
      </c>
      <c r="G256" s="152" t="s">
        <v>3482</v>
      </c>
      <c r="H256" s="150" t="s">
        <v>5525</v>
      </c>
      <c r="I256" s="154">
        <v>400000</v>
      </c>
      <c r="J256" s="155">
        <v>0</v>
      </c>
    </row>
    <row r="257" spans="1:10" ht="22.5">
      <c r="A257" s="150">
        <v>255</v>
      </c>
      <c r="B257" s="151">
        <v>2019</v>
      </c>
      <c r="C257" s="151"/>
      <c r="D257" s="152" t="s">
        <v>4911</v>
      </c>
      <c r="E257" s="151" t="s">
        <v>5358</v>
      </c>
      <c r="F257" s="153" t="s">
        <v>5359</v>
      </c>
      <c r="G257" s="152" t="s">
        <v>3482</v>
      </c>
      <c r="H257" s="150" t="s">
        <v>5525</v>
      </c>
      <c r="I257" s="154">
        <v>200000</v>
      </c>
      <c r="J257" s="155">
        <v>0</v>
      </c>
    </row>
    <row r="258" spans="1:10" ht="34.5">
      <c r="A258" s="150">
        <v>256</v>
      </c>
      <c r="B258" s="151">
        <v>2019</v>
      </c>
      <c r="C258" s="151"/>
      <c r="D258" s="152" t="s">
        <v>5081</v>
      </c>
      <c r="E258" s="151" t="s">
        <v>5329</v>
      </c>
      <c r="F258" s="153" t="s">
        <v>5330</v>
      </c>
      <c r="G258" s="152" t="s">
        <v>5360</v>
      </c>
      <c r="H258" s="152" t="s">
        <v>4899</v>
      </c>
      <c r="I258" s="154">
        <v>1372000</v>
      </c>
      <c r="J258" s="155">
        <v>0</v>
      </c>
    </row>
    <row r="259" spans="1:10" ht="34.5">
      <c r="A259" s="150">
        <v>257</v>
      </c>
      <c r="B259" s="151">
        <v>2019</v>
      </c>
      <c r="C259" s="151"/>
      <c r="D259" s="152" t="s">
        <v>5081</v>
      </c>
      <c r="E259" s="151" t="s">
        <v>5224</v>
      </c>
      <c r="F259" s="153" t="s">
        <v>5225</v>
      </c>
      <c r="G259" s="152" t="s">
        <v>5360</v>
      </c>
      <c r="H259" s="152" t="s">
        <v>4899</v>
      </c>
      <c r="I259" s="154">
        <v>400000</v>
      </c>
      <c r="J259" s="155">
        <v>0</v>
      </c>
    </row>
    <row r="260" spans="1:10" ht="34.5">
      <c r="A260" s="150">
        <v>258</v>
      </c>
      <c r="B260" s="151">
        <v>2019</v>
      </c>
      <c r="C260" s="151"/>
      <c r="D260" s="152" t="s">
        <v>5081</v>
      </c>
      <c r="E260" s="151" t="s">
        <v>5334</v>
      </c>
      <c r="F260" s="153" t="s">
        <v>5335</v>
      </c>
      <c r="G260" s="152" t="s">
        <v>5360</v>
      </c>
      <c r="H260" s="152" t="s">
        <v>4899</v>
      </c>
      <c r="I260" s="154">
        <v>260000</v>
      </c>
      <c r="J260" s="155">
        <v>0</v>
      </c>
    </row>
    <row r="261" spans="1:10" ht="34.5">
      <c r="A261" s="150">
        <v>259</v>
      </c>
      <c r="B261" s="151">
        <v>2019</v>
      </c>
      <c r="C261" s="151"/>
      <c r="D261" s="152" t="s">
        <v>5081</v>
      </c>
      <c r="E261" s="151" t="s">
        <v>5213</v>
      </c>
      <c r="F261" s="153" t="s">
        <v>5338</v>
      </c>
      <c r="G261" s="152" t="s">
        <v>5360</v>
      </c>
      <c r="H261" s="152" t="s">
        <v>4889</v>
      </c>
      <c r="I261" s="154">
        <v>600000</v>
      </c>
      <c r="J261" s="155">
        <v>0</v>
      </c>
    </row>
    <row r="262" spans="1:10" ht="34.5">
      <c r="A262" s="150">
        <v>260</v>
      </c>
      <c r="B262" s="151">
        <v>2019</v>
      </c>
      <c r="C262" s="151"/>
      <c r="D262" s="152" t="s">
        <v>5081</v>
      </c>
      <c r="E262" s="151" t="s">
        <v>5336</v>
      </c>
      <c r="F262" s="153" t="s">
        <v>5337</v>
      </c>
      <c r="G262" s="152" t="s">
        <v>5360</v>
      </c>
      <c r="H262" s="152" t="s">
        <v>4899</v>
      </c>
      <c r="I262" s="154">
        <v>350000</v>
      </c>
      <c r="J262" s="155">
        <v>0</v>
      </c>
    </row>
    <row r="263" spans="1:10" ht="34.5">
      <c r="A263" s="150">
        <v>261</v>
      </c>
      <c r="B263" s="151">
        <v>2019</v>
      </c>
      <c r="C263" s="151"/>
      <c r="D263" s="152" t="s">
        <v>5344</v>
      </c>
      <c r="E263" s="151" t="s">
        <v>5345</v>
      </c>
      <c r="F263" s="153" t="s">
        <v>5085</v>
      </c>
      <c r="G263" s="152" t="s">
        <v>5360</v>
      </c>
      <c r="H263" s="150" t="s">
        <v>5525</v>
      </c>
      <c r="I263" s="154">
        <v>729000</v>
      </c>
      <c r="J263" s="155">
        <v>145800</v>
      </c>
    </row>
    <row r="264" spans="1:10" ht="23.25">
      <c r="A264" s="150">
        <v>262</v>
      </c>
      <c r="B264" s="151">
        <v>2019</v>
      </c>
      <c r="C264" s="151"/>
      <c r="D264" s="152" t="s">
        <v>5304</v>
      </c>
      <c r="E264" s="151" t="s">
        <v>5361</v>
      </c>
      <c r="F264" s="153" t="s">
        <v>5362</v>
      </c>
      <c r="G264" s="152" t="s">
        <v>3395</v>
      </c>
      <c r="H264" s="150" t="s">
        <v>5525</v>
      </c>
      <c r="I264" s="154">
        <v>500000</v>
      </c>
      <c r="J264" s="155">
        <v>0</v>
      </c>
    </row>
    <row r="265" spans="1:10" ht="23.25">
      <c r="A265" s="150">
        <v>263</v>
      </c>
      <c r="B265" s="151">
        <v>2019</v>
      </c>
      <c r="C265" s="151"/>
      <c r="D265" s="152" t="s">
        <v>5304</v>
      </c>
      <c r="E265" s="151" t="s">
        <v>5363</v>
      </c>
      <c r="F265" s="153" t="s">
        <v>5364</v>
      </c>
      <c r="G265" s="152" t="s">
        <v>417</v>
      </c>
      <c r="H265" s="152" t="s">
        <v>4885</v>
      </c>
      <c r="I265" s="154">
        <v>390000</v>
      </c>
      <c r="J265" s="155">
        <v>0</v>
      </c>
    </row>
    <row r="266" spans="1:10" ht="34.5">
      <c r="A266" s="150">
        <v>264</v>
      </c>
      <c r="B266" s="151">
        <v>2019</v>
      </c>
      <c r="C266" s="151"/>
      <c r="D266" s="152" t="s">
        <v>4978</v>
      </c>
      <c r="E266" s="151" t="s">
        <v>4979</v>
      </c>
      <c r="F266" s="153" t="s">
        <v>4980</v>
      </c>
      <c r="G266" s="152" t="s">
        <v>417</v>
      </c>
      <c r="H266" s="152" t="s">
        <v>4885</v>
      </c>
      <c r="I266" s="154">
        <v>1000000</v>
      </c>
      <c r="J266" s="155">
        <v>700000</v>
      </c>
    </row>
    <row r="267" spans="1:10" ht="23.25">
      <c r="A267" s="150">
        <v>265</v>
      </c>
      <c r="B267" s="151">
        <v>2019</v>
      </c>
      <c r="C267" s="151"/>
      <c r="D267" s="152" t="s">
        <v>5081</v>
      </c>
      <c r="E267" s="151" t="s">
        <v>5336</v>
      </c>
      <c r="F267" s="153" t="s">
        <v>5337</v>
      </c>
      <c r="G267" s="152" t="s">
        <v>3395</v>
      </c>
      <c r="H267" s="152" t="s">
        <v>4899</v>
      </c>
      <c r="I267" s="154">
        <v>2020552.45</v>
      </c>
      <c r="J267" s="155">
        <v>1010276.225</v>
      </c>
    </row>
    <row r="268" spans="1:10" ht="23.25">
      <c r="A268" s="150">
        <v>266</v>
      </c>
      <c r="B268" s="151">
        <v>2019</v>
      </c>
      <c r="C268" s="151"/>
      <c r="D268" s="152" t="s">
        <v>5019</v>
      </c>
      <c r="E268" s="151" t="s">
        <v>5365</v>
      </c>
      <c r="F268" s="153" t="s">
        <v>5366</v>
      </c>
      <c r="G268" s="152" t="s">
        <v>3395</v>
      </c>
      <c r="H268" s="150" t="s">
        <v>5525</v>
      </c>
      <c r="I268" s="154">
        <v>600000</v>
      </c>
      <c r="J268" s="155">
        <v>0</v>
      </c>
    </row>
    <row r="269" spans="1:10" ht="45">
      <c r="A269" s="150">
        <v>267</v>
      </c>
      <c r="B269" s="151">
        <v>2019</v>
      </c>
      <c r="C269" s="151"/>
      <c r="D269" s="152" t="s">
        <v>5019</v>
      </c>
      <c r="E269" s="151" t="s">
        <v>5188</v>
      </c>
      <c r="F269" s="153" t="s">
        <v>5189</v>
      </c>
      <c r="G269" s="152" t="s">
        <v>3395</v>
      </c>
      <c r="H269" s="150" t="s">
        <v>5525</v>
      </c>
      <c r="I269" s="154">
        <v>600000</v>
      </c>
      <c r="J269" s="155">
        <v>0</v>
      </c>
    </row>
    <row r="270" spans="1:10" ht="23.25">
      <c r="A270" s="150">
        <v>268</v>
      </c>
      <c r="B270" s="151">
        <v>2019</v>
      </c>
      <c r="C270" s="151"/>
      <c r="D270" s="152" t="s">
        <v>5081</v>
      </c>
      <c r="E270" s="151" t="s">
        <v>5329</v>
      </c>
      <c r="F270" s="153" t="s">
        <v>5330</v>
      </c>
      <c r="G270" s="152" t="s">
        <v>3395</v>
      </c>
      <c r="H270" s="152" t="s">
        <v>4899</v>
      </c>
      <c r="I270" s="154">
        <v>500000</v>
      </c>
      <c r="J270" s="155">
        <v>0</v>
      </c>
    </row>
    <row r="271" spans="1:10" ht="23.25">
      <c r="A271" s="150">
        <v>269</v>
      </c>
      <c r="B271" s="151">
        <v>2019</v>
      </c>
      <c r="C271" s="151"/>
      <c r="D271" s="152" t="s">
        <v>4895</v>
      </c>
      <c r="E271" s="151" t="s">
        <v>5367</v>
      </c>
      <c r="F271" s="153" t="s">
        <v>5368</v>
      </c>
      <c r="G271" s="152" t="s">
        <v>3709</v>
      </c>
      <c r="H271" s="150" t="s">
        <v>5525</v>
      </c>
      <c r="I271" s="154">
        <v>7000000</v>
      </c>
      <c r="J271" s="155">
        <v>0</v>
      </c>
    </row>
    <row r="272" spans="1:10" ht="23.25">
      <c r="A272" s="150">
        <v>270</v>
      </c>
      <c r="B272" s="151">
        <v>2019</v>
      </c>
      <c r="C272" s="151"/>
      <c r="D272" s="152" t="s">
        <v>5081</v>
      </c>
      <c r="E272" s="151" t="s">
        <v>5082</v>
      </c>
      <c r="F272" s="153" t="s">
        <v>5083</v>
      </c>
      <c r="G272" s="152" t="s">
        <v>417</v>
      </c>
      <c r="H272" s="152" t="s">
        <v>4899</v>
      </c>
      <c r="I272" s="154">
        <v>2560000</v>
      </c>
      <c r="J272" s="155">
        <v>0</v>
      </c>
    </row>
    <row r="273" spans="1:10" ht="23.25">
      <c r="A273" s="150">
        <v>271</v>
      </c>
      <c r="B273" s="151">
        <v>2019</v>
      </c>
      <c r="C273" s="151"/>
      <c r="D273" s="152" t="s">
        <v>5081</v>
      </c>
      <c r="E273" s="151" t="s">
        <v>5333</v>
      </c>
      <c r="F273" s="153" t="s">
        <v>5330</v>
      </c>
      <c r="G273" s="152" t="s">
        <v>3395</v>
      </c>
      <c r="H273" s="152" t="s">
        <v>4899</v>
      </c>
      <c r="I273" s="154">
        <v>350000</v>
      </c>
      <c r="J273" s="155">
        <v>0</v>
      </c>
    </row>
    <row r="274" spans="1:10" ht="23.25">
      <c r="A274" s="150">
        <v>272</v>
      </c>
      <c r="B274" s="151">
        <v>2019</v>
      </c>
      <c r="C274" s="151"/>
      <c r="D274" s="152" t="s">
        <v>5081</v>
      </c>
      <c r="E274" s="151" t="s">
        <v>5334</v>
      </c>
      <c r="F274" s="153" t="s">
        <v>5335</v>
      </c>
      <c r="G274" s="152" t="s">
        <v>3395</v>
      </c>
      <c r="H274" s="152" t="s">
        <v>4899</v>
      </c>
      <c r="I274" s="154">
        <v>300000</v>
      </c>
      <c r="J274" s="155">
        <v>0</v>
      </c>
    </row>
    <row r="275" spans="1:10" ht="23.25">
      <c r="A275" s="150">
        <v>273</v>
      </c>
      <c r="B275" s="151">
        <v>2019</v>
      </c>
      <c r="C275" s="151"/>
      <c r="D275" s="152" t="s">
        <v>4895</v>
      </c>
      <c r="E275" s="151" t="s">
        <v>5369</v>
      </c>
      <c r="F275" s="153" t="s">
        <v>5370</v>
      </c>
      <c r="G275" s="152" t="s">
        <v>3709</v>
      </c>
      <c r="H275" s="150" t="s">
        <v>5525</v>
      </c>
      <c r="I275" s="154">
        <v>3800000</v>
      </c>
      <c r="J275" s="155">
        <v>0</v>
      </c>
    </row>
    <row r="276" spans="1:10">
      <c r="A276" s="150">
        <v>274</v>
      </c>
      <c r="B276" s="151">
        <v>2019</v>
      </c>
      <c r="C276" s="151"/>
      <c r="D276" s="152" t="s">
        <v>5344</v>
      </c>
      <c r="E276" s="151" t="s">
        <v>5371</v>
      </c>
      <c r="F276" s="153" t="s">
        <v>5372</v>
      </c>
      <c r="G276" s="152" t="s">
        <v>3534</v>
      </c>
      <c r="H276" s="150" t="s">
        <v>5525</v>
      </c>
      <c r="I276" s="154">
        <v>350000</v>
      </c>
      <c r="J276" s="155">
        <v>70000</v>
      </c>
    </row>
    <row r="277" spans="1:10" ht="23.25">
      <c r="A277" s="150">
        <v>275</v>
      </c>
      <c r="B277" s="151">
        <v>2019</v>
      </c>
      <c r="C277" s="151"/>
      <c r="D277" s="152" t="s">
        <v>5019</v>
      </c>
      <c r="E277" s="151" t="s">
        <v>5228</v>
      </c>
      <c r="F277" s="153" t="s">
        <v>5229</v>
      </c>
      <c r="G277" s="152" t="s">
        <v>3395</v>
      </c>
      <c r="H277" s="150" t="s">
        <v>5525</v>
      </c>
      <c r="I277" s="154">
        <v>600000</v>
      </c>
      <c r="J277" s="155">
        <v>0</v>
      </c>
    </row>
    <row r="278" spans="1:10" ht="23.25">
      <c r="A278" s="150">
        <v>276</v>
      </c>
      <c r="B278" s="151">
        <v>2019</v>
      </c>
      <c r="C278" s="151"/>
      <c r="D278" s="152" t="s">
        <v>5031</v>
      </c>
      <c r="E278" s="151" t="s">
        <v>5032</v>
      </c>
      <c r="F278" s="153" t="s">
        <v>5033</v>
      </c>
      <c r="G278" s="152" t="s">
        <v>417</v>
      </c>
      <c r="H278" s="150" t="s">
        <v>5525</v>
      </c>
      <c r="I278" s="154">
        <v>1300000</v>
      </c>
      <c r="J278" s="155">
        <v>65000</v>
      </c>
    </row>
    <row r="279" spans="1:10" ht="23.25">
      <c r="A279" s="150">
        <v>277</v>
      </c>
      <c r="B279" s="151">
        <v>2019</v>
      </c>
      <c r="C279" s="151"/>
      <c r="D279" s="152" t="s">
        <v>5031</v>
      </c>
      <c r="E279" s="151" t="s">
        <v>5034</v>
      </c>
      <c r="F279" s="153" t="s">
        <v>4968</v>
      </c>
      <c r="G279" s="152" t="s">
        <v>417</v>
      </c>
      <c r="H279" s="150" t="s">
        <v>5525</v>
      </c>
      <c r="I279" s="154">
        <v>2800000</v>
      </c>
      <c r="J279" s="155">
        <v>140000</v>
      </c>
    </row>
    <row r="280" spans="1:10">
      <c r="A280" s="150">
        <v>278</v>
      </c>
      <c r="B280" s="151">
        <v>2019</v>
      </c>
      <c r="C280" s="151"/>
      <c r="D280" s="152" t="s">
        <v>5304</v>
      </c>
      <c r="E280" s="151" t="s">
        <v>5373</v>
      </c>
      <c r="F280" s="153" t="s">
        <v>5374</v>
      </c>
      <c r="G280" s="152" t="s">
        <v>3709</v>
      </c>
      <c r="H280" s="150" t="s">
        <v>5525</v>
      </c>
      <c r="I280" s="154">
        <v>9600000</v>
      </c>
      <c r="J280" s="155">
        <v>0</v>
      </c>
    </row>
    <row r="281" spans="1:10" ht="23.25">
      <c r="A281" s="150">
        <v>279</v>
      </c>
      <c r="B281" s="151">
        <v>2019</v>
      </c>
      <c r="C281" s="151"/>
      <c r="D281" s="152" t="s">
        <v>5149</v>
      </c>
      <c r="E281" s="151" t="s">
        <v>5375</v>
      </c>
      <c r="F281" s="153" t="s">
        <v>5376</v>
      </c>
      <c r="G281" s="152" t="s">
        <v>3395</v>
      </c>
      <c r="H281" s="150" t="s">
        <v>5525</v>
      </c>
      <c r="I281" s="154">
        <v>755000</v>
      </c>
      <c r="J281" s="155">
        <v>83050</v>
      </c>
    </row>
    <row r="282" spans="1:10" ht="23.25">
      <c r="A282" s="150">
        <v>280</v>
      </c>
      <c r="B282" s="151">
        <v>2019</v>
      </c>
      <c r="C282" s="151"/>
      <c r="D282" s="152" t="s">
        <v>5344</v>
      </c>
      <c r="E282" s="151" t="s">
        <v>5345</v>
      </c>
      <c r="F282" s="153" t="s">
        <v>5085</v>
      </c>
      <c r="G282" s="152" t="s">
        <v>417</v>
      </c>
      <c r="H282" s="150" t="s">
        <v>5525</v>
      </c>
      <c r="I282" s="154">
        <v>730000</v>
      </c>
      <c r="J282" s="155">
        <v>146000</v>
      </c>
    </row>
    <row r="283" spans="1:10" ht="23.25">
      <c r="A283" s="150">
        <v>281</v>
      </c>
      <c r="B283" s="151">
        <v>2019</v>
      </c>
      <c r="C283" s="151"/>
      <c r="D283" s="152" t="s">
        <v>5344</v>
      </c>
      <c r="E283" s="151" t="s">
        <v>5345</v>
      </c>
      <c r="F283" s="153" t="s">
        <v>5085</v>
      </c>
      <c r="G283" s="152" t="s">
        <v>3395</v>
      </c>
      <c r="H283" s="150" t="s">
        <v>5525</v>
      </c>
      <c r="I283" s="154">
        <v>516000</v>
      </c>
      <c r="J283" s="155">
        <v>103200</v>
      </c>
    </row>
    <row r="284" spans="1:10" ht="23.25">
      <c r="A284" s="150">
        <v>282</v>
      </c>
      <c r="B284" s="151">
        <v>2019</v>
      </c>
      <c r="C284" s="151"/>
      <c r="D284" s="152" t="s">
        <v>5344</v>
      </c>
      <c r="E284" s="151" t="s">
        <v>5377</v>
      </c>
      <c r="F284" s="153" t="s">
        <v>5085</v>
      </c>
      <c r="G284" s="152" t="s">
        <v>3395</v>
      </c>
      <c r="H284" s="150" t="s">
        <v>5525</v>
      </c>
      <c r="I284" s="154">
        <v>150000</v>
      </c>
      <c r="J284" s="155">
        <v>30000</v>
      </c>
    </row>
    <row r="285" spans="1:10" ht="23.25">
      <c r="A285" s="150">
        <v>283</v>
      </c>
      <c r="B285" s="151">
        <v>2019</v>
      </c>
      <c r="C285" s="151"/>
      <c r="D285" s="152" t="s">
        <v>5095</v>
      </c>
      <c r="E285" s="151" t="s">
        <v>5096</v>
      </c>
      <c r="F285" s="153" t="s">
        <v>5097</v>
      </c>
      <c r="G285" s="152" t="s">
        <v>417</v>
      </c>
      <c r="H285" s="150" t="s">
        <v>5525</v>
      </c>
      <c r="I285" s="154">
        <v>60000</v>
      </c>
      <c r="J285" s="155">
        <v>0</v>
      </c>
    </row>
    <row r="286" spans="1:10" ht="23.25">
      <c r="A286" s="150">
        <v>284</v>
      </c>
      <c r="B286" s="151">
        <v>2019</v>
      </c>
      <c r="C286" s="151"/>
      <c r="D286" s="152" t="s">
        <v>4911</v>
      </c>
      <c r="E286" s="151" t="s">
        <v>5356</v>
      </c>
      <c r="F286" s="153" t="s">
        <v>5357</v>
      </c>
      <c r="G286" s="152" t="s">
        <v>417</v>
      </c>
      <c r="H286" s="150" t="s">
        <v>5525</v>
      </c>
      <c r="I286" s="154">
        <v>200000</v>
      </c>
      <c r="J286" s="155">
        <v>0</v>
      </c>
    </row>
    <row r="287" spans="1:10" ht="23.25">
      <c r="A287" s="150">
        <v>285</v>
      </c>
      <c r="B287" s="151">
        <v>2019</v>
      </c>
      <c r="C287" s="151"/>
      <c r="D287" s="152" t="s">
        <v>5378</v>
      </c>
      <c r="E287" s="151" t="s">
        <v>5379</v>
      </c>
      <c r="F287" s="153" t="s">
        <v>5380</v>
      </c>
      <c r="G287" s="152" t="s">
        <v>417</v>
      </c>
      <c r="H287" s="150" t="s">
        <v>5525</v>
      </c>
      <c r="I287" s="154">
        <v>300000</v>
      </c>
      <c r="J287" s="155">
        <v>0</v>
      </c>
    </row>
    <row r="288" spans="1:10" ht="23.25">
      <c r="A288" s="150">
        <v>286</v>
      </c>
      <c r="B288" s="151">
        <v>2019</v>
      </c>
      <c r="C288" s="151"/>
      <c r="D288" s="152" t="s">
        <v>5378</v>
      </c>
      <c r="E288" s="151" t="s">
        <v>5381</v>
      </c>
      <c r="F288" s="153" t="s">
        <v>5382</v>
      </c>
      <c r="G288" s="152" t="s">
        <v>417</v>
      </c>
      <c r="H288" s="150" t="s">
        <v>5525</v>
      </c>
      <c r="I288" s="154">
        <v>400000</v>
      </c>
      <c r="J288" s="155">
        <v>0</v>
      </c>
    </row>
    <row r="289" spans="1:10" ht="23.25">
      <c r="A289" s="150">
        <v>287</v>
      </c>
      <c r="B289" s="151">
        <v>2019</v>
      </c>
      <c r="C289" s="151"/>
      <c r="D289" s="152" t="s">
        <v>4911</v>
      </c>
      <c r="E289" s="151" t="s">
        <v>5358</v>
      </c>
      <c r="F289" s="153" t="s">
        <v>5359</v>
      </c>
      <c r="G289" s="152" t="s">
        <v>417</v>
      </c>
      <c r="H289" s="150" t="s">
        <v>5525</v>
      </c>
      <c r="I289" s="154">
        <v>100000</v>
      </c>
      <c r="J289" s="155">
        <v>0</v>
      </c>
    </row>
    <row r="290" spans="1:10">
      <c r="A290" s="150">
        <v>288</v>
      </c>
      <c r="B290" s="151">
        <v>2019</v>
      </c>
      <c r="C290" s="151"/>
      <c r="D290" s="152" t="s">
        <v>5383</v>
      </c>
      <c r="E290" s="151" t="s">
        <v>5384</v>
      </c>
      <c r="F290" s="153" t="s">
        <v>5383</v>
      </c>
      <c r="G290" s="152" t="s">
        <v>3709</v>
      </c>
      <c r="H290" s="150" t="s">
        <v>5525</v>
      </c>
      <c r="I290" s="154">
        <v>1280000</v>
      </c>
      <c r="J290" s="155">
        <v>0</v>
      </c>
    </row>
    <row r="291" spans="1:10" ht="23.25">
      <c r="A291" s="150">
        <v>289</v>
      </c>
      <c r="B291" s="151">
        <v>2020</v>
      </c>
      <c r="C291" s="151"/>
      <c r="D291" s="152" t="s">
        <v>4895</v>
      </c>
      <c r="E291" s="151" t="s">
        <v>5385</v>
      </c>
      <c r="F291" s="153" t="s">
        <v>5386</v>
      </c>
      <c r="G291" s="152" t="s">
        <v>3482</v>
      </c>
      <c r="H291" s="150" t="s">
        <v>5525</v>
      </c>
      <c r="I291" s="154">
        <v>6000000</v>
      </c>
      <c r="J291" s="155">
        <v>0</v>
      </c>
    </row>
    <row r="292" spans="1:10" ht="23.25">
      <c r="A292" s="150">
        <v>290</v>
      </c>
      <c r="B292" s="151">
        <v>2020</v>
      </c>
      <c r="C292" s="151"/>
      <c r="D292" s="152" t="s">
        <v>4930</v>
      </c>
      <c r="E292" s="151" t="s">
        <v>4931</v>
      </c>
      <c r="F292" s="153" t="s">
        <v>5387</v>
      </c>
      <c r="G292" s="152" t="s">
        <v>3482</v>
      </c>
      <c r="H292" s="152" t="s">
        <v>4899</v>
      </c>
      <c r="I292" s="154">
        <v>2000000</v>
      </c>
      <c r="J292" s="155">
        <v>0</v>
      </c>
    </row>
    <row r="293" spans="1:10" ht="23.25">
      <c r="A293" s="150">
        <v>291</v>
      </c>
      <c r="B293" s="151">
        <v>2020</v>
      </c>
      <c r="C293" s="151"/>
      <c r="D293" s="152" t="s">
        <v>5291</v>
      </c>
      <c r="E293" s="151" t="s">
        <v>5292</v>
      </c>
      <c r="F293" s="153" t="s">
        <v>5293</v>
      </c>
      <c r="G293" s="152" t="s">
        <v>3482</v>
      </c>
      <c r="H293" s="152" t="s">
        <v>4889</v>
      </c>
      <c r="I293" s="154">
        <v>600000</v>
      </c>
      <c r="J293" s="155">
        <v>0</v>
      </c>
    </row>
    <row r="294" spans="1:10" ht="23.25">
      <c r="A294" s="150">
        <v>292</v>
      </c>
      <c r="B294" s="151">
        <v>2020</v>
      </c>
      <c r="C294" s="151"/>
      <c r="D294" s="152" t="s">
        <v>5291</v>
      </c>
      <c r="E294" s="151" t="s">
        <v>5292</v>
      </c>
      <c r="F294" s="153" t="s">
        <v>5293</v>
      </c>
      <c r="G294" s="152" t="s">
        <v>3482</v>
      </c>
      <c r="H294" s="152" t="s">
        <v>4889</v>
      </c>
      <c r="I294" s="154">
        <v>536000</v>
      </c>
      <c r="J294" s="155">
        <v>0</v>
      </c>
    </row>
    <row r="295" spans="1:10" ht="22.5">
      <c r="A295" s="150">
        <v>293</v>
      </c>
      <c r="B295" s="151">
        <v>2020</v>
      </c>
      <c r="C295" s="151"/>
      <c r="D295" s="152" t="s">
        <v>5304</v>
      </c>
      <c r="E295" s="151" t="s">
        <v>5388</v>
      </c>
      <c r="F295" s="153" t="s">
        <v>5389</v>
      </c>
      <c r="G295" s="152" t="s">
        <v>3482</v>
      </c>
      <c r="H295" s="150" t="s">
        <v>5525</v>
      </c>
      <c r="I295" s="154">
        <v>400000</v>
      </c>
      <c r="J295" s="155">
        <v>0</v>
      </c>
    </row>
    <row r="296" spans="1:10" ht="22.5">
      <c r="A296" s="150">
        <v>294</v>
      </c>
      <c r="B296" s="151">
        <v>2020</v>
      </c>
      <c r="C296" s="151"/>
      <c r="D296" s="152" t="s">
        <v>5304</v>
      </c>
      <c r="E296" s="151" t="s">
        <v>5390</v>
      </c>
      <c r="F296" s="153" t="s">
        <v>5391</v>
      </c>
      <c r="G296" s="152" t="s">
        <v>3482</v>
      </c>
      <c r="H296" s="150" t="s">
        <v>5525</v>
      </c>
      <c r="I296" s="154">
        <v>900000</v>
      </c>
      <c r="J296" s="155">
        <v>0</v>
      </c>
    </row>
    <row r="297" spans="1:10">
      <c r="A297" s="150">
        <v>295</v>
      </c>
      <c r="B297" s="151">
        <v>2020</v>
      </c>
      <c r="C297" s="151"/>
      <c r="D297" s="152" t="s">
        <v>4906</v>
      </c>
      <c r="E297" s="151" t="s">
        <v>5392</v>
      </c>
      <c r="F297" s="153" t="s">
        <v>5393</v>
      </c>
      <c r="G297" s="152" t="s">
        <v>3482</v>
      </c>
      <c r="H297" s="150" t="s">
        <v>5525</v>
      </c>
      <c r="I297" s="154">
        <v>1080000</v>
      </c>
      <c r="J297" s="155">
        <v>0</v>
      </c>
    </row>
    <row r="298" spans="1:10" ht="23.25">
      <c r="A298" s="150">
        <v>296</v>
      </c>
      <c r="B298" s="151" t="s">
        <v>5299</v>
      </c>
      <c r="C298" s="151"/>
      <c r="D298" s="152" t="s">
        <v>4966</v>
      </c>
      <c r="E298" s="151" t="s">
        <v>4967</v>
      </c>
      <c r="F298" s="153" t="s">
        <v>4968</v>
      </c>
      <c r="G298" s="152" t="s">
        <v>3482</v>
      </c>
      <c r="H298" s="152" t="s">
        <v>4914</v>
      </c>
      <c r="I298" s="154">
        <v>1958429.6</v>
      </c>
      <c r="J298" s="155">
        <v>0</v>
      </c>
    </row>
    <row r="299" spans="1:10" ht="33.75">
      <c r="A299" s="150">
        <v>297</v>
      </c>
      <c r="B299" s="151">
        <v>2020</v>
      </c>
      <c r="C299" s="151"/>
      <c r="D299" s="152" t="s">
        <v>4930</v>
      </c>
      <c r="E299" s="151" t="s">
        <v>5394</v>
      </c>
      <c r="F299" s="153" t="s">
        <v>5395</v>
      </c>
      <c r="G299" s="152" t="s">
        <v>3482</v>
      </c>
      <c r="H299" s="152" t="s">
        <v>4899</v>
      </c>
      <c r="I299" s="154">
        <v>3200000</v>
      </c>
      <c r="J299" s="155">
        <v>0</v>
      </c>
    </row>
    <row r="300" spans="1:10" ht="33.75">
      <c r="A300" s="150">
        <v>298</v>
      </c>
      <c r="B300" s="151">
        <v>2020</v>
      </c>
      <c r="C300" s="151"/>
      <c r="D300" s="152" t="s">
        <v>4930</v>
      </c>
      <c r="E300" s="151" t="s">
        <v>5396</v>
      </c>
      <c r="F300" s="153" t="s">
        <v>5395</v>
      </c>
      <c r="G300" s="152" t="s">
        <v>3482</v>
      </c>
      <c r="H300" s="152" t="s">
        <v>4899</v>
      </c>
      <c r="I300" s="154">
        <v>650000</v>
      </c>
      <c r="J300" s="155">
        <v>0</v>
      </c>
    </row>
    <row r="301" spans="1:10" ht="33.75">
      <c r="A301" s="150">
        <v>299</v>
      </c>
      <c r="B301" s="151">
        <v>2020</v>
      </c>
      <c r="C301" s="151"/>
      <c r="D301" s="152" t="s">
        <v>5304</v>
      </c>
      <c r="E301" s="151" t="s">
        <v>5397</v>
      </c>
      <c r="F301" s="153" t="s">
        <v>5398</v>
      </c>
      <c r="G301" s="152" t="s">
        <v>3482</v>
      </c>
      <c r="H301" s="150" t="s">
        <v>5525</v>
      </c>
      <c r="I301" s="154">
        <v>1000000</v>
      </c>
      <c r="J301" s="155">
        <v>0</v>
      </c>
    </row>
    <row r="302" spans="1:10" ht="23.25">
      <c r="A302" s="150">
        <v>300</v>
      </c>
      <c r="B302" s="151">
        <v>2020</v>
      </c>
      <c r="C302" s="151"/>
      <c r="D302" s="152" t="s">
        <v>4930</v>
      </c>
      <c r="E302" s="151" t="s">
        <v>5399</v>
      </c>
      <c r="F302" s="153" t="s">
        <v>5400</v>
      </c>
      <c r="G302" s="152" t="s">
        <v>3482</v>
      </c>
      <c r="H302" s="152" t="s">
        <v>4899</v>
      </c>
      <c r="I302" s="154">
        <v>800000</v>
      </c>
      <c r="J302" s="155">
        <v>0</v>
      </c>
    </row>
    <row r="303" spans="1:10" ht="22.5">
      <c r="A303" s="150">
        <v>301</v>
      </c>
      <c r="B303" s="151">
        <v>2020</v>
      </c>
      <c r="C303" s="151"/>
      <c r="D303" s="152" t="s">
        <v>5304</v>
      </c>
      <c r="E303" s="151" t="s">
        <v>5401</v>
      </c>
      <c r="F303" s="153" t="s">
        <v>5402</v>
      </c>
      <c r="G303" s="152" t="s">
        <v>3482</v>
      </c>
      <c r="H303" s="150" t="s">
        <v>5525</v>
      </c>
      <c r="I303" s="154">
        <v>400000</v>
      </c>
      <c r="J303" s="155">
        <v>0</v>
      </c>
    </row>
    <row r="304" spans="1:10" ht="23.25">
      <c r="A304" s="150">
        <v>302</v>
      </c>
      <c r="B304" s="151">
        <v>2020</v>
      </c>
      <c r="C304" s="151"/>
      <c r="D304" s="152" t="s">
        <v>4930</v>
      </c>
      <c r="E304" s="151" t="s">
        <v>5403</v>
      </c>
      <c r="F304" s="153" t="s">
        <v>5404</v>
      </c>
      <c r="G304" s="152" t="s">
        <v>3482</v>
      </c>
      <c r="H304" s="152" t="s">
        <v>4899</v>
      </c>
      <c r="I304" s="154">
        <v>1000000</v>
      </c>
      <c r="J304" s="155">
        <v>0</v>
      </c>
    </row>
    <row r="305" spans="1:10" ht="23.25">
      <c r="A305" s="150">
        <v>303</v>
      </c>
      <c r="B305" s="151">
        <v>2020</v>
      </c>
      <c r="C305" s="151"/>
      <c r="D305" s="152" t="s">
        <v>4942</v>
      </c>
      <c r="E305" s="151" t="s">
        <v>5405</v>
      </c>
      <c r="F305" s="153" t="s">
        <v>5406</v>
      </c>
      <c r="G305" s="152" t="s">
        <v>3482</v>
      </c>
      <c r="H305" s="152" t="s">
        <v>4914</v>
      </c>
      <c r="I305" s="154">
        <v>50000</v>
      </c>
      <c r="J305" s="155">
        <v>0</v>
      </c>
    </row>
    <row r="306" spans="1:10" ht="33.75">
      <c r="A306" s="150">
        <v>304</v>
      </c>
      <c r="B306" s="151">
        <v>2020</v>
      </c>
      <c r="C306" s="151"/>
      <c r="D306" s="152" t="s">
        <v>4942</v>
      </c>
      <c r="E306" s="151" t="s">
        <v>5407</v>
      </c>
      <c r="F306" s="153" t="s">
        <v>5408</v>
      </c>
      <c r="G306" s="152" t="s">
        <v>3482</v>
      </c>
      <c r="H306" s="152" t="s">
        <v>4914</v>
      </c>
      <c r="I306" s="154">
        <v>100000</v>
      </c>
      <c r="J306" s="155">
        <v>0</v>
      </c>
    </row>
    <row r="307" spans="1:10" ht="23.25">
      <c r="A307" s="150">
        <v>305</v>
      </c>
      <c r="B307" s="151">
        <v>2020</v>
      </c>
      <c r="C307" s="151"/>
      <c r="D307" s="152" t="s">
        <v>4942</v>
      </c>
      <c r="E307" s="151" t="s">
        <v>5409</v>
      </c>
      <c r="F307" s="153" t="s">
        <v>5410</v>
      </c>
      <c r="G307" s="152" t="s">
        <v>3482</v>
      </c>
      <c r="H307" s="152" t="s">
        <v>4914</v>
      </c>
      <c r="I307" s="154">
        <v>400000</v>
      </c>
      <c r="J307" s="155">
        <v>0</v>
      </c>
    </row>
    <row r="308" spans="1:10" ht="23.25">
      <c r="A308" s="150">
        <v>306</v>
      </c>
      <c r="B308" s="151">
        <v>2020</v>
      </c>
      <c r="C308" s="151"/>
      <c r="D308" s="152" t="s">
        <v>5411</v>
      </c>
      <c r="E308" s="151" t="s">
        <v>5412</v>
      </c>
      <c r="F308" s="153" t="s">
        <v>5413</v>
      </c>
      <c r="G308" s="152" t="s">
        <v>3534</v>
      </c>
      <c r="H308" s="152" t="s">
        <v>4899</v>
      </c>
      <c r="I308" s="154">
        <v>1300000</v>
      </c>
      <c r="J308" s="155">
        <v>0</v>
      </c>
    </row>
    <row r="309" spans="1:10" ht="23.25">
      <c r="A309" s="150">
        <v>307</v>
      </c>
      <c r="B309" s="151">
        <v>2020</v>
      </c>
      <c r="C309" s="151"/>
      <c r="D309" s="152" t="s">
        <v>4895</v>
      </c>
      <c r="E309" s="151" t="s">
        <v>5414</v>
      </c>
      <c r="F309" s="153" t="s">
        <v>5415</v>
      </c>
      <c r="G309" s="152" t="s">
        <v>3482</v>
      </c>
      <c r="H309" s="150" t="s">
        <v>5525</v>
      </c>
      <c r="I309" s="154">
        <v>6500000</v>
      </c>
      <c r="J309" s="155">
        <v>0</v>
      </c>
    </row>
    <row r="310" spans="1:10" ht="23.25">
      <c r="A310" s="150">
        <v>308</v>
      </c>
      <c r="B310" s="151">
        <v>2020</v>
      </c>
      <c r="C310" s="151"/>
      <c r="D310" s="152" t="s">
        <v>5081</v>
      </c>
      <c r="E310" s="151" t="s">
        <v>5416</v>
      </c>
      <c r="F310" s="153" t="s">
        <v>5109</v>
      </c>
      <c r="G310" s="152" t="s">
        <v>3482</v>
      </c>
      <c r="H310" s="152" t="s">
        <v>4899</v>
      </c>
      <c r="I310" s="154">
        <v>200000</v>
      </c>
      <c r="J310" s="155">
        <v>0</v>
      </c>
    </row>
    <row r="311" spans="1:10" ht="23.25">
      <c r="A311" s="150">
        <v>309</v>
      </c>
      <c r="B311" s="151">
        <v>2020</v>
      </c>
      <c r="C311" s="151"/>
      <c r="D311" s="152" t="s">
        <v>5081</v>
      </c>
      <c r="E311" s="151" t="s">
        <v>5417</v>
      </c>
      <c r="F311" s="153" t="s">
        <v>5418</v>
      </c>
      <c r="G311" s="152" t="s">
        <v>3482</v>
      </c>
      <c r="H311" s="152" t="s">
        <v>4899</v>
      </c>
      <c r="I311" s="154">
        <v>200000</v>
      </c>
      <c r="J311" s="155">
        <v>0</v>
      </c>
    </row>
    <row r="312" spans="1:10" ht="23.25">
      <c r="A312" s="150">
        <v>310</v>
      </c>
      <c r="B312" s="151">
        <v>2020</v>
      </c>
      <c r="C312" s="151"/>
      <c r="D312" s="152" t="s">
        <v>5081</v>
      </c>
      <c r="E312" s="151" t="s">
        <v>5419</v>
      </c>
      <c r="F312" s="153" t="s">
        <v>5225</v>
      </c>
      <c r="G312" s="152" t="s">
        <v>3482</v>
      </c>
      <c r="H312" s="152" t="s">
        <v>4899</v>
      </c>
      <c r="I312" s="154">
        <v>400000</v>
      </c>
      <c r="J312" s="155">
        <v>0</v>
      </c>
    </row>
    <row r="313" spans="1:10" ht="23.25">
      <c r="A313" s="150">
        <v>311</v>
      </c>
      <c r="B313" s="151">
        <v>2020</v>
      </c>
      <c r="C313" s="151"/>
      <c r="D313" s="152" t="s">
        <v>4895</v>
      </c>
      <c r="E313" s="151" t="s">
        <v>5420</v>
      </c>
      <c r="F313" s="153" t="s">
        <v>5421</v>
      </c>
      <c r="G313" s="152" t="s">
        <v>3482</v>
      </c>
      <c r="H313" s="150" t="s">
        <v>5525</v>
      </c>
      <c r="I313" s="154">
        <v>300000</v>
      </c>
      <c r="J313" s="155">
        <v>0</v>
      </c>
    </row>
    <row r="314" spans="1:10" ht="23.25">
      <c r="A314" s="150">
        <v>312</v>
      </c>
      <c r="B314" s="151">
        <v>2020</v>
      </c>
      <c r="C314" s="151"/>
      <c r="D314" s="152" t="s">
        <v>4895</v>
      </c>
      <c r="E314" s="151" t="s">
        <v>5422</v>
      </c>
      <c r="F314" s="153" t="s">
        <v>5423</v>
      </c>
      <c r="G314" s="152" t="s">
        <v>3482</v>
      </c>
      <c r="H314" s="150" t="s">
        <v>5525</v>
      </c>
      <c r="I314" s="154">
        <v>500000</v>
      </c>
      <c r="J314" s="155">
        <v>0</v>
      </c>
    </row>
    <row r="315" spans="1:10">
      <c r="A315" s="150">
        <v>313</v>
      </c>
      <c r="B315" s="151">
        <v>2020</v>
      </c>
      <c r="C315" s="151"/>
      <c r="D315" s="152" t="s">
        <v>4911</v>
      </c>
      <c r="E315" s="151" t="s">
        <v>5424</v>
      </c>
      <c r="F315" s="153" t="s">
        <v>5425</v>
      </c>
      <c r="G315" s="152" t="s">
        <v>3482</v>
      </c>
      <c r="H315" s="150" t="s">
        <v>5525</v>
      </c>
      <c r="I315" s="154">
        <v>1000000</v>
      </c>
      <c r="J315" s="155">
        <v>0</v>
      </c>
    </row>
    <row r="316" spans="1:10" ht="34.5">
      <c r="A316" s="150">
        <v>314</v>
      </c>
      <c r="B316" s="151">
        <v>2020</v>
      </c>
      <c r="C316" s="151"/>
      <c r="D316" s="152" t="s">
        <v>5081</v>
      </c>
      <c r="E316" s="151" t="s">
        <v>5419</v>
      </c>
      <c r="F316" s="153" t="s">
        <v>5225</v>
      </c>
      <c r="G316" s="152" t="s">
        <v>5360</v>
      </c>
      <c r="H316" s="152" t="s">
        <v>4899</v>
      </c>
      <c r="I316" s="154">
        <v>815000</v>
      </c>
      <c r="J316" s="155">
        <v>0</v>
      </c>
    </row>
    <row r="317" spans="1:10" ht="23.25">
      <c r="A317" s="150">
        <v>315</v>
      </c>
      <c r="B317" s="151">
        <v>2020</v>
      </c>
      <c r="C317" s="151"/>
      <c r="D317" s="152" t="s">
        <v>5081</v>
      </c>
      <c r="E317" s="151" t="s">
        <v>5416</v>
      </c>
      <c r="F317" s="153" t="s">
        <v>5109</v>
      </c>
      <c r="G317" s="152" t="s">
        <v>5091</v>
      </c>
      <c r="H317" s="152" t="s">
        <v>4899</v>
      </c>
      <c r="I317" s="154">
        <v>250000</v>
      </c>
      <c r="J317" s="155">
        <v>0</v>
      </c>
    </row>
    <row r="318" spans="1:10" ht="34.5">
      <c r="A318" s="150">
        <v>316</v>
      </c>
      <c r="B318" s="151">
        <v>2020</v>
      </c>
      <c r="C318" s="151"/>
      <c r="D318" s="152" t="s">
        <v>5426</v>
      </c>
      <c r="E318" s="151" t="s">
        <v>5427</v>
      </c>
      <c r="F318" s="153" t="s">
        <v>5428</v>
      </c>
      <c r="G318" s="152" t="s">
        <v>5360</v>
      </c>
      <c r="H318" s="150" t="s">
        <v>5525</v>
      </c>
      <c r="I318" s="154">
        <v>150000</v>
      </c>
      <c r="J318" s="155">
        <v>0</v>
      </c>
    </row>
    <row r="319" spans="1:10" ht="23.25">
      <c r="A319" s="150">
        <v>317</v>
      </c>
      <c r="B319" s="151">
        <v>2020</v>
      </c>
      <c r="C319" s="151"/>
      <c r="D319" s="152" t="s">
        <v>4895</v>
      </c>
      <c r="E319" s="151" t="s">
        <v>5429</v>
      </c>
      <c r="F319" s="153" t="s">
        <v>5430</v>
      </c>
      <c r="G319" s="152" t="s">
        <v>3709</v>
      </c>
      <c r="H319" s="150" t="s">
        <v>5525</v>
      </c>
      <c r="I319" s="154">
        <v>3000000</v>
      </c>
      <c r="J319" s="155">
        <v>0</v>
      </c>
    </row>
    <row r="320" spans="1:10" ht="22.5">
      <c r="A320" s="150">
        <v>318</v>
      </c>
      <c r="B320" s="151">
        <v>2020</v>
      </c>
      <c r="C320" s="151"/>
      <c r="D320" s="152" t="s">
        <v>5296</v>
      </c>
      <c r="E320" s="151" t="s">
        <v>5297</v>
      </c>
      <c r="F320" s="153" t="s">
        <v>5298</v>
      </c>
      <c r="G320" s="152" t="s">
        <v>5119</v>
      </c>
      <c r="H320" s="152" t="s">
        <v>4889</v>
      </c>
      <c r="I320" s="154">
        <v>1634447.4</v>
      </c>
      <c r="J320" s="155">
        <v>179789.21399999998</v>
      </c>
    </row>
    <row r="321" spans="1:10" ht="22.5">
      <c r="A321" s="150">
        <v>319</v>
      </c>
      <c r="B321" s="151">
        <v>2020</v>
      </c>
      <c r="C321" s="151"/>
      <c r="D321" s="152" t="s">
        <v>5031</v>
      </c>
      <c r="E321" s="151" t="s">
        <v>5032</v>
      </c>
      <c r="F321" s="153" t="s">
        <v>5033</v>
      </c>
      <c r="G321" s="152" t="s">
        <v>3372</v>
      </c>
      <c r="H321" s="150" t="s">
        <v>5525</v>
      </c>
      <c r="I321" s="154">
        <v>200000</v>
      </c>
      <c r="J321" s="155">
        <v>0</v>
      </c>
    </row>
    <row r="322" spans="1:10" ht="23.25">
      <c r="A322" s="150">
        <v>320</v>
      </c>
      <c r="B322" s="151">
        <v>2020</v>
      </c>
      <c r="C322" s="151"/>
      <c r="D322" s="152" t="s">
        <v>5031</v>
      </c>
      <c r="E322" s="151" t="s">
        <v>5032</v>
      </c>
      <c r="F322" s="153" t="s">
        <v>5033</v>
      </c>
      <c r="G322" s="152" t="s">
        <v>3395</v>
      </c>
      <c r="H322" s="150" t="s">
        <v>5525</v>
      </c>
      <c r="I322" s="154">
        <v>100000</v>
      </c>
      <c r="J322" s="155">
        <v>5000</v>
      </c>
    </row>
    <row r="323" spans="1:10" ht="23.25">
      <c r="A323" s="150">
        <v>321</v>
      </c>
      <c r="B323" s="151">
        <v>2020</v>
      </c>
      <c r="C323" s="151"/>
      <c r="D323" s="152" t="s">
        <v>5031</v>
      </c>
      <c r="E323" s="151" t="s">
        <v>5034</v>
      </c>
      <c r="F323" s="153" t="s">
        <v>4968</v>
      </c>
      <c r="G323" s="152" t="s">
        <v>3395</v>
      </c>
      <c r="H323" s="150" t="s">
        <v>5525</v>
      </c>
      <c r="I323" s="154">
        <v>700000</v>
      </c>
      <c r="J323" s="155">
        <v>35000</v>
      </c>
    </row>
    <row r="324" spans="1:10" ht="23.25">
      <c r="A324" s="150">
        <v>322</v>
      </c>
      <c r="B324" s="151">
        <v>2020</v>
      </c>
      <c r="C324" s="151"/>
      <c r="D324" s="152" t="s">
        <v>5304</v>
      </c>
      <c r="E324" s="151" t="s">
        <v>5390</v>
      </c>
      <c r="F324" s="153" t="s">
        <v>5391</v>
      </c>
      <c r="G324" s="152" t="s">
        <v>417</v>
      </c>
      <c r="H324" s="150" t="s">
        <v>5525</v>
      </c>
      <c r="I324" s="154">
        <v>200000</v>
      </c>
      <c r="J324" s="155">
        <v>0</v>
      </c>
    </row>
    <row r="325" spans="1:10" ht="23.25">
      <c r="A325" s="150">
        <v>323</v>
      </c>
      <c r="B325" s="151">
        <v>2020</v>
      </c>
      <c r="C325" s="151"/>
      <c r="D325" s="152" t="s">
        <v>5031</v>
      </c>
      <c r="E325" s="151" t="s">
        <v>5346</v>
      </c>
      <c r="F325" s="153" t="s">
        <v>5347</v>
      </c>
      <c r="G325" s="152" t="s">
        <v>3395</v>
      </c>
      <c r="H325" s="150" t="s">
        <v>5525</v>
      </c>
      <c r="I325" s="154">
        <v>200000</v>
      </c>
      <c r="J325" s="155">
        <v>10000</v>
      </c>
    </row>
    <row r="326" spans="1:10" ht="23.25">
      <c r="A326" s="150">
        <v>324</v>
      </c>
      <c r="B326" s="151">
        <v>2020</v>
      </c>
      <c r="C326" s="151"/>
      <c r="D326" s="152" t="s">
        <v>5031</v>
      </c>
      <c r="E326" s="151" t="s">
        <v>5352</v>
      </c>
      <c r="F326" s="153" t="s">
        <v>5353</v>
      </c>
      <c r="G326" s="152" t="s">
        <v>3395</v>
      </c>
      <c r="H326" s="150" t="s">
        <v>5525</v>
      </c>
      <c r="I326" s="154">
        <v>100000</v>
      </c>
      <c r="J326" s="155">
        <v>5000</v>
      </c>
    </row>
    <row r="327" spans="1:10" ht="23.25">
      <c r="A327" s="150">
        <v>325</v>
      </c>
      <c r="B327" s="151">
        <v>2020</v>
      </c>
      <c r="C327" s="151"/>
      <c r="D327" s="152" t="s">
        <v>5081</v>
      </c>
      <c r="E327" s="151" t="s">
        <v>5417</v>
      </c>
      <c r="F327" s="153" t="s">
        <v>5418</v>
      </c>
      <c r="G327" s="152" t="s">
        <v>5119</v>
      </c>
      <c r="H327" s="152" t="s">
        <v>4899</v>
      </c>
      <c r="I327" s="154">
        <v>1800000</v>
      </c>
      <c r="J327" s="155">
        <v>0</v>
      </c>
    </row>
    <row r="328" spans="1:10" ht="23.25">
      <c r="A328" s="150">
        <v>326</v>
      </c>
      <c r="B328" s="151">
        <v>2020</v>
      </c>
      <c r="C328" s="151"/>
      <c r="D328" s="152" t="s">
        <v>4911</v>
      </c>
      <c r="E328" s="151" t="s">
        <v>5431</v>
      </c>
      <c r="F328" s="153" t="s">
        <v>5160</v>
      </c>
      <c r="G328" s="152" t="s">
        <v>417</v>
      </c>
      <c r="H328" s="150" t="s">
        <v>5525</v>
      </c>
      <c r="I328" s="154">
        <v>1000000</v>
      </c>
      <c r="J328" s="155">
        <v>0</v>
      </c>
    </row>
    <row r="329" spans="1:10" ht="23.25">
      <c r="A329" s="150">
        <v>327</v>
      </c>
      <c r="B329" s="151">
        <v>2020</v>
      </c>
      <c r="C329" s="151"/>
      <c r="D329" s="152" t="s">
        <v>5019</v>
      </c>
      <c r="E329" s="151" t="s">
        <v>5365</v>
      </c>
      <c r="F329" s="153" t="s">
        <v>5366</v>
      </c>
      <c r="G329" s="152" t="s">
        <v>417</v>
      </c>
      <c r="H329" s="150" t="s">
        <v>5525</v>
      </c>
      <c r="I329" s="154">
        <v>1800000</v>
      </c>
      <c r="J329" s="155">
        <v>0</v>
      </c>
    </row>
    <row r="330" spans="1:10" ht="23.25">
      <c r="A330" s="150">
        <v>328</v>
      </c>
      <c r="B330" s="151">
        <v>2020</v>
      </c>
      <c r="C330" s="151"/>
      <c r="D330" s="152" t="s">
        <v>5019</v>
      </c>
      <c r="E330" s="151" t="s">
        <v>5432</v>
      </c>
      <c r="F330" s="153" t="s">
        <v>5366</v>
      </c>
      <c r="G330" s="152" t="s">
        <v>417</v>
      </c>
      <c r="H330" s="152" t="s">
        <v>4899</v>
      </c>
      <c r="I330" s="154">
        <v>400000</v>
      </c>
      <c r="J330" s="155">
        <v>0</v>
      </c>
    </row>
    <row r="331" spans="1:10" ht="23.25">
      <c r="A331" s="150">
        <v>329</v>
      </c>
      <c r="B331" s="151">
        <v>2020</v>
      </c>
      <c r="C331" s="151"/>
      <c r="D331" s="152" t="s">
        <v>5031</v>
      </c>
      <c r="E331" s="151" t="s">
        <v>5346</v>
      </c>
      <c r="F331" s="153" t="s">
        <v>5347</v>
      </c>
      <c r="G331" s="152" t="s">
        <v>417</v>
      </c>
      <c r="H331" s="150" t="s">
        <v>5525</v>
      </c>
      <c r="I331" s="154">
        <v>1200000</v>
      </c>
      <c r="J331" s="155">
        <v>60000</v>
      </c>
    </row>
    <row r="332" spans="1:10" ht="23.25">
      <c r="A332" s="150">
        <v>330</v>
      </c>
      <c r="B332" s="151">
        <v>2020</v>
      </c>
      <c r="C332" s="151"/>
      <c r="D332" s="152" t="s">
        <v>4911</v>
      </c>
      <c r="E332" s="151" t="s">
        <v>5431</v>
      </c>
      <c r="F332" s="153" t="s">
        <v>5160</v>
      </c>
      <c r="G332" s="152" t="s">
        <v>3395</v>
      </c>
      <c r="H332" s="150" t="s">
        <v>5525</v>
      </c>
      <c r="I332" s="154">
        <v>600000</v>
      </c>
      <c r="J332" s="155">
        <v>0</v>
      </c>
    </row>
    <row r="333" spans="1:10" ht="22.5">
      <c r="A333" s="150">
        <v>331</v>
      </c>
      <c r="B333" s="151">
        <v>2020</v>
      </c>
      <c r="C333" s="151"/>
      <c r="D333" s="152" t="s">
        <v>5031</v>
      </c>
      <c r="E333" s="151" t="s">
        <v>5346</v>
      </c>
      <c r="F333" s="153" t="s">
        <v>5347</v>
      </c>
      <c r="G333" s="152" t="s">
        <v>3372</v>
      </c>
      <c r="H333" s="150" t="s">
        <v>5525</v>
      </c>
      <c r="I333" s="154">
        <v>200000</v>
      </c>
      <c r="J333" s="155">
        <v>10000</v>
      </c>
    </row>
    <row r="334" spans="1:10" ht="23.25">
      <c r="A334" s="150">
        <v>332</v>
      </c>
      <c r="B334" s="151">
        <v>2020</v>
      </c>
      <c r="C334" s="151"/>
      <c r="D334" s="152" t="s">
        <v>5031</v>
      </c>
      <c r="E334" s="151" t="s">
        <v>5352</v>
      </c>
      <c r="F334" s="153" t="s">
        <v>5353</v>
      </c>
      <c r="G334" s="152" t="s">
        <v>417</v>
      </c>
      <c r="H334" s="150" t="s">
        <v>5525</v>
      </c>
      <c r="I334" s="154">
        <v>600000</v>
      </c>
      <c r="J334" s="155">
        <v>30000</v>
      </c>
    </row>
    <row r="335" spans="1:10" ht="23.25">
      <c r="A335" s="150">
        <v>333</v>
      </c>
      <c r="B335" s="151">
        <v>2020</v>
      </c>
      <c r="C335" s="151"/>
      <c r="D335" s="152" t="s">
        <v>5426</v>
      </c>
      <c r="E335" s="151" t="s">
        <v>5433</v>
      </c>
      <c r="F335" s="153" t="s">
        <v>5434</v>
      </c>
      <c r="G335" s="152" t="s">
        <v>3534</v>
      </c>
      <c r="H335" s="152" t="s">
        <v>4914</v>
      </c>
      <c r="I335" s="154">
        <v>100000</v>
      </c>
      <c r="J335" s="155">
        <v>0</v>
      </c>
    </row>
    <row r="336" spans="1:10" ht="22.5">
      <c r="A336" s="150">
        <v>334</v>
      </c>
      <c r="B336" s="151">
        <v>2020</v>
      </c>
      <c r="C336" s="151"/>
      <c r="D336" s="152" t="s">
        <v>5031</v>
      </c>
      <c r="E336" s="151" t="s">
        <v>5352</v>
      </c>
      <c r="F336" s="153" t="s">
        <v>5353</v>
      </c>
      <c r="G336" s="152" t="s">
        <v>3372</v>
      </c>
      <c r="H336" s="150" t="s">
        <v>5525</v>
      </c>
      <c r="I336" s="154">
        <v>200000</v>
      </c>
      <c r="J336" s="155">
        <v>10000</v>
      </c>
    </row>
    <row r="337" spans="1:10" ht="22.5">
      <c r="A337" s="150">
        <v>335</v>
      </c>
      <c r="B337" s="151">
        <v>2020</v>
      </c>
      <c r="C337" s="151"/>
      <c r="D337" s="152" t="s">
        <v>5426</v>
      </c>
      <c r="E337" s="151" t="s">
        <v>5427</v>
      </c>
      <c r="F337" s="153" t="s">
        <v>5428</v>
      </c>
      <c r="G337" s="152" t="s">
        <v>3534</v>
      </c>
      <c r="H337" s="150" t="s">
        <v>5525</v>
      </c>
      <c r="I337" s="154">
        <v>150000</v>
      </c>
      <c r="J337" s="155">
        <v>0</v>
      </c>
    </row>
    <row r="338" spans="1:10" ht="22.5">
      <c r="A338" s="150">
        <v>336</v>
      </c>
      <c r="B338" s="151">
        <v>2020</v>
      </c>
      <c r="C338" s="151"/>
      <c r="D338" s="152" t="s">
        <v>5426</v>
      </c>
      <c r="E338" s="151" t="s">
        <v>5435</v>
      </c>
      <c r="F338" s="153" t="s">
        <v>5436</v>
      </c>
      <c r="G338" s="152" t="s">
        <v>3534</v>
      </c>
      <c r="H338" s="150" t="s">
        <v>5525</v>
      </c>
      <c r="I338" s="154">
        <v>150000</v>
      </c>
      <c r="J338" s="155">
        <v>0</v>
      </c>
    </row>
    <row r="339" spans="1:10" ht="22.5">
      <c r="A339" s="150">
        <v>337</v>
      </c>
      <c r="B339" s="151">
        <v>2020</v>
      </c>
      <c r="C339" s="151"/>
      <c r="D339" s="152" t="s">
        <v>5426</v>
      </c>
      <c r="E339" s="151" t="s">
        <v>5437</v>
      </c>
      <c r="F339" s="153" t="s">
        <v>5438</v>
      </c>
      <c r="G339" s="152" t="s">
        <v>3534</v>
      </c>
      <c r="H339" s="150" t="s">
        <v>5525</v>
      </c>
      <c r="I339" s="154">
        <v>100000</v>
      </c>
      <c r="J339" s="155">
        <v>0</v>
      </c>
    </row>
    <row r="340" spans="1:10" ht="22.5">
      <c r="A340" s="150">
        <v>338</v>
      </c>
      <c r="B340" s="151">
        <v>2020</v>
      </c>
      <c r="C340" s="151"/>
      <c r="D340" s="152" t="s">
        <v>5426</v>
      </c>
      <c r="E340" s="151" t="s">
        <v>5439</v>
      </c>
      <c r="F340" s="153" t="s">
        <v>5436</v>
      </c>
      <c r="G340" s="152" t="s">
        <v>3534</v>
      </c>
      <c r="H340" s="150" t="s">
        <v>5525</v>
      </c>
      <c r="I340" s="154">
        <v>100000</v>
      </c>
      <c r="J340" s="155">
        <v>0</v>
      </c>
    </row>
    <row r="341" spans="1:10" ht="22.5">
      <c r="A341" s="150">
        <v>339</v>
      </c>
      <c r="B341" s="151">
        <v>2020</v>
      </c>
      <c r="C341" s="151"/>
      <c r="D341" s="152" t="s">
        <v>4911</v>
      </c>
      <c r="E341" s="151" t="s">
        <v>5440</v>
      </c>
      <c r="F341" s="153" t="s">
        <v>5359</v>
      </c>
      <c r="G341" s="152" t="s">
        <v>3534</v>
      </c>
      <c r="H341" s="150" t="s">
        <v>5525</v>
      </c>
      <c r="I341" s="154">
        <v>700000</v>
      </c>
      <c r="J341" s="155">
        <v>0</v>
      </c>
    </row>
    <row r="342" spans="1:10" ht="22.5">
      <c r="A342" s="150">
        <v>340</v>
      </c>
      <c r="B342" s="151">
        <v>2018</v>
      </c>
      <c r="C342" s="151" t="s">
        <v>4880</v>
      </c>
      <c r="D342" s="152" t="s">
        <v>5441</v>
      </c>
      <c r="E342" s="151" t="s">
        <v>5442</v>
      </c>
      <c r="F342" s="153" t="s">
        <v>5443</v>
      </c>
      <c r="G342" s="152" t="s">
        <v>3709</v>
      </c>
      <c r="H342" s="150" t="s">
        <v>5525</v>
      </c>
      <c r="I342" s="154">
        <v>2270000</v>
      </c>
      <c r="J342" s="155"/>
    </row>
    <row r="343" spans="1:10" ht="22.5">
      <c r="A343" s="150">
        <v>341</v>
      </c>
      <c r="B343" s="151">
        <v>2018</v>
      </c>
      <c r="C343" s="151" t="s">
        <v>4880</v>
      </c>
      <c r="D343" s="152" t="s">
        <v>5441</v>
      </c>
      <c r="E343" s="151" t="s">
        <v>5442</v>
      </c>
      <c r="F343" s="153" t="s">
        <v>5443</v>
      </c>
      <c r="G343" s="152" t="s">
        <v>3709</v>
      </c>
      <c r="H343" s="150" t="s">
        <v>5525</v>
      </c>
      <c r="I343" s="154">
        <v>800000</v>
      </c>
      <c r="J343" s="155"/>
    </row>
    <row r="344" spans="1:10" ht="23.25">
      <c r="A344" s="150">
        <v>342</v>
      </c>
      <c r="B344" s="151">
        <v>2018</v>
      </c>
      <c r="C344" s="151" t="s">
        <v>4880</v>
      </c>
      <c r="D344" s="152" t="s">
        <v>5444</v>
      </c>
      <c r="E344" s="151" t="s">
        <v>5445</v>
      </c>
      <c r="F344" s="153" t="s">
        <v>5446</v>
      </c>
      <c r="G344" s="152" t="s">
        <v>3534</v>
      </c>
      <c r="H344" s="150" t="s">
        <v>5525</v>
      </c>
      <c r="I344" s="154">
        <v>400000</v>
      </c>
      <c r="J344" s="155"/>
    </row>
    <row r="345" spans="1:10" ht="23.25">
      <c r="A345" s="150">
        <v>343</v>
      </c>
      <c r="B345" s="151">
        <v>2018</v>
      </c>
      <c r="C345" s="151" t="s">
        <v>4880</v>
      </c>
      <c r="D345" s="152" t="s">
        <v>5444</v>
      </c>
      <c r="E345" s="151" t="s">
        <v>5447</v>
      </c>
      <c r="F345" s="153" t="s">
        <v>5448</v>
      </c>
      <c r="G345" s="152" t="s">
        <v>3534</v>
      </c>
      <c r="H345" s="150" t="s">
        <v>5525</v>
      </c>
      <c r="I345" s="154">
        <v>400000</v>
      </c>
      <c r="J345" s="155"/>
    </row>
    <row r="346" spans="1:10" ht="23.25">
      <c r="A346" s="150">
        <v>344</v>
      </c>
      <c r="B346" s="151">
        <v>2018</v>
      </c>
      <c r="C346" s="151" t="s">
        <v>4880</v>
      </c>
      <c r="D346" s="152" t="s">
        <v>5449</v>
      </c>
      <c r="E346" s="151" t="s">
        <v>5450</v>
      </c>
      <c r="F346" s="153" t="s">
        <v>5449</v>
      </c>
      <c r="G346" s="152" t="s">
        <v>3482</v>
      </c>
      <c r="H346" s="150" t="s">
        <v>5525</v>
      </c>
      <c r="I346" s="154">
        <v>80000</v>
      </c>
      <c r="J346" s="155"/>
    </row>
    <row r="347" spans="1:10" ht="23.25">
      <c r="A347" s="150">
        <v>345</v>
      </c>
      <c r="B347" s="151">
        <v>2018</v>
      </c>
      <c r="C347" s="151" t="s">
        <v>4880</v>
      </c>
      <c r="D347" s="152" t="s">
        <v>5449</v>
      </c>
      <c r="E347" s="151" t="s">
        <v>5451</v>
      </c>
      <c r="F347" s="153" t="s">
        <v>5452</v>
      </c>
      <c r="G347" s="152" t="s">
        <v>3482</v>
      </c>
      <c r="H347" s="150" t="s">
        <v>5525</v>
      </c>
      <c r="I347" s="154">
        <v>230000</v>
      </c>
      <c r="J347" s="155"/>
    </row>
    <row r="348" spans="1:10">
      <c r="A348" s="150">
        <v>346</v>
      </c>
      <c r="B348" s="151">
        <v>2018</v>
      </c>
      <c r="C348" s="151" t="s">
        <v>4880</v>
      </c>
      <c r="D348" s="152" t="s">
        <v>5453</v>
      </c>
      <c r="E348" s="151" t="s">
        <v>5454</v>
      </c>
      <c r="F348" s="153" t="s">
        <v>5005</v>
      </c>
      <c r="G348" s="152" t="s">
        <v>3482</v>
      </c>
      <c r="H348" s="150" t="s">
        <v>5525</v>
      </c>
      <c r="I348" s="154">
        <v>700000</v>
      </c>
      <c r="J348" s="155"/>
    </row>
    <row r="349" spans="1:10" ht="23.25">
      <c r="A349" s="150">
        <v>347</v>
      </c>
      <c r="B349" s="151">
        <v>2018</v>
      </c>
      <c r="C349" s="151" t="s">
        <v>4880</v>
      </c>
      <c r="D349" s="152" t="s">
        <v>5453</v>
      </c>
      <c r="E349" s="151" t="s">
        <v>5454</v>
      </c>
      <c r="F349" s="153" t="s">
        <v>5005</v>
      </c>
      <c r="G349" s="152" t="s">
        <v>417</v>
      </c>
      <c r="H349" s="150" t="s">
        <v>5525</v>
      </c>
      <c r="I349" s="154">
        <v>200000</v>
      </c>
      <c r="J349" s="155"/>
    </row>
    <row r="350" spans="1:10" ht="23.25">
      <c r="A350" s="150">
        <v>348</v>
      </c>
      <c r="B350" s="151">
        <v>2018</v>
      </c>
      <c r="C350" s="151" t="s">
        <v>4880</v>
      </c>
      <c r="D350" s="152" t="s">
        <v>5455</v>
      </c>
      <c r="E350" s="151" t="s">
        <v>5456</v>
      </c>
      <c r="F350" s="153" t="s">
        <v>5457</v>
      </c>
      <c r="G350" s="152" t="s">
        <v>417</v>
      </c>
      <c r="H350" s="150" t="s">
        <v>5525</v>
      </c>
      <c r="I350" s="154">
        <v>950000</v>
      </c>
      <c r="J350" s="155"/>
    </row>
    <row r="351" spans="1:10" ht="23.25">
      <c r="A351" s="150">
        <v>349</v>
      </c>
      <c r="B351" s="151">
        <v>2018</v>
      </c>
      <c r="C351" s="151" t="s">
        <v>4880</v>
      </c>
      <c r="D351" s="152" t="s">
        <v>5455</v>
      </c>
      <c r="E351" s="151" t="s">
        <v>5458</v>
      </c>
      <c r="F351" s="153" t="s">
        <v>5459</v>
      </c>
      <c r="G351" s="152" t="s">
        <v>417</v>
      </c>
      <c r="H351" s="150" t="s">
        <v>5525</v>
      </c>
      <c r="I351" s="154">
        <v>950000</v>
      </c>
      <c r="J351" s="155"/>
    </row>
    <row r="352" spans="1:10" ht="34.5">
      <c r="A352" s="150">
        <v>350</v>
      </c>
      <c r="B352" s="151">
        <v>2018</v>
      </c>
      <c r="C352" s="151" t="s">
        <v>4880</v>
      </c>
      <c r="D352" s="152" t="s">
        <v>5455</v>
      </c>
      <c r="E352" s="151" t="s">
        <v>5460</v>
      </c>
      <c r="F352" s="153" t="s">
        <v>5461</v>
      </c>
      <c r="G352" s="152" t="s">
        <v>5360</v>
      </c>
      <c r="H352" s="150" t="s">
        <v>5525</v>
      </c>
      <c r="I352" s="154">
        <v>3700000</v>
      </c>
      <c r="J352" s="155"/>
    </row>
    <row r="353" spans="1:10" ht="23.25">
      <c r="A353" s="150">
        <v>351</v>
      </c>
      <c r="B353" s="151">
        <v>2018</v>
      </c>
      <c r="C353" s="151" t="s">
        <v>4880</v>
      </c>
      <c r="D353" s="152" t="s">
        <v>5462</v>
      </c>
      <c r="E353" s="151" t="s">
        <v>5463</v>
      </c>
      <c r="F353" s="153"/>
      <c r="G353" s="152" t="s">
        <v>417</v>
      </c>
      <c r="H353" s="150" t="s">
        <v>5525</v>
      </c>
      <c r="I353" s="154">
        <v>50000</v>
      </c>
      <c r="J353" s="155"/>
    </row>
    <row r="354" spans="1:10" ht="23.25">
      <c r="A354" s="150">
        <v>352</v>
      </c>
      <c r="B354" s="151">
        <v>2018</v>
      </c>
      <c r="C354" s="151" t="s">
        <v>4880</v>
      </c>
      <c r="D354" s="152" t="s">
        <v>5019</v>
      </c>
      <c r="E354" s="151" t="s">
        <v>5464</v>
      </c>
      <c r="F354" s="153" t="s">
        <v>5465</v>
      </c>
      <c r="G354" s="152" t="s">
        <v>5466</v>
      </c>
      <c r="H354" s="150" t="s">
        <v>5525</v>
      </c>
      <c r="I354" s="154">
        <v>2240000</v>
      </c>
      <c r="J354" s="155"/>
    </row>
    <row r="355" spans="1:10" ht="23.25">
      <c r="A355" s="150">
        <v>353</v>
      </c>
      <c r="B355" s="151">
        <v>2018</v>
      </c>
      <c r="C355" s="151" t="s">
        <v>4880</v>
      </c>
      <c r="D355" s="152" t="s">
        <v>5467</v>
      </c>
      <c r="E355" s="151" t="s">
        <v>5468</v>
      </c>
      <c r="F355" s="153" t="s">
        <v>5469</v>
      </c>
      <c r="G355" s="152"/>
      <c r="H355" s="150" t="s">
        <v>5525</v>
      </c>
      <c r="I355" s="154">
        <v>4500000</v>
      </c>
      <c r="J355" s="155"/>
    </row>
    <row r="356" spans="1:10">
      <c r="A356" s="150">
        <v>354</v>
      </c>
      <c r="B356" s="151"/>
      <c r="C356" s="151"/>
      <c r="D356" s="152" t="s">
        <v>5470</v>
      </c>
      <c r="E356" s="151" t="s">
        <v>5471</v>
      </c>
      <c r="F356" s="153" t="s">
        <v>5472</v>
      </c>
      <c r="G356" s="152"/>
      <c r="H356" s="150" t="s">
        <v>5525</v>
      </c>
      <c r="I356" s="154">
        <v>5500000</v>
      </c>
      <c r="J356" s="155"/>
    </row>
    <row r="357" spans="1:10">
      <c r="A357" s="150">
        <v>355</v>
      </c>
      <c r="B357" s="151"/>
      <c r="C357" s="151" t="s">
        <v>4953</v>
      </c>
      <c r="D357" s="152" t="s">
        <v>5473</v>
      </c>
      <c r="E357" s="151" t="s">
        <v>5474</v>
      </c>
      <c r="F357" s="153" t="s">
        <v>5475</v>
      </c>
      <c r="G357" s="152"/>
      <c r="H357" s="150" t="s">
        <v>5525</v>
      </c>
      <c r="I357" s="154">
        <v>1500000</v>
      </c>
      <c r="J357" s="155"/>
    </row>
    <row r="358" spans="1:10" ht="22.5">
      <c r="A358" s="150">
        <v>356</v>
      </c>
      <c r="B358" s="151">
        <v>2019</v>
      </c>
      <c r="C358" s="151" t="s">
        <v>4953</v>
      </c>
      <c r="D358" s="152" t="s">
        <v>5077</v>
      </c>
      <c r="E358" s="151" t="s">
        <v>5476</v>
      </c>
      <c r="F358" s="153" t="s">
        <v>5477</v>
      </c>
      <c r="G358" s="152" t="s">
        <v>3482</v>
      </c>
      <c r="H358" s="150" t="s">
        <v>5525</v>
      </c>
      <c r="I358" s="154">
        <v>300000</v>
      </c>
      <c r="J358" s="155"/>
    </row>
    <row r="359" spans="1:10">
      <c r="A359" s="150">
        <v>357</v>
      </c>
      <c r="B359" s="151">
        <v>2018</v>
      </c>
      <c r="C359" s="151" t="s">
        <v>4890</v>
      </c>
      <c r="D359" s="152" t="s">
        <v>4942</v>
      </c>
      <c r="E359" s="151" t="s">
        <v>5478</v>
      </c>
      <c r="F359" s="153" t="s">
        <v>5479</v>
      </c>
      <c r="G359" s="152" t="s">
        <v>3482</v>
      </c>
      <c r="H359" s="150" t="s">
        <v>5525</v>
      </c>
      <c r="I359" s="154">
        <v>1750000</v>
      </c>
      <c r="J359" s="155"/>
    </row>
    <row r="360" spans="1:10" ht="23.25">
      <c r="A360" s="150">
        <v>358</v>
      </c>
      <c r="B360" s="151">
        <v>2018</v>
      </c>
      <c r="C360" s="151" t="s">
        <v>4880</v>
      </c>
      <c r="D360" s="152" t="s">
        <v>5095</v>
      </c>
      <c r="E360" s="151" t="s">
        <v>5480</v>
      </c>
      <c r="F360" s="153" t="s">
        <v>5271</v>
      </c>
      <c r="G360" s="152" t="s">
        <v>3395</v>
      </c>
      <c r="H360" s="150" t="s">
        <v>5525</v>
      </c>
      <c r="I360" s="154">
        <v>250000</v>
      </c>
      <c r="J360" s="155"/>
    </row>
    <row r="361" spans="1:10" ht="23.25">
      <c r="A361" s="150">
        <v>359</v>
      </c>
      <c r="B361" s="151">
        <v>2019</v>
      </c>
      <c r="C361" s="151" t="s">
        <v>4880</v>
      </c>
      <c r="D361" s="152" t="s">
        <v>5481</v>
      </c>
      <c r="E361" s="151" t="s">
        <v>5482</v>
      </c>
      <c r="F361" s="153" t="s">
        <v>5483</v>
      </c>
      <c r="G361" s="152" t="s">
        <v>3395</v>
      </c>
      <c r="H361" s="150" t="s">
        <v>5525</v>
      </c>
      <c r="I361" s="154">
        <v>50000</v>
      </c>
      <c r="J361" s="155"/>
    </row>
    <row r="362" spans="1:10" ht="23.25">
      <c r="A362" s="150">
        <v>360</v>
      </c>
      <c r="B362" s="151">
        <v>2018</v>
      </c>
      <c r="C362" s="151" t="s">
        <v>4880</v>
      </c>
      <c r="D362" s="152" t="s">
        <v>5481</v>
      </c>
      <c r="E362" s="151" t="s">
        <v>5484</v>
      </c>
      <c r="F362" s="153" t="s">
        <v>5485</v>
      </c>
      <c r="G362" s="152" t="s">
        <v>3395</v>
      </c>
      <c r="H362" s="150" t="s">
        <v>5525</v>
      </c>
      <c r="I362" s="154">
        <v>110000</v>
      </c>
      <c r="J362" s="155"/>
    </row>
    <row r="363" spans="1:10" ht="23.25">
      <c r="A363" s="150">
        <v>361</v>
      </c>
      <c r="B363" s="151">
        <v>2018</v>
      </c>
      <c r="C363" s="151" t="s">
        <v>4880</v>
      </c>
      <c r="D363" s="152" t="s">
        <v>5481</v>
      </c>
      <c r="E363" s="151" t="s">
        <v>5486</v>
      </c>
      <c r="F363" s="153" t="s">
        <v>5487</v>
      </c>
      <c r="G363" s="152" t="s">
        <v>417</v>
      </c>
      <c r="H363" s="150" t="s">
        <v>5525</v>
      </c>
      <c r="I363" s="154">
        <v>975000</v>
      </c>
      <c r="J363" s="155"/>
    </row>
    <row r="364" spans="1:10" ht="34.5">
      <c r="A364" s="150">
        <v>362</v>
      </c>
      <c r="B364" s="151">
        <v>2018</v>
      </c>
      <c r="C364" s="151" t="s">
        <v>4880</v>
      </c>
      <c r="D364" s="152" t="s">
        <v>5481</v>
      </c>
      <c r="E364" s="151" t="s">
        <v>5486</v>
      </c>
      <c r="F364" s="153" t="s">
        <v>5487</v>
      </c>
      <c r="G364" s="152" t="s">
        <v>5360</v>
      </c>
      <c r="H364" s="150" t="s">
        <v>5525</v>
      </c>
      <c r="I364" s="154">
        <v>100000</v>
      </c>
      <c r="J364" s="155"/>
    </row>
    <row r="365" spans="1:10">
      <c r="A365" s="150">
        <v>363</v>
      </c>
      <c r="B365" s="151">
        <v>2018</v>
      </c>
      <c r="C365" s="151" t="s">
        <v>4880</v>
      </c>
      <c r="D365" s="152" t="s">
        <v>5481</v>
      </c>
      <c r="E365" s="151" t="s">
        <v>5488</v>
      </c>
      <c r="F365" s="153" t="s">
        <v>5483</v>
      </c>
      <c r="G365" s="152" t="s">
        <v>3482</v>
      </c>
      <c r="H365" s="150" t="s">
        <v>5525</v>
      </c>
      <c r="I365" s="154">
        <v>130000</v>
      </c>
      <c r="J365" s="155"/>
    </row>
    <row r="366" spans="1:10" ht="23.25">
      <c r="A366" s="150">
        <v>364</v>
      </c>
      <c r="B366" s="151">
        <v>2019</v>
      </c>
      <c r="C366" s="151" t="s">
        <v>4880</v>
      </c>
      <c r="D366" s="152" t="s">
        <v>5481</v>
      </c>
      <c r="E366" s="151" t="s">
        <v>5488</v>
      </c>
      <c r="F366" s="153" t="s">
        <v>5483</v>
      </c>
      <c r="G366" s="152" t="s">
        <v>417</v>
      </c>
      <c r="H366" s="150" t="s">
        <v>5525</v>
      </c>
      <c r="I366" s="154">
        <v>165000</v>
      </c>
      <c r="J366" s="155"/>
    </row>
    <row r="367" spans="1:10" ht="23.25">
      <c r="A367" s="150">
        <v>365</v>
      </c>
      <c r="B367" s="151" t="s">
        <v>5524</v>
      </c>
      <c r="C367" s="151" t="s">
        <v>4880</v>
      </c>
      <c r="D367" s="152" t="s">
        <v>5489</v>
      </c>
      <c r="E367" s="151" t="s">
        <v>5490</v>
      </c>
      <c r="F367" s="153" t="s">
        <v>5489</v>
      </c>
      <c r="G367" s="152" t="s">
        <v>3482</v>
      </c>
      <c r="H367" s="150" t="s">
        <v>5525</v>
      </c>
      <c r="I367" s="154">
        <v>250000</v>
      </c>
      <c r="J367" s="155"/>
    </row>
    <row r="368" spans="1:10" ht="22.5">
      <c r="A368" s="150">
        <v>366</v>
      </c>
      <c r="B368" s="151" t="s">
        <v>5524</v>
      </c>
      <c r="C368" s="151" t="s">
        <v>4880</v>
      </c>
      <c r="D368" s="152" t="s">
        <v>5491</v>
      </c>
      <c r="E368" s="151" t="s">
        <v>5492</v>
      </c>
      <c r="F368" s="153" t="s">
        <v>5493</v>
      </c>
      <c r="G368" s="152" t="s">
        <v>3534</v>
      </c>
      <c r="H368" s="150" t="s">
        <v>5525</v>
      </c>
      <c r="I368" s="154">
        <v>225000</v>
      </c>
      <c r="J368" s="155"/>
    </row>
    <row r="369" spans="1:10" ht="23.25">
      <c r="A369" s="150">
        <v>367</v>
      </c>
      <c r="B369" s="151" t="s">
        <v>5524</v>
      </c>
      <c r="C369" s="151" t="s">
        <v>4953</v>
      </c>
      <c r="D369" s="152" t="s">
        <v>5494</v>
      </c>
      <c r="E369" s="151" t="s">
        <v>5495</v>
      </c>
      <c r="F369" s="153" t="s">
        <v>5496</v>
      </c>
      <c r="G369" s="152" t="s">
        <v>3372</v>
      </c>
      <c r="H369" s="150" t="s">
        <v>5525</v>
      </c>
      <c r="I369" s="154">
        <v>100000</v>
      </c>
      <c r="J369" s="155"/>
    </row>
    <row r="370" spans="1:10" ht="23.25">
      <c r="A370" s="150">
        <v>368</v>
      </c>
      <c r="B370" s="151" t="s">
        <v>5524</v>
      </c>
      <c r="C370" s="151" t="s">
        <v>4953</v>
      </c>
      <c r="D370" s="152" t="s">
        <v>5494</v>
      </c>
      <c r="E370" s="151" t="s">
        <v>5495</v>
      </c>
      <c r="F370" s="153" t="s">
        <v>5496</v>
      </c>
      <c r="G370" s="152" t="s">
        <v>3709</v>
      </c>
      <c r="H370" s="150" t="s">
        <v>5525</v>
      </c>
      <c r="I370" s="154">
        <v>2900000</v>
      </c>
      <c r="J370" s="155"/>
    </row>
    <row r="371" spans="1:10" ht="23.25">
      <c r="A371" s="150">
        <v>369</v>
      </c>
      <c r="B371" s="151" t="s">
        <v>5524</v>
      </c>
      <c r="C371" s="151" t="s">
        <v>4953</v>
      </c>
      <c r="D371" s="152" t="s">
        <v>5494</v>
      </c>
      <c r="E371" s="151" t="s">
        <v>5497</v>
      </c>
      <c r="F371" s="153" t="s">
        <v>4888</v>
      </c>
      <c r="G371" s="152" t="s">
        <v>417</v>
      </c>
      <c r="H371" s="150" t="s">
        <v>5525</v>
      </c>
      <c r="I371" s="154">
        <v>790000</v>
      </c>
      <c r="J371" s="155"/>
    </row>
    <row r="372" spans="1:10" ht="33.75">
      <c r="A372" s="150">
        <v>370</v>
      </c>
      <c r="B372" s="151" t="s">
        <v>5524</v>
      </c>
      <c r="C372" s="151" t="s">
        <v>4953</v>
      </c>
      <c r="D372" s="152" t="s">
        <v>5494</v>
      </c>
      <c r="E372" s="151" t="s">
        <v>5497</v>
      </c>
      <c r="F372" s="153" t="s">
        <v>5498</v>
      </c>
      <c r="G372" s="152" t="s">
        <v>417</v>
      </c>
      <c r="H372" s="150" t="s">
        <v>5525</v>
      </c>
      <c r="I372" s="154">
        <v>790000</v>
      </c>
      <c r="J372" s="155"/>
    </row>
    <row r="373" spans="1:10" ht="23.25">
      <c r="A373" s="150">
        <v>371</v>
      </c>
      <c r="B373" s="151" t="s">
        <v>5524</v>
      </c>
      <c r="C373" s="151" t="s">
        <v>4953</v>
      </c>
      <c r="D373" s="152" t="s">
        <v>5494</v>
      </c>
      <c r="E373" s="151" t="s">
        <v>5499</v>
      </c>
      <c r="F373" s="153" t="s">
        <v>5500</v>
      </c>
      <c r="G373" s="152" t="s">
        <v>3372</v>
      </c>
      <c r="H373" s="150" t="s">
        <v>5525</v>
      </c>
      <c r="I373" s="154">
        <v>35000</v>
      </c>
      <c r="J373" s="155"/>
    </row>
    <row r="374" spans="1:10" ht="23.25">
      <c r="A374" s="150">
        <v>372</v>
      </c>
      <c r="B374" s="151" t="s">
        <v>5524</v>
      </c>
      <c r="C374" s="151" t="s">
        <v>4953</v>
      </c>
      <c r="D374" s="152" t="s">
        <v>5494</v>
      </c>
      <c r="E374" s="151" t="s">
        <v>5499</v>
      </c>
      <c r="F374" s="153" t="s">
        <v>5501</v>
      </c>
      <c r="G374" s="152" t="s">
        <v>3372</v>
      </c>
      <c r="H374" s="150" t="s">
        <v>5525</v>
      </c>
      <c r="I374" s="154">
        <v>35000</v>
      </c>
      <c r="J374" s="155"/>
    </row>
    <row r="375" spans="1:10" ht="34.5">
      <c r="A375" s="150">
        <v>373</v>
      </c>
      <c r="B375" s="151" t="s">
        <v>5524</v>
      </c>
      <c r="C375" s="151" t="s">
        <v>4953</v>
      </c>
      <c r="D375" s="152" t="s">
        <v>5494</v>
      </c>
      <c r="E375" s="151" t="s">
        <v>5502</v>
      </c>
      <c r="F375" s="153" t="s">
        <v>5503</v>
      </c>
      <c r="G375" s="152" t="s">
        <v>5360</v>
      </c>
      <c r="H375" s="150" t="s">
        <v>5525</v>
      </c>
      <c r="I375" s="154">
        <v>250000</v>
      </c>
      <c r="J375" s="155"/>
    </row>
    <row r="376" spans="1:10" ht="23.25">
      <c r="A376" s="150">
        <v>374</v>
      </c>
      <c r="B376" s="151" t="s">
        <v>5524</v>
      </c>
      <c r="C376" s="151" t="s">
        <v>4953</v>
      </c>
      <c r="D376" s="152" t="s">
        <v>5494</v>
      </c>
      <c r="E376" s="151" t="s">
        <v>5502</v>
      </c>
      <c r="F376" s="153" t="s">
        <v>5503</v>
      </c>
      <c r="G376" s="152" t="s">
        <v>3372</v>
      </c>
      <c r="H376" s="150" t="s">
        <v>5525</v>
      </c>
      <c r="I376" s="154">
        <v>100000</v>
      </c>
      <c r="J376" s="155"/>
    </row>
    <row r="377" spans="1:10" ht="23.25">
      <c r="A377" s="150">
        <v>375</v>
      </c>
      <c r="B377" s="151" t="s">
        <v>5524</v>
      </c>
      <c r="C377" s="151" t="s">
        <v>4953</v>
      </c>
      <c r="D377" s="152" t="s">
        <v>5494</v>
      </c>
      <c r="E377" s="151" t="s">
        <v>5502</v>
      </c>
      <c r="F377" s="153" t="s">
        <v>5503</v>
      </c>
      <c r="G377" s="152" t="s">
        <v>3709</v>
      </c>
      <c r="H377" s="150" t="s">
        <v>5525</v>
      </c>
      <c r="I377" s="154">
        <v>3500000</v>
      </c>
      <c r="J377" s="155"/>
    </row>
    <row r="378" spans="1:10" ht="34.5">
      <c r="A378" s="150">
        <v>376</v>
      </c>
      <c r="B378" s="151" t="s">
        <v>5524</v>
      </c>
      <c r="C378" s="151" t="s">
        <v>4953</v>
      </c>
      <c r="D378" s="152" t="s">
        <v>5494</v>
      </c>
      <c r="E378" s="151" t="s">
        <v>5504</v>
      </c>
      <c r="F378" s="153" t="s">
        <v>5505</v>
      </c>
      <c r="G378" s="152" t="s">
        <v>5360</v>
      </c>
      <c r="H378" s="150" t="s">
        <v>5525</v>
      </c>
      <c r="I378" s="154">
        <v>80000</v>
      </c>
      <c r="J378" s="155"/>
    </row>
    <row r="379" spans="1:10" ht="23.25">
      <c r="A379" s="150">
        <v>377</v>
      </c>
      <c r="B379" s="151" t="s">
        <v>5524</v>
      </c>
      <c r="C379" s="151" t="s">
        <v>4953</v>
      </c>
      <c r="D379" s="152" t="s">
        <v>5494</v>
      </c>
      <c r="E379" s="151" t="s">
        <v>5506</v>
      </c>
      <c r="F379" s="153" t="s">
        <v>5507</v>
      </c>
      <c r="G379" s="152" t="s">
        <v>3372</v>
      </c>
      <c r="H379" s="150" t="s">
        <v>5525</v>
      </c>
      <c r="I379" s="154">
        <v>300000</v>
      </c>
      <c r="J379" s="155"/>
    </row>
    <row r="380" spans="1:10" ht="23.25">
      <c r="A380" s="150">
        <v>378</v>
      </c>
      <c r="B380" s="151" t="s">
        <v>5524</v>
      </c>
      <c r="C380" s="151" t="s">
        <v>4953</v>
      </c>
      <c r="D380" s="152" t="s">
        <v>5494</v>
      </c>
      <c r="E380" s="151" t="s">
        <v>5508</v>
      </c>
      <c r="F380" s="153" t="s">
        <v>5509</v>
      </c>
      <c r="G380" s="152" t="s">
        <v>3395</v>
      </c>
      <c r="H380" s="150" t="s">
        <v>5525</v>
      </c>
      <c r="I380" s="154">
        <v>140000</v>
      </c>
      <c r="J380" s="155"/>
    </row>
    <row r="381" spans="1:10" ht="22.5">
      <c r="A381" s="150">
        <v>379</v>
      </c>
      <c r="B381" s="151" t="s">
        <v>5524</v>
      </c>
      <c r="C381" s="151" t="s">
        <v>4894</v>
      </c>
      <c r="D381" s="152" t="s">
        <v>5304</v>
      </c>
      <c r="E381" s="151" t="s">
        <v>5510</v>
      </c>
      <c r="F381" s="153" t="s">
        <v>5511</v>
      </c>
      <c r="G381" s="152" t="s">
        <v>3482</v>
      </c>
      <c r="H381" s="150" t="s">
        <v>5525</v>
      </c>
      <c r="I381" s="154">
        <v>500000</v>
      </c>
      <c r="J381" s="155"/>
    </row>
    <row r="382" spans="1:10" ht="33.75">
      <c r="A382" s="150">
        <v>380</v>
      </c>
      <c r="B382" s="151" t="s">
        <v>5524</v>
      </c>
      <c r="C382" s="151" t="s">
        <v>4894</v>
      </c>
      <c r="D382" s="152" t="s">
        <v>5304</v>
      </c>
      <c r="E382" s="151" t="s">
        <v>5512</v>
      </c>
      <c r="F382" s="153" t="s">
        <v>5513</v>
      </c>
      <c r="G382" s="152" t="s">
        <v>3482</v>
      </c>
      <c r="H382" s="150" t="s">
        <v>5525</v>
      </c>
      <c r="I382" s="154">
        <v>600000</v>
      </c>
      <c r="J382" s="155"/>
    </row>
    <row r="383" spans="1:10" ht="22.5">
      <c r="A383" s="150">
        <v>381</v>
      </c>
      <c r="B383" s="151" t="s">
        <v>5524</v>
      </c>
      <c r="C383" s="151" t="s">
        <v>4894</v>
      </c>
      <c r="D383" s="152" t="s">
        <v>5304</v>
      </c>
      <c r="E383" s="151" t="s">
        <v>5514</v>
      </c>
      <c r="F383" s="153" t="s">
        <v>5515</v>
      </c>
      <c r="G383" s="152" t="s">
        <v>3482</v>
      </c>
      <c r="H383" s="150" t="s">
        <v>5525</v>
      </c>
      <c r="I383" s="154">
        <v>400000</v>
      </c>
      <c r="J383" s="155"/>
    </row>
    <row r="384" spans="1:10">
      <c r="A384" s="150">
        <v>382</v>
      </c>
      <c r="B384" s="151" t="s">
        <v>5524</v>
      </c>
      <c r="C384" s="151" t="s">
        <v>4894</v>
      </c>
      <c r="D384" s="152" t="s">
        <v>5304</v>
      </c>
      <c r="E384" s="151" t="s">
        <v>5516</v>
      </c>
      <c r="F384" s="153" t="s">
        <v>5517</v>
      </c>
      <c r="G384" s="152" t="s">
        <v>5119</v>
      </c>
      <c r="H384" s="150" t="s">
        <v>5525</v>
      </c>
      <c r="I384" s="154">
        <v>1200000</v>
      </c>
      <c r="J384" s="155"/>
    </row>
    <row r="385" spans="1:10" ht="22.5">
      <c r="A385" s="150">
        <v>383</v>
      </c>
      <c r="B385" s="151" t="s">
        <v>5524</v>
      </c>
      <c r="C385" s="151" t="s">
        <v>4894</v>
      </c>
      <c r="D385" s="152" t="s">
        <v>5304</v>
      </c>
      <c r="E385" s="151" t="s">
        <v>5518</v>
      </c>
      <c r="F385" s="153" t="s">
        <v>5519</v>
      </c>
      <c r="G385" s="152" t="s">
        <v>3534</v>
      </c>
      <c r="H385" s="150" t="s">
        <v>5525</v>
      </c>
      <c r="I385" s="154">
        <v>600000</v>
      </c>
      <c r="J385" s="155"/>
    </row>
    <row r="386" spans="1:10" ht="34.5">
      <c r="A386" s="150">
        <v>384</v>
      </c>
      <c r="B386" s="151" t="s">
        <v>5524</v>
      </c>
      <c r="C386" s="151" t="s">
        <v>4880</v>
      </c>
      <c r="D386" s="152" t="s">
        <v>5520</v>
      </c>
      <c r="E386" s="151" t="s">
        <v>5521</v>
      </c>
      <c r="F386" s="153" t="s">
        <v>5522</v>
      </c>
      <c r="G386" s="152" t="s">
        <v>3482</v>
      </c>
      <c r="H386" s="150" t="s">
        <v>5525</v>
      </c>
      <c r="I386" s="154">
        <v>400000</v>
      </c>
      <c r="J386" s="155"/>
    </row>
    <row r="387" spans="1:10">
      <c r="A387" s="156"/>
      <c r="B387" s="158"/>
      <c r="C387" s="157"/>
      <c r="D387" s="367" t="s">
        <v>4874</v>
      </c>
      <c r="E387" s="368"/>
      <c r="F387" s="368"/>
      <c r="G387" s="368"/>
      <c r="H387" s="369"/>
      <c r="I387" s="317">
        <f>SUM(I3:I386)</f>
        <v>358770356.05999994</v>
      </c>
      <c r="J387" s="159"/>
    </row>
  </sheetData>
  <mergeCells count="2">
    <mergeCell ref="A1:J1"/>
    <mergeCell ref="D387:H387"/>
  </mergeCells>
  <pageMargins left="0.7" right="0.7" top="0.75" bottom="0.75" header="0.3" footer="0.3"/>
  <pageSetup paperSize="9" scale="72" fitToHeight="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K358"/>
  <sheetViews>
    <sheetView topLeftCell="A353" workbookViewId="0">
      <selection activeCell="A4" sqref="A4:A357"/>
    </sheetView>
  </sheetViews>
  <sheetFormatPr defaultRowHeight="15"/>
  <cols>
    <col min="2" max="2" width="15.7109375" customWidth="1"/>
    <col min="3" max="3" width="20.28515625" customWidth="1"/>
    <col min="4" max="4" width="20.42578125" customWidth="1"/>
    <col min="5" max="5" width="26.85546875" customWidth="1"/>
    <col min="6" max="6" width="20.140625" customWidth="1"/>
    <col min="7" max="7" width="21" customWidth="1"/>
    <col min="8" max="8" width="24.28515625" customWidth="1"/>
    <col min="9" max="9" width="29.28515625" customWidth="1"/>
    <col min="10" max="10" width="25.140625" customWidth="1"/>
    <col min="11" max="11" width="24.42578125" customWidth="1"/>
  </cols>
  <sheetData>
    <row r="1" spans="1:11" ht="26.25">
      <c r="A1" s="372" t="s">
        <v>13251</v>
      </c>
      <c r="B1" s="372"/>
      <c r="C1" s="372"/>
      <c r="D1" s="372"/>
      <c r="E1" s="372"/>
      <c r="F1" s="372"/>
      <c r="G1" s="372"/>
      <c r="H1" s="372"/>
      <c r="I1" s="372"/>
      <c r="J1" s="372"/>
      <c r="K1" s="372"/>
    </row>
    <row r="2" spans="1:11">
      <c r="A2" s="371" t="s">
        <v>13252</v>
      </c>
      <c r="B2" s="371" t="s">
        <v>98</v>
      </c>
      <c r="C2" s="371" t="s">
        <v>5528</v>
      </c>
      <c r="D2" s="371" t="s">
        <v>872</v>
      </c>
      <c r="E2" s="371" t="s">
        <v>13253</v>
      </c>
      <c r="F2" s="371" t="s">
        <v>13254</v>
      </c>
      <c r="G2" s="371" t="s">
        <v>13255</v>
      </c>
      <c r="H2" s="373" t="s">
        <v>11741</v>
      </c>
      <c r="I2" s="371" t="s">
        <v>159</v>
      </c>
      <c r="J2" s="370" t="s">
        <v>13256</v>
      </c>
      <c r="K2" s="371" t="s">
        <v>13257</v>
      </c>
    </row>
    <row r="3" spans="1:11">
      <c r="A3" s="371"/>
      <c r="B3" s="371"/>
      <c r="C3" s="371"/>
      <c r="D3" s="371"/>
      <c r="E3" s="371"/>
      <c r="F3" s="371"/>
      <c r="G3" s="371"/>
      <c r="H3" s="374"/>
      <c r="I3" s="371"/>
      <c r="J3" s="370"/>
      <c r="K3" s="371"/>
    </row>
    <row r="4" spans="1:11" ht="75" customHeight="1">
      <c r="A4" s="220">
        <v>1</v>
      </c>
      <c r="B4" s="295">
        <v>2018</v>
      </c>
      <c r="C4" s="296" t="s">
        <v>13258</v>
      </c>
      <c r="D4" s="297" t="s">
        <v>13259</v>
      </c>
      <c r="E4" s="297" t="s">
        <v>13260</v>
      </c>
      <c r="F4" s="298" t="s">
        <v>13261</v>
      </c>
      <c r="G4" s="295" t="s">
        <v>13262</v>
      </c>
      <c r="H4" s="296" t="s">
        <v>14469</v>
      </c>
      <c r="I4" s="299" t="str">
        <f t="shared" ref="I4:I67" si="0">IF(Z4=2,"prog. fattib. tecnica econ.",IF(AA4=6,"prog. definitivo",IF(AB4=8,"prog. esecutivo",IF(AC4=10,"prog. esec. cantierabile",IF(Z4=0,"studio di fattibilità")))))</f>
        <v>studio di fattibilità</v>
      </c>
      <c r="J4" s="300">
        <v>2440000</v>
      </c>
      <c r="K4" s="300">
        <v>10000</v>
      </c>
    </row>
    <row r="5" spans="1:11" ht="90" customHeight="1">
      <c r="A5" s="220">
        <v>2</v>
      </c>
      <c r="B5" s="295">
        <v>2018</v>
      </c>
      <c r="C5" s="296" t="s">
        <v>13258</v>
      </c>
      <c r="D5" s="297" t="s">
        <v>13263</v>
      </c>
      <c r="E5" s="297" t="s">
        <v>13264</v>
      </c>
      <c r="F5" s="298" t="s">
        <v>13265</v>
      </c>
      <c r="G5" s="295" t="s">
        <v>13266</v>
      </c>
      <c r="H5" s="296" t="s">
        <v>14470</v>
      </c>
      <c r="I5" s="299" t="str">
        <f t="shared" si="0"/>
        <v>studio di fattibilità</v>
      </c>
      <c r="J5" s="300">
        <v>950000</v>
      </c>
      <c r="K5" s="300">
        <v>50000</v>
      </c>
    </row>
    <row r="6" spans="1:11" ht="30" customHeight="1">
      <c r="A6" s="220">
        <v>3</v>
      </c>
      <c r="B6" s="295">
        <v>2018</v>
      </c>
      <c r="C6" s="296" t="s">
        <v>13267</v>
      </c>
      <c r="D6" s="297" t="s">
        <v>13268</v>
      </c>
      <c r="E6" s="297" t="s">
        <v>13269</v>
      </c>
      <c r="F6" s="301" t="s">
        <v>13270</v>
      </c>
      <c r="G6" s="302" t="s">
        <v>13271</v>
      </c>
      <c r="H6" s="296" t="s">
        <v>14471</v>
      </c>
      <c r="I6" s="299" t="str">
        <f t="shared" si="0"/>
        <v>studio di fattibilità</v>
      </c>
      <c r="J6" s="300">
        <v>1880000</v>
      </c>
      <c r="K6" s="300">
        <v>20000</v>
      </c>
    </row>
    <row r="7" spans="1:11" ht="75" customHeight="1">
      <c r="A7" s="220">
        <v>4</v>
      </c>
      <c r="B7" s="295">
        <v>2018</v>
      </c>
      <c r="C7" s="296" t="s">
        <v>13258</v>
      </c>
      <c r="D7" s="297" t="s">
        <v>13272</v>
      </c>
      <c r="E7" s="297" t="s">
        <v>13273</v>
      </c>
      <c r="F7" s="298" t="s">
        <v>13274</v>
      </c>
      <c r="G7" s="295" t="s">
        <v>13275</v>
      </c>
      <c r="H7" s="296" t="s">
        <v>14472</v>
      </c>
      <c r="I7" s="299" t="str">
        <f t="shared" si="0"/>
        <v>studio di fattibilità</v>
      </c>
      <c r="J7" s="300">
        <v>4023171.68</v>
      </c>
      <c r="K7" s="300"/>
    </row>
    <row r="8" spans="1:11" ht="60" customHeight="1">
      <c r="A8" s="220">
        <v>5</v>
      </c>
      <c r="B8" s="295">
        <v>2018</v>
      </c>
      <c r="C8" s="296" t="s">
        <v>13258</v>
      </c>
      <c r="D8" s="297" t="s">
        <v>13276</v>
      </c>
      <c r="E8" s="297" t="s">
        <v>13277</v>
      </c>
      <c r="F8" s="301" t="s">
        <v>13278</v>
      </c>
      <c r="G8" s="302"/>
      <c r="H8" s="296" t="s">
        <v>14472</v>
      </c>
      <c r="I8" s="299" t="str">
        <f t="shared" si="0"/>
        <v>studio di fattibilità</v>
      </c>
      <c r="J8" s="300">
        <v>6171138.3700000001</v>
      </c>
      <c r="K8" s="300"/>
    </row>
    <row r="9" spans="1:11" ht="60" customHeight="1">
      <c r="A9" s="220">
        <v>6</v>
      </c>
      <c r="B9" s="295">
        <v>2018</v>
      </c>
      <c r="C9" s="296" t="s">
        <v>13258</v>
      </c>
      <c r="D9" s="297" t="s">
        <v>13279</v>
      </c>
      <c r="E9" s="297" t="s">
        <v>13280</v>
      </c>
      <c r="F9" s="301" t="s">
        <v>13281</v>
      </c>
      <c r="G9" s="302" t="s">
        <v>13282</v>
      </c>
      <c r="H9" s="296" t="s">
        <v>14470</v>
      </c>
      <c r="I9" s="299" t="str">
        <f t="shared" si="0"/>
        <v>studio di fattibilità</v>
      </c>
      <c r="J9" s="300">
        <v>2112112.5</v>
      </c>
      <c r="K9" s="300">
        <v>537887.5</v>
      </c>
    </row>
    <row r="10" spans="1:11" ht="30" customHeight="1">
      <c r="A10" s="220">
        <v>7</v>
      </c>
      <c r="B10" s="295">
        <v>2018</v>
      </c>
      <c r="C10" s="296" t="s">
        <v>13267</v>
      </c>
      <c r="D10" s="297" t="s">
        <v>13268</v>
      </c>
      <c r="E10" s="297" t="s">
        <v>13283</v>
      </c>
      <c r="F10" s="301" t="s">
        <v>13284</v>
      </c>
      <c r="G10" s="302" t="s">
        <v>13271</v>
      </c>
      <c r="H10" s="296" t="s">
        <v>14471</v>
      </c>
      <c r="I10" s="299" t="str">
        <f t="shared" si="0"/>
        <v>studio di fattibilità</v>
      </c>
      <c r="J10" s="300">
        <v>4930000</v>
      </c>
      <c r="K10" s="300">
        <v>20000</v>
      </c>
    </row>
    <row r="11" spans="1:11" ht="105" customHeight="1">
      <c r="A11" s="220">
        <v>8</v>
      </c>
      <c r="B11" s="295">
        <v>2018</v>
      </c>
      <c r="C11" s="296" t="s">
        <v>13285</v>
      </c>
      <c r="D11" s="297" t="s">
        <v>13286</v>
      </c>
      <c r="E11" s="297" t="s">
        <v>13287</v>
      </c>
      <c r="F11" s="303" t="s">
        <v>13288</v>
      </c>
      <c r="G11" s="302" t="s">
        <v>13289</v>
      </c>
      <c r="H11" s="296" t="s">
        <v>14472</v>
      </c>
      <c r="I11" s="299" t="str">
        <f t="shared" si="0"/>
        <v>studio di fattibilità</v>
      </c>
      <c r="J11" s="300">
        <v>5200000</v>
      </c>
      <c r="K11" s="300"/>
    </row>
    <row r="12" spans="1:11" ht="45" customHeight="1">
      <c r="A12" s="220">
        <v>9</v>
      </c>
      <c r="B12" s="295">
        <v>2018</v>
      </c>
      <c r="C12" s="295" t="s">
        <v>13267</v>
      </c>
      <c r="D12" s="302" t="s">
        <v>13290</v>
      </c>
      <c r="E12" s="297" t="s">
        <v>13291</v>
      </c>
      <c r="F12" s="301" t="s">
        <v>13292</v>
      </c>
      <c r="G12" s="302" t="s">
        <v>13293</v>
      </c>
      <c r="H12" s="296" t="s">
        <v>14471</v>
      </c>
      <c r="I12" s="299" t="str">
        <f t="shared" si="0"/>
        <v>studio di fattibilità</v>
      </c>
      <c r="J12" s="300">
        <v>3714388.31</v>
      </c>
      <c r="K12" s="300">
        <v>514290</v>
      </c>
    </row>
    <row r="13" spans="1:11" ht="60" customHeight="1">
      <c r="A13" s="220">
        <v>10</v>
      </c>
      <c r="B13" s="295">
        <v>2018</v>
      </c>
      <c r="C13" s="295" t="s">
        <v>13267</v>
      </c>
      <c r="D13" s="302" t="s">
        <v>13290</v>
      </c>
      <c r="E13" s="297" t="s">
        <v>13294</v>
      </c>
      <c r="F13" s="301" t="s">
        <v>13295</v>
      </c>
      <c r="G13" s="302" t="s">
        <v>13296</v>
      </c>
      <c r="H13" s="296" t="s">
        <v>14471</v>
      </c>
      <c r="I13" s="299" t="str">
        <f t="shared" si="0"/>
        <v>studio di fattibilità</v>
      </c>
      <c r="J13" s="300">
        <v>2664388.84</v>
      </c>
      <c r="K13" s="300">
        <v>552399.73</v>
      </c>
    </row>
    <row r="14" spans="1:11" ht="60" customHeight="1">
      <c r="A14" s="220">
        <v>11</v>
      </c>
      <c r="B14" s="295">
        <v>2018</v>
      </c>
      <c r="C14" s="296" t="s">
        <v>13267</v>
      </c>
      <c r="D14" s="297" t="s">
        <v>13297</v>
      </c>
      <c r="E14" s="297" t="s">
        <v>13298</v>
      </c>
      <c r="F14" s="301" t="s">
        <v>13299</v>
      </c>
      <c r="G14" s="302" t="s">
        <v>13300</v>
      </c>
      <c r="H14" s="296" t="s">
        <v>14472</v>
      </c>
      <c r="I14" s="299" t="str">
        <f t="shared" si="0"/>
        <v>studio di fattibilità</v>
      </c>
      <c r="J14" s="300">
        <v>2500000</v>
      </c>
      <c r="K14" s="300"/>
    </row>
    <row r="15" spans="1:11" ht="45" customHeight="1">
      <c r="A15" s="220">
        <v>12</v>
      </c>
      <c r="B15" s="295">
        <v>2018</v>
      </c>
      <c r="C15" s="296" t="s">
        <v>13267</v>
      </c>
      <c r="D15" s="297" t="s">
        <v>13268</v>
      </c>
      <c r="E15" s="297" t="s">
        <v>13301</v>
      </c>
      <c r="F15" s="301" t="s">
        <v>13302</v>
      </c>
      <c r="G15" s="302" t="s">
        <v>13271</v>
      </c>
      <c r="H15" s="296" t="s">
        <v>14472</v>
      </c>
      <c r="I15" s="299" t="str">
        <f t="shared" si="0"/>
        <v>studio di fattibilità</v>
      </c>
      <c r="J15" s="300">
        <v>2161849.9500000002</v>
      </c>
      <c r="K15" s="300">
        <v>20000</v>
      </c>
    </row>
    <row r="16" spans="1:11" ht="90" customHeight="1">
      <c r="A16" s="220">
        <v>13</v>
      </c>
      <c r="B16" s="295">
        <v>2018</v>
      </c>
      <c r="C16" s="296" t="s">
        <v>13285</v>
      </c>
      <c r="D16" s="297" t="s">
        <v>13303</v>
      </c>
      <c r="E16" s="297" t="s">
        <v>13304</v>
      </c>
      <c r="F16" s="302" t="s">
        <v>13305</v>
      </c>
      <c r="G16" s="302" t="s">
        <v>13306</v>
      </c>
      <c r="H16" s="296" t="s">
        <v>14470</v>
      </c>
      <c r="I16" s="299" t="str">
        <f t="shared" si="0"/>
        <v>studio di fattibilità</v>
      </c>
      <c r="J16" s="300">
        <v>5054600</v>
      </c>
      <c r="K16" s="300">
        <v>25400</v>
      </c>
    </row>
    <row r="17" spans="1:11" ht="45" customHeight="1">
      <c r="A17" s="220">
        <v>14</v>
      </c>
      <c r="B17" s="295">
        <v>2018</v>
      </c>
      <c r="C17" s="296" t="s">
        <v>13285</v>
      </c>
      <c r="D17" s="297" t="s">
        <v>13307</v>
      </c>
      <c r="E17" s="297" t="s">
        <v>13308</v>
      </c>
      <c r="F17" s="301" t="s">
        <v>13309</v>
      </c>
      <c r="G17" s="302" t="s">
        <v>13310</v>
      </c>
      <c r="H17" s="296" t="s">
        <v>14469</v>
      </c>
      <c r="I17" s="299" t="str">
        <f t="shared" si="0"/>
        <v>studio di fattibilità</v>
      </c>
      <c r="J17" s="300">
        <v>1350000</v>
      </c>
      <c r="K17" s="300">
        <v>13500</v>
      </c>
    </row>
    <row r="18" spans="1:11" ht="120" customHeight="1">
      <c r="A18" s="220">
        <v>15</v>
      </c>
      <c r="B18" s="295">
        <v>2018</v>
      </c>
      <c r="C18" s="296" t="s">
        <v>13267</v>
      </c>
      <c r="D18" s="297" t="s">
        <v>13311</v>
      </c>
      <c r="E18" s="297" t="s">
        <v>13312</v>
      </c>
      <c r="F18" s="303" t="s">
        <v>13313</v>
      </c>
      <c r="G18" s="302" t="s">
        <v>13314</v>
      </c>
      <c r="H18" s="296" t="s">
        <v>14470</v>
      </c>
      <c r="I18" s="299" t="str">
        <f t="shared" si="0"/>
        <v>studio di fattibilità</v>
      </c>
      <c r="J18" s="300">
        <v>1350000</v>
      </c>
      <c r="K18" s="300"/>
    </row>
    <row r="19" spans="1:11" ht="105" customHeight="1">
      <c r="A19" s="220">
        <v>16</v>
      </c>
      <c r="B19" s="295">
        <v>2018</v>
      </c>
      <c r="C19" s="296" t="s">
        <v>13285</v>
      </c>
      <c r="D19" s="297" t="s">
        <v>13315</v>
      </c>
      <c r="E19" s="297" t="s">
        <v>13316</v>
      </c>
      <c r="F19" s="304" t="s">
        <v>13317</v>
      </c>
      <c r="G19" s="302"/>
      <c r="H19" s="296" t="s">
        <v>14469</v>
      </c>
      <c r="I19" s="299" t="str">
        <f t="shared" si="0"/>
        <v>studio di fattibilità</v>
      </c>
      <c r="J19" s="300">
        <v>10292428.32</v>
      </c>
      <c r="K19" s="300"/>
    </row>
    <row r="20" spans="1:11" ht="45" customHeight="1">
      <c r="A20" s="220">
        <v>17</v>
      </c>
      <c r="B20" s="295">
        <v>2018</v>
      </c>
      <c r="C20" s="296" t="s">
        <v>13258</v>
      </c>
      <c r="D20" s="297" t="s">
        <v>13318</v>
      </c>
      <c r="E20" s="297" t="s">
        <v>13319</v>
      </c>
      <c r="F20" s="298" t="s">
        <v>13320</v>
      </c>
      <c r="G20" s="295" t="s">
        <v>13321</v>
      </c>
      <c r="H20" s="296" t="s">
        <v>14469</v>
      </c>
      <c r="I20" s="299" t="str">
        <f t="shared" si="0"/>
        <v>studio di fattibilità</v>
      </c>
      <c r="J20" s="300">
        <v>1804648.76</v>
      </c>
      <c r="K20" s="300"/>
    </row>
    <row r="21" spans="1:11" ht="60" customHeight="1">
      <c r="A21" s="220">
        <v>18</v>
      </c>
      <c r="B21" s="295">
        <v>2018</v>
      </c>
      <c r="C21" s="296" t="s">
        <v>13258</v>
      </c>
      <c r="D21" s="297" t="s">
        <v>13322</v>
      </c>
      <c r="E21" s="297" t="s">
        <v>13323</v>
      </c>
      <c r="F21" s="298" t="s">
        <v>13324</v>
      </c>
      <c r="G21" s="295" t="s">
        <v>13325</v>
      </c>
      <c r="H21" s="296" t="s">
        <v>14471</v>
      </c>
      <c r="I21" s="299" t="str">
        <f t="shared" si="0"/>
        <v>studio di fattibilità</v>
      </c>
      <c r="J21" s="300">
        <v>552622.09</v>
      </c>
      <c r="K21" s="300">
        <v>104429.97</v>
      </c>
    </row>
    <row r="22" spans="1:11" ht="180" customHeight="1">
      <c r="A22" s="220">
        <v>19</v>
      </c>
      <c r="B22" s="295">
        <v>2018</v>
      </c>
      <c r="C22" s="295" t="s">
        <v>13326</v>
      </c>
      <c r="D22" s="302" t="s">
        <v>13327</v>
      </c>
      <c r="E22" s="297" t="s">
        <v>13328</v>
      </c>
      <c r="F22" s="301" t="s">
        <v>13329</v>
      </c>
      <c r="G22" s="302" t="s">
        <v>13330</v>
      </c>
      <c r="H22" s="296" t="s">
        <v>14471</v>
      </c>
      <c r="I22" s="299" t="str">
        <f t="shared" si="0"/>
        <v>studio di fattibilità</v>
      </c>
      <c r="J22" s="300">
        <v>821000</v>
      </c>
      <c r="K22" s="300"/>
    </row>
    <row r="23" spans="1:11" ht="165" customHeight="1">
      <c r="A23" s="220">
        <v>20</v>
      </c>
      <c r="B23" s="295">
        <v>2018</v>
      </c>
      <c r="C23" s="296" t="s">
        <v>13285</v>
      </c>
      <c r="D23" s="297" t="s">
        <v>13331</v>
      </c>
      <c r="E23" s="297" t="s">
        <v>13332</v>
      </c>
      <c r="F23" s="298" t="s">
        <v>13333</v>
      </c>
      <c r="G23" s="295" t="s">
        <v>13334</v>
      </c>
      <c r="H23" s="296" t="s">
        <v>14470</v>
      </c>
      <c r="I23" s="299" t="str">
        <f t="shared" si="0"/>
        <v>studio di fattibilità</v>
      </c>
      <c r="J23" s="300">
        <v>3238110.34</v>
      </c>
      <c r="K23" s="300">
        <v>973750</v>
      </c>
    </row>
    <row r="24" spans="1:11" ht="45" customHeight="1">
      <c r="A24" s="220">
        <v>21</v>
      </c>
      <c r="B24" s="295">
        <v>2018</v>
      </c>
      <c r="C24" s="296" t="s">
        <v>13258</v>
      </c>
      <c r="D24" s="297" t="s">
        <v>13335</v>
      </c>
      <c r="E24" s="297" t="s">
        <v>13336</v>
      </c>
      <c r="F24" s="301" t="s">
        <v>13337</v>
      </c>
      <c r="G24" s="302" t="s">
        <v>13338</v>
      </c>
      <c r="H24" s="296" t="s">
        <v>14470</v>
      </c>
      <c r="I24" s="299" t="str">
        <f t="shared" si="0"/>
        <v>studio di fattibilità</v>
      </c>
      <c r="J24" s="300">
        <v>680000</v>
      </c>
      <c r="K24" s="300">
        <v>10000</v>
      </c>
    </row>
    <row r="25" spans="1:11" ht="75" customHeight="1">
      <c r="A25" s="220">
        <v>22</v>
      </c>
      <c r="B25" s="295">
        <v>2018</v>
      </c>
      <c r="C25" s="296" t="s">
        <v>13258</v>
      </c>
      <c r="D25" s="297" t="s">
        <v>13339</v>
      </c>
      <c r="E25" s="297" t="s">
        <v>13340</v>
      </c>
      <c r="F25" s="303" t="s">
        <v>13341</v>
      </c>
      <c r="G25" s="302" t="s">
        <v>13342</v>
      </c>
      <c r="H25" s="296" t="s">
        <v>14470</v>
      </c>
      <c r="I25" s="299" t="str">
        <f t="shared" si="0"/>
        <v>studio di fattibilità</v>
      </c>
      <c r="J25" s="300">
        <v>506000</v>
      </c>
      <c r="K25" s="300">
        <v>42000</v>
      </c>
    </row>
    <row r="26" spans="1:11" ht="75" customHeight="1">
      <c r="A26" s="220">
        <v>23</v>
      </c>
      <c r="B26" s="295">
        <v>2018</v>
      </c>
      <c r="C26" s="296" t="s">
        <v>13326</v>
      </c>
      <c r="D26" s="297" t="s">
        <v>13343</v>
      </c>
      <c r="E26" s="297" t="s">
        <v>13344</v>
      </c>
      <c r="F26" s="301" t="s">
        <v>13345</v>
      </c>
      <c r="G26" s="302" t="s">
        <v>13346</v>
      </c>
      <c r="H26" s="296" t="s">
        <v>14472</v>
      </c>
      <c r="I26" s="299" t="str">
        <f t="shared" si="0"/>
        <v>studio di fattibilità</v>
      </c>
      <c r="J26" s="300">
        <v>1680000</v>
      </c>
      <c r="K26" s="300"/>
    </row>
    <row r="27" spans="1:11" ht="60" customHeight="1">
      <c r="A27" s="220">
        <v>24</v>
      </c>
      <c r="B27" s="295">
        <v>2018</v>
      </c>
      <c r="C27" s="296" t="s">
        <v>13267</v>
      </c>
      <c r="D27" s="297" t="s">
        <v>13347</v>
      </c>
      <c r="E27" s="297" t="s">
        <v>13348</v>
      </c>
      <c r="F27" s="301" t="s">
        <v>13349</v>
      </c>
      <c r="G27" s="302" t="s">
        <v>13350</v>
      </c>
      <c r="H27" s="296" t="s">
        <v>14471</v>
      </c>
      <c r="I27" s="299" t="str">
        <f t="shared" si="0"/>
        <v>studio di fattibilità</v>
      </c>
      <c r="J27" s="300">
        <v>960000</v>
      </c>
      <c r="K27" s="300"/>
    </row>
    <row r="28" spans="1:11" ht="60" customHeight="1">
      <c r="A28" s="220">
        <v>25</v>
      </c>
      <c r="B28" s="295">
        <v>2018</v>
      </c>
      <c r="C28" s="296" t="s">
        <v>13267</v>
      </c>
      <c r="D28" s="297" t="s">
        <v>13347</v>
      </c>
      <c r="E28" s="297" t="s">
        <v>13351</v>
      </c>
      <c r="F28" s="301" t="s">
        <v>13352</v>
      </c>
      <c r="G28" s="302" t="s">
        <v>13353</v>
      </c>
      <c r="H28" s="296" t="s">
        <v>14471</v>
      </c>
      <c r="I28" s="299" t="str">
        <f t="shared" si="0"/>
        <v>studio di fattibilità</v>
      </c>
      <c r="J28" s="300">
        <v>1046000</v>
      </c>
      <c r="K28" s="300"/>
    </row>
    <row r="29" spans="1:11" ht="60" customHeight="1">
      <c r="A29" s="220">
        <v>26</v>
      </c>
      <c r="B29" s="295">
        <v>2018</v>
      </c>
      <c r="C29" s="296" t="s">
        <v>13267</v>
      </c>
      <c r="D29" s="297" t="s">
        <v>13297</v>
      </c>
      <c r="E29" s="297" t="s">
        <v>13354</v>
      </c>
      <c r="F29" s="301" t="s">
        <v>13355</v>
      </c>
      <c r="G29" s="302" t="s">
        <v>13356</v>
      </c>
      <c r="H29" s="296" t="s">
        <v>14472</v>
      </c>
      <c r="I29" s="299" t="str">
        <f t="shared" si="0"/>
        <v>studio di fattibilità</v>
      </c>
      <c r="J29" s="300">
        <v>7550000</v>
      </c>
      <c r="K29" s="300"/>
    </row>
    <row r="30" spans="1:11" ht="45" customHeight="1">
      <c r="A30" s="220">
        <v>27</v>
      </c>
      <c r="B30" s="295">
        <v>2018</v>
      </c>
      <c r="C30" s="296" t="s">
        <v>13267</v>
      </c>
      <c r="D30" s="297" t="s">
        <v>13357</v>
      </c>
      <c r="E30" s="297" t="s">
        <v>13358</v>
      </c>
      <c r="F30" s="298" t="s">
        <v>13359</v>
      </c>
      <c r="G30" s="295" t="s">
        <v>13360</v>
      </c>
      <c r="H30" s="296" t="s">
        <v>14470</v>
      </c>
      <c r="I30" s="299" t="str">
        <f t="shared" si="0"/>
        <v>studio di fattibilità</v>
      </c>
      <c r="J30" s="300">
        <v>990000</v>
      </c>
      <c r="K30" s="300">
        <v>10000</v>
      </c>
    </row>
    <row r="31" spans="1:11" ht="45" customHeight="1">
      <c r="A31" s="220">
        <v>28</v>
      </c>
      <c r="B31" s="295">
        <v>2018</v>
      </c>
      <c r="C31" s="296" t="s">
        <v>13258</v>
      </c>
      <c r="D31" s="297" t="s">
        <v>13361</v>
      </c>
      <c r="E31" s="297" t="s">
        <v>13362</v>
      </c>
      <c r="F31" s="301" t="s">
        <v>13363</v>
      </c>
      <c r="G31" s="302" t="s">
        <v>13364</v>
      </c>
      <c r="H31" s="296" t="s">
        <v>14470</v>
      </c>
      <c r="I31" s="299" t="str">
        <f t="shared" si="0"/>
        <v>studio di fattibilità</v>
      </c>
      <c r="J31" s="300">
        <v>888957.09</v>
      </c>
      <c r="K31" s="300">
        <v>77696.240000000005</v>
      </c>
    </row>
    <row r="32" spans="1:11" ht="60" customHeight="1">
      <c r="A32" s="220">
        <v>29</v>
      </c>
      <c r="B32" s="295">
        <v>2018</v>
      </c>
      <c r="C32" s="296" t="s">
        <v>13267</v>
      </c>
      <c r="D32" s="297" t="s">
        <v>13357</v>
      </c>
      <c r="E32" s="297" t="s">
        <v>13365</v>
      </c>
      <c r="F32" s="298" t="s">
        <v>13366</v>
      </c>
      <c r="G32" s="295" t="s">
        <v>13367</v>
      </c>
      <c r="H32" s="296" t="s">
        <v>14470</v>
      </c>
      <c r="I32" s="299" t="str">
        <f t="shared" si="0"/>
        <v>studio di fattibilità</v>
      </c>
      <c r="J32" s="300">
        <v>460000</v>
      </c>
      <c r="K32" s="300">
        <v>10000</v>
      </c>
    </row>
    <row r="33" spans="1:11" ht="60" customHeight="1">
      <c r="A33" s="220">
        <v>30</v>
      </c>
      <c r="B33" s="295">
        <v>2018</v>
      </c>
      <c r="C33" s="296" t="s">
        <v>13258</v>
      </c>
      <c r="D33" s="297" t="s">
        <v>13368</v>
      </c>
      <c r="E33" s="297" t="s">
        <v>13369</v>
      </c>
      <c r="F33" s="301" t="s">
        <v>13370</v>
      </c>
      <c r="G33" s="302" t="s">
        <v>13371</v>
      </c>
      <c r="H33" s="296" t="s">
        <v>14470</v>
      </c>
      <c r="I33" s="299" t="str">
        <f t="shared" si="0"/>
        <v>studio di fattibilità</v>
      </c>
      <c r="J33" s="300">
        <v>680000</v>
      </c>
      <c r="K33" s="300">
        <v>10000</v>
      </c>
    </row>
    <row r="34" spans="1:11" ht="90" customHeight="1">
      <c r="A34" s="220">
        <v>31</v>
      </c>
      <c r="B34" s="295">
        <v>2018</v>
      </c>
      <c r="C34" s="296" t="s">
        <v>13285</v>
      </c>
      <c r="D34" s="297" t="s">
        <v>13372</v>
      </c>
      <c r="E34" s="297" t="s">
        <v>13373</v>
      </c>
      <c r="F34" s="303" t="s">
        <v>13374</v>
      </c>
      <c r="G34" s="302" t="s">
        <v>13375</v>
      </c>
      <c r="H34" s="296" t="s">
        <v>14471</v>
      </c>
      <c r="I34" s="299" t="str">
        <f t="shared" si="0"/>
        <v>studio di fattibilità</v>
      </c>
      <c r="J34" s="300">
        <v>2290715</v>
      </c>
      <c r="K34" s="300">
        <v>153463.81</v>
      </c>
    </row>
    <row r="35" spans="1:11" ht="45" customHeight="1">
      <c r="A35" s="220">
        <v>32</v>
      </c>
      <c r="B35" s="295">
        <v>2018</v>
      </c>
      <c r="C35" s="296" t="s">
        <v>13258</v>
      </c>
      <c r="D35" s="297" t="s">
        <v>13368</v>
      </c>
      <c r="E35" s="297" t="s">
        <v>13376</v>
      </c>
      <c r="F35" s="301" t="s">
        <v>13377</v>
      </c>
      <c r="G35" s="302" t="s">
        <v>13378</v>
      </c>
      <c r="H35" s="296" t="s">
        <v>14470</v>
      </c>
      <c r="I35" s="299" t="str">
        <f t="shared" si="0"/>
        <v>studio di fattibilità</v>
      </c>
      <c r="J35" s="300">
        <v>650000</v>
      </c>
      <c r="K35" s="300">
        <v>10000</v>
      </c>
    </row>
    <row r="36" spans="1:11" ht="45" customHeight="1">
      <c r="A36" s="220">
        <v>33</v>
      </c>
      <c r="B36" s="295">
        <v>2018</v>
      </c>
      <c r="C36" s="296" t="s">
        <v>13285</v>
      </c>
      <c r="D36" s="297" t="s">
        <v>13379</v>
      </c>
      <c r="E36" s="297" t="s">
        <v>13380</v>
      </c>
      <c r="F36" s="301" t="s">
        <v>13317</v>
      </c>
      <c r="G36" s="302"/>
      <c r="H36" s="296" t="s">
        <v>14469</v>
      </c>
      <c r="I36" s="299" t="str">
        <f t="shared" si="0"/>
        <v>studio di fattibilità</v>
      </c>
      <c r="J36" s="300">
        <v>2318829.2000000002</v>
      </c>
      <c r="K36" s="300"/>
    </row>
    <row r="37" spans="1:11" ht="90" customHeight="1">
      <c r="A37" s="220">
        <v>34</v>
      </c>
      <c r="B37" s="295">
        <v>2018</v>
      </c>
      <c r="C37" s="296" t="s">
        <v>13285</v>
      </c>
      <c r="D37" s="297" t="s">
        <v>13381</v>
      </c>
      <c r="E37" s="297" t="s">
        <v>13382</v>
      </c>
      <c r="F37" s="301" t="s">
        <v>13383</v>
      </c>
      <c r="G37" s="302" t="s">
        <v>13384</v>
      </c>
      <c r="H37" s="296" t="s">
        <v>14470</v>
      </c>
      <c r="I37" s="299" t="str">
        <f t="shared" si="0"/>
        <v>studio di fattibilità</v>
      </c>
      <c r="J37" s="300">
        <v>2728167.36</v>
      </c>
      <c r="K37" s="300"/>
    </row>
    <row r="38" spans="1:11" ht="345" customHeight="1">
      <c r="A38" s="220">
        <v>35</v>
      </c>
      <c r="B38" s="295">
        <v>2018</v>
      </c>
      <c r="C38" s="296" t="s">
        <v>13285</v>
      </c>
      <c r="D38" s="297" t="s">
        <v>13385</v>
      </c>
      <c r="E38" s="297" t="s">
        <v>13386</v>
      </c>
      <c r="F38" s="301" t="s">
        <v>13387</v>
      </c>
      <c r="G38" s="302" t="s">
        <v>13388</v>
      </c>
      <c r="H38" s="296" t="s">
        <v>14470</v>
      </c>
      <c r="I38" s="299" t="str">
        <f t="shared" si="0"/>
        <v>studio di fattibilità</v>
      </c>
      <c r="J38" s="300">
        <v>4500000</v>
      </c>
      <c r="K38" s="300"/>
    </row>
    <row r="39" spans="1:11" ht="45" customHeight="1">
      <c r="A39" s="220">
        <v>36</v>
      </c>
      <c r="B39" s="295">
        <v>2018</v>
      </c>
      <c r="C39" s="296" t="s">
        <v>13258</v>
      </c>
      <c r="D39" s="297" t="s">
        <v>13335</v>
      </c>
      <c r="E39" s="297" t="s">
        <v>13376</v>
      </c>
      <c r="F39" s="301" t="s">
        <v>13389</v>
      </c>
      <c r="G39" s="302" t="s">
        <v>13390</v>
      </c>
      <c r="H39" s="296" t="s">
        <v>14470</v>
      </c>
      <c r="I39" s="299" t="str">
        <f t="shared" si="0"/>
        <v>studio di fattibilità</v>
      </c>
      <c r="J39" s="300">
        <v>650000</v>
      </c>
      <c r="K39" s="300">
        <v>10000</v>
      </c>
    </row>
    <row r="40" spans="1:11" ht="90" customHeight="1">
      <c r="A40" s="220">
        <v>37</v>
      </c>
      <c r="B40" s="295">
        <v>2018</v>
      </c>
      <c r="C40" s="296" t="s">
        <v>13258</v>
      </c>
      <c r="D40" s="297" t="s">
        <v>13391</v>
      </c>
      <c r="E40" s="297" t="s">
        <v>13392</v>
      </c>
      <c r="F40" s="301" t="s">
        <v>13393</v>
      </c>
      <c r="G40" s="302" t="s">
        <v>13394</v>
      </c>
      <c r="H40" s="296" t="s">
        <v>14470</v>
      </c>
      <c r="I40" s="299" t="str">
        <f t="shared" si="0"/>
        <v>studio di fattibilità</v>
      </c>
      <c r="J40" s="300">
        <v>2481860.84</v>
      </c>
      <c r="K40" s="300"/>
    </row>
    <row r="41" spans="1:11" ht="30" customHeight="1">
      <c r="A41" s="220">
        <v>38</v>
      </c>
      <c r="B41" s="295">
        <v>2018</v>
      </c>
      <c r="C41" s="296" t="s">
        <v>13258</v>
      </c>
      <c r="D41" s="297" t="s">
        <v>13395</v>
      </c>
      <c r="E41" s="297" t="s">
        <v>13396</v>
      </c>
      <c r="F41" s="301" t="s">
        <v>13397</v>
      </c>
      <c r="G41" s="302" t="s">
        <v>13398</v>
      </c>
      <c r="H41" s="296" t="s">
        <v>14469</v>
      </c>
      <c r="I41" s="299" t="str">
        <f t="shared" si="0"/>
        <v>studio di fattibilità</v>
      </c>
      <c r="J41" s="300">
        <v>1290079.23</v>
      </c>
      <c r="K41" s="300"/>
    </row>
    <row r="42" spans="1:11" ht="60" customHeight="1">
      <c r="A42" s="220">
        <v>39</v>
      </c>
      <c r="B42" s="295">
        <v>2018</v>
      </c>
      <c r="C42" s="296" t="s">
        <v>13258</v>
      </c>
      <c r="D42" s="297" t="s">
        <v>13399</v>
      </c>
      <c r="E42" s="297" t="s">
        <v>13400</v>
      </c>
      <c r="F42" s="301" t="s">
        <v>13401</v>
      </c>
      <c r="G42" s="302" t="s">
        <v>13402</v>
      </c>
      <c r="H42" s="296" t="s">
        <v>14470</v>
      </c>
      <c r="I42" s="299" t="str">
        <f t="shared" si="0"/>
        <v>studio di fattibilità</v>
      </c>
      <c r="J42" s="300">
        <v>2599200</v>
      </c>
      <c r="K42" s="300">
        <v>98350</v>
      </c>
    </row>
    <row r="43" spans="1:11" ht="60" customHeight="1">
      <c r="A43" s="220">
        <v>40</v>
      </c>
      <c r="B43" s="295">
        <v>2018</v>
      </c>
      <c r="C43" s="296" t="s">
        <v>13258</v>
      </c>
      <c r="D43" s="297" t="s">
        <v>13403</v>
      </c>
      <c r="E43" s="297" t="s">
        <v>13404</v>
      </c>
      <c r="F43" s="301" t="s">
        <v>13405</v>
      </c>
      <c r="G43" s="302" t="s">
        <v>13406</v>
      </c>
      <c r="H43" s="296" t="s">
        <v>14471</v>
      </c>
      <c r="I43" s="299" t="str">
        <f t="shared" si="0"/>
        <v>studio di fattibilità</v>
      </c>
      <c r="J43" s="300">
        <v>757309.14</v>
      </c>
      <c r="K43" s="300"/>
    </row>
    <row r="44" spans="1:11" ht="90" customHeight="1">
      <c r="A44" s="220">
        <v>41</v>
      </c>
      <c r="B44" s="295">
        <v>2018</v>
      </c>
      <c r="C44" s="296" t="s">
        <v>13258</v>
      </c>
      <c r="D44" s="297" t="s">
        <v>13407</v>
      </c>
      <c r="E44" s="297" t="s">
        <v>13408</v>
      </c>
      <c r="F44" s="301" t="s">
        <v>13409</v>
      </c>
      <c r="G44" s="302" t="s">
        <v>13410</v>
      </c>
      <c r="H44" s="296" t="s">
        <v>14470</v>
      </c>
      <c r="I44" s="299" t="str">
        <f t="shared" si="0"/>
        <v>studio di fattibilità</v>
      </c>
      <c r="J44" s="300">
        <v>621105.80000000005</v>
      </c>
      <c r="K44" s="300"/>
    </row>
    <row r="45" spans="1:11" ht="60" customHeight="1">
      <c r="A45" s="220">
        <v>42</v>
      </c>
      <c r="B45" s="295">
        <v>2018</v>
      </c>
      <c r="C45" s="296" t="s">
        <v>13285</v>
      </c>
      <c r="D45" s="297" t="s">
        <v>13411</v>
      </c>
      <c r="E45" s="297" t="s">
        <v>13412</v>
      </c>
      <c r="F45" s="301" t="s">
        <v>13413</v>
      </c>
      <c r="G45" s="302" t="s">
        <v>13414</v>
      </c>
      <c r="H45" s="296" t="s">
        <v>14471</v>
      </c>
      <c r="I45" s="299" t="str">
        <f t="shared" si="0"/>
        <v>studio di fattibilità</v>
      </c>
      <c r="J45" s="300">
        <v>6930000</v>
      </c>
      <c r="K45" s="300">
        <v>70000</v>
      </c>
    </row>
    <row r="46" spans="1:11" ht="105" customHeight="1">
      <c r="A46" s="220">
        <v>43</v>
      </c>
      <c r="B46" s="295">
        <v>2018</v>
      </c>
      <c r="C46" s="296" t="s">
        <v>13285</v>
      </c>
      <c r="D46" s="297" t="s">
        <v>13415</v>
      </c>
      <c r="E46" s="297" t="s">
        <v>13416</v>
      </c>
      <c r="F46" s="301" t="s">
        <v>13417</v>
      </c>
      <c r="G46" s="302" t="s">
        <v>13418</v>
      </c>
      <c r="H46" s="296" t="s">
        <v>14470</v>
      </c>
      <c r="I46" s="299" t="str">
        <f t="shared" si="0"/>
        <v>studio di fattibilità</v>
      </c>
      <c r="J46" s="300">
        <v>2146147.36</v>
      </c>
      <c r="K46" s="300"/>
    </row>
    <row r="47" spans="1:11" ht="180" customHeight="1">
      <c r="A47" s="220">
        <v>44</v>
      </c>
      <c r="B47" s="295">
        <v>2018</v>
      </c>
      <c r="C47" s="296" t="s">
        <v>13285</v>
      </c>
      <c r="D47" s="297" t="s">
        <v>13331</v>
      </c>
      <c r="E47" s="297" t="s">
        <v>13419</v>
      </c>
      <c r="F47" s="298" t="s">
        <v>13420</v>
      </c>
      <c r="G47" s="295" t="s">
        <v>13421</v>
      </c>
      <c r="H47" s="296" t="s">
        <v>14470</v>
      </c>
      <c r="I47" s="299" t="str">
        <f t="shared" si="0"/>
        <v>studio di fattibilità</v>
      </c>
      <c r="J47" s="300">
        <v>6311110</v>
      </c>
      <c r="K47" s="300"/>
    </row>
    <row r="48" spans="1:11" ht="30" customHeight="1">
      <c r="A48" s="220">
        <v>45</v>
      </c>
      <c r="B48" s="295">
        <v>2018</v>
      </c>
      <c r="C48" s="296" t="s">
        <v>13285</v>
      </c>
      <c r="D48" s="297" t="s">
        <v>13422</v>
      </c>
      <c r="E48" s="297" t="s">
        <v>13423</v>
      </c>
      <c r="F48" s="301" t="s">
        <v>13424</v>
      </c>
      <c r="G48" s="302" t="s">
        <v>13425</v>
      </c>
      <c r="H48" s="296" t="s">
        <v>14470</v>
      </c>
      <c r="I48" s="299" t="str">
        <f t="shared" si="0"/>
        <v>studio di fattibilità</v>
      </c>
      <c r="J48" s="300">
        <v>1025000</v>
      </c>
      <c r="K48" s="300"/>
    </row>
    <row r="49" spans="1:11" ht="60" customHeight="1">
      <c r="A49" s="220">
        <v>46</v>
      </c>
      <c r="B49" s="295">
        <v>2018</v>
      </c>
      <c r="C49" s="296" t="s">
        <v>13285</v>
      </c>
      <c r="D49" s="297" t="s">
        <v>13426</v>
      </c>
      <c r="E49" s="297" t="s">
        <v>13427</v>
      </c>
      <c r="F49" s="301" t="s">
        <v>13428</v>
      </c>
      <c r="G49" s="302" t="s">
        <v>13429</v>
      </c>
      <c r="H49" s="296" t="s">
        <v>14471</v>
      </c>
      <c r="I49" s="299" t="str">
        <f t="shared" si="0"/>
        <v>studio di fattibilità</v>
      </c>
      <c r="J49" s="300">
        <v>2178000</v>
      </c>
      <c r="K49" s="300">
        <v>22000</v>
      </c>
    </row>
    <row r="50" spans="1:11" ht="60" customHeight="1">
      <c r="A50" s="220">
        <v>47</v>
      </c>
      <c r="B50" s="295">
        <v>2018</v>
      </c>
      <c r="C50" s="296" t="s">
        <v>13285</v>
      </c>
      <c r="D50" s="297" t="s">
        <v>13430</v>
      </c>
      <c r="E50" s="297" t="s">
        <v>13431</v>
      </c>
      <c r="F50" s="301" t="s">
        <v>13432</v>
      </c>
      <c r="G50" s="302" t="s">
        <v>13433</v>
      </c>
      <c r="H50" s="296" t="s">
        <v>14471</v>
      </c>
      <c r="I50" s="299" t="str">
        <f t="shared" si="0"/>
        <v>studio di fattibilità</v>
      </c>
      <c r="J50" s="300">
        <v>2821521</v>
      </c>
      <c r="K50" s="300">
        <v>745014.94</v>
      </c>
    </row>
    <row r="51" spans="1:11" ht="60" customHeight="1">
      <c r="A51" s="220">
        <v>48</v>
      </c>
      <c r="B51" s="295">
        <v>2018</v>
      </c>
      <c r="C51" s="296" t="s">
        <v>13285</v>
      </c>
      <c r="D51" s="297" t="s">
        <v>13434</v>
      </c>
      <c r="E51" s="297" t="s">
        <v>13435</v>
      </c>
      <c r="F51" s="298" t="s">
        <v>13436</v>
      </c>
      <c r="G51" s="295" t="s">
        <v>13437</v>
      </c>
      <c r="H51" s="296" t="s">
        <v>14470</v>
      </c>
      <c r="I51" s="299" t="str">
        <f t="shared" si="0"/>
        <v>studio di fattibilità</v>
      </c>
      <c r="J51" s="300">
        <v>1510000</v>
      </c>
      <c r="K51" s="300"/>
    </row>
    <row r="52" spans="1:11" ht="60" customHeight="1">
      <c r="A52" s="220">
        <v>49</v>
      </c>
      <c r="B52" s="295">
        <v>2018</v>
      </c>
      <c r="C52" s="296" t="s">
        <v>13267</v>
      </c>
      <c r="D52" s="297" t="s">
        <v>13438</v>
      </c>
      <c r="E52" s="297" t="s">
        <v>13439</v>
      </c>
      <c r="F52" s="301" t="s">
        <v>13440</v>
      </c>
      <c r="G52" s="302" t="s">
        <v>13441</v>
      </c>
      <c r="H52" s="296" t="s">
        <v>14469</v>
      </c>
      <c r="I52" s="299" t="str">
        <f t="shared" si="0"/>
        <v>studio di fattibilità</v>
      </c>
      <c r="J52" s="300">
        <v>1336500</v>
      </c>
      <c r="K52" s="300">
        <v>13500</v>
      </c>
    </row>
    <row r="53" spans="1:11" ht="60" customHeight="1">
      <c r="A53" s="220">
        <v>50</v>
      </c>
      <c r="B53" s="295">
        <v>2018</v>
      </c>
      <c r="C53" s="296" t="s">
        <v>13285</v>
      </c>
      <c r="D53" s="297" t="s">
        <v>13442</v>
      </c>
      <c r="E53" s="297" t="s">
        <v>13443</v>
      </c>
      <c r="F53" s="301" t="s">
        <v>13444</v>
      </c>
      <c r="G53" s="302" t="s">
        <v>13445</v>
      </c>
      <c r="H53" s="296" t="s">
        <v>14470</v>
      </c>
      <c r="I53" s="299" t="str">
        <f t="shared" si="0"/>
        <v>studio di fattibilità</v>
      </c>
      <c r="J53" s="300">
        <v>998224.29</v>
      </c>
      <c r="K53" s="300"/>
    </row>
    <row r="54" spans="1:11" ht="60" customHeight="1">
      <c r="A54" s="220">
        <v>51</v>
      </c>
      <c r="B54" s="295">
        <v>2018</v>
      </c>
      <c r="C54" s="296" t="s">
        <v>13285</v>
      </c>
      <c r="D54" s="297" t="s">
        <v>13446</v>
      </c>
      <c r="E54" s="297" t="s">
        <v>13447</v>
      </c>
      <c r="F54" s="301" t="s">
        <v>13448</v>
      </c>
      <c r="G54" s="302" t="s">
        <v>13449</v>
      </c>
      <c r="H54" s="296" t="s">
        <v>14470</v>
      </c>
      <c r="I54" s="299" t="str">
        <f t="shared" si="0"/>
        <v>studio di fattibilità</v>
      </c>
      <c r="J54" s="300">
        <v>4000000</v>
      </c>
      <c r="K54" s="300"/>
    </row>
    <row r="55" spans="1:11" ht="30" customHeight="1">
      <c r="A55" s="220">
        <v>52</v>
      </c>
      <c r="B55" s="295">
        <v>2018</v>
      </c>
      <c r="C55" s="296" t="s">
        <v>13285</v>
      </c>
      <c r="D55" s="297" t="s">
        <v>13450</v>
      </c>
      <c r="E55" s="297" t="s">
        <v>13451</v>
      </c>
      <c r="F55" s="301" t="s">
        <v>13452</v>
      </c>
      <c r="G55" s="302" t="s">
        <v>13453</v>
      </c>
      <c r="H55" s="296" t="s">
        <v>14469</v>
      </c>
      <c r="I55" s="299" t="str">
        <f t="shared" si="0"/>
        <v>studio di fattibilità</v>
      </c>
      <c r="J55" s="300">
        <v>2969332.47</v>
      </c>
      <c r="K55" s="300"/>
    </row>
    <row r="56" spans="1:11" ht="30" customHeight="1">
      <c r="A56" s="220">
        <v>53</v>
      </c>
      <c r="B56" s="295">
        <v>2018</v>
      </c>
      <c r="C56" s="296" t="s">
        <v>13285</v>
      </c>
      <c r="D56" s="297" t="s">
        <v>13454</v>
      </c>
      <c r="E56" s="297" t="s">
        <v>13455</v>
      </c>
      <c r="F56" s="301" t="s">
        <v>13456</v>
      </c>
      <c r="G56" s="302" t="s">
        <v>13457</v>
      </c>
      <c r="H56" s="296" t="s">
        <v>14471</v>
      </c>
      <c r="I56" s="299" t="str">
        <f t="shared" si="0"/>
        <v>studio di fattibilità</v>
      </c>
      <c r="J56" s="300">
        <v>836493.27</v>
      </c>
      <c r="K56" s="300"/>
    </row>
    <row r="57" spans="1:11" ht="105" customHeight="1">
      <c r="A57" s="220">
        <v>54</v>
      </c>
      <c r="B57" s="295">
        <v>2018</v>
      </c>
      <c r="C57" s="296" t="s">
        <v>13285</v>
      </c>
      <c r="D57" s="297" t="s">
        <v>13458</v>
      </c>
      <c r="E57" s="297" t="s">
        <v>13459</v>
      </c>
      <c r="F57" s="303" t="s">
        <v>13460</v>
      </c>
      <c r="G57" s="302" t="s">
        <v>13461</v>
      </c>
      <c r="H57" s="296" t="s">
        <v>14471</v>
      </c>
      <c r="I57" s="299" t="str">
        <f t="shared" si="0"/>
        <v>studio di fattibilità</v>
      </c>
      <c r="J57" s="300">
        <v>2043394.69</v>
      </c>
      <c r="K57" s="300">
        <v>10000</v>
      </c>
    </row>
    <row r="58" spans="1:11" ht="105" customHeight="1">
      <c r="A58" s="220">
        <v>55</v>
      </c>
      <c r="B58" s="295">
        <v>2018</v>
      </c>
      <c r="C58" s="296" t="s">
        <v>13258</v>
      </c>
      <c r="D58" s="297" t="s">
        <v>13462</v>
      </c>
      <c r="E58" s="297" t="s">
        <v>13463</v>
      </c>
      <c r="F58" s="303" t="s">
        <v>13464</v>
      </c>
      <c r="G58" s="302" t="s">
        <v>13465</v>
      </c>
      <c r="H58" s="296" t="s">
        <v>14470</v>
      </c>
      <c r="I58" s="299" t="str">
        <f t="shared" si="0"/>
        <v>studio di fattibilità</v>
      </c>
      <c r="J58" s="300">
        <v>1600000</v>
      </c>
      <c r="K58" s="300"/>
    </row>
    <row r="59" spans="1:11" ht="180" customHeight="1">
      <c r="A59" s="220">
        <v>56</v>
      </c>
      <c r="B59" s="295">
        <v>2018</v>
      </c>
      <c r="C59" s="296" t="s">
        <v>13285</v>
      </c>
      <c r="D59" s="297" t="s">
        <v>13331</v>
      </c>
      <c r="E59" s="297" t="s">
        <v>13466</v>
      </c>
      <c r="F59" s="298" t="s">
        <v>13467</v>
      </c>
      <c r="G59" s="295" t="s">
        <v>13468</v>
      </c>
      <c r="H59" s="296" t="s">
        <v>14470</v>
      </c>
      <c r="I59" s="299" t="str">
        <f t="shared" si="0"/>
        <v>studio di fattibilità</v>
      </c>
      <c r="J59" s="300">
        <v>2958701.48</v>
      </c>
      <c r="K59" s="300"/>
    </row>
    <row r="60" spans="1:11" ht="150" customHeight="1">
      <c r="A60" s="220">
        <v>57</v>
      </c>
      <c r="B60" s="295">
        <v>2018</v>
      </c>
      <c r="C60" s="296" t="s">
        <v>13285</v>
      </c>
      <c r="D60" s="297" t="s">
        <v>13331</v>
      </c>
      <c r="E60" s="297" t="s">
        <v>13469</v>
      </c>
      <c r="F60" s="298" t="s">
        <v>13470</v>
      </c>
      <c r="G60" s="295" t="s">
        <v>13471</v>
      </c>
      <c r="H60" s="296" t="s">
        <v>14470</v>
      </c>
      <c r="I60" s="299" t="str">
        <f t="shared" si="0"/>
        <v>studio di fattibilità</v>
      </c>
      <c r="J60" s="300">
        <v>5122674.53</v>
      </c>
      <c r="K60" s="300"/>
    </row>
    <row r="61" spans="1:11" ht="30" customHeight="1">
      <c r="A61" s="220">
        <v>58</v>
      </c>
      <c r="B61" s="295">
        <v>2018</v>
      </c>
      <c r="C61" s="296" t="s">
        <v>13258</v>
      </c>
      <c r="D61" s="297" t="s">
        <v>13472</v>
      </c>
      <c r="E61" s="297" t="s">
        <v>13473</v>
      </c>
      <c r="F61" s="301" t="s">
        <v>13474</v>
      </c>
      <c r="G61" s="302" t="s">
        <v>13475</v>
      </c>
      <c r="H61" s="296" t="s">
        <v>14470</v>
      </c>
      <c r="I61" s="299" t="str">
        <f t="shared" si="0"/>
        <v>studio di fattibilità</v>
      </c>
      <c r="J61" s="300">
        <v>5315187.71</v>
      </c>
      <c r="K61" s="300">
        <v>5000</v>
      </c>
    </row>
    <row r="62" spans="1:11" ht="60" customHeight="1">
      <c r="A62" s="220">
        <v>59</v>
      </c>
      <c r="B62" s="295">
        <v>2018</v>
      </c>
      <c r="C62" s="296" t="s">
        <v>13267</v>
      </c>
      <c r="D62" s="297" t="s">
        <v>13476</v>
      </c>
      <c r="E62" s="297" t="s">
        <v>13477</v>
      </c>
      <c r="F62" s="298" t="s">
        <v>13478</v>
      </c>
      <c r="G62" s="295" t="s">
        <v>13479</v>
      </c>
      <c r="H62" s="296" t="s">
        <v>14470</v>
      </c>
      <c r="I62" s="299" t="str">
        <f t="shared" si="0"/>
        <v>studio di fattibilità</v>
      </c>
      <c r="J62" s="300">
        <v>1090000</v>
      </c>
      <c r="K62" s="300">
        <v>10000</v>
      </c>
    </row>
    <row r="63" spans="1:11" ht="45" customHeight="1">
      <c r="A63" s="220">
        <v>60</v>
      </c>
      <c r="B63" s="295">
        <v>2018</v>
      </c>
      <c r="C63" s="296" t="s">
        <v>13258</v>
      </c>
      <c r="D63" s="297" t="s">
        <v>13272</v>
      </c>
      <c r="E63" s="297" t="s">
        <v>13480</v>
      </c>
      <c r="F63" s="298" t="s">
        <v>13481</v>
      </c>
      <c r="G63" s="295" t="s">
        <v>13482</v>
      </c>
      <c r="H63" s="296" t="s">
        <v>14470</v>
      </c>
      <c r="I63" s="299" t="str">
        <f t="shared" si="0"/>
        <v>studio di fattibilità</v>
      </c>
      <c r="J63" s="300">
        <v>2700000</v>
      </c>
      <c r="K63" s="300"/>
    </row>
    <row r="64" spans="1:11" ht="60" customHeight="1">
      <c r="A64" s="220">
        <v>61</v>
      </c>
      <c r="B64" s="295">
        <v>2018</v>
      </c>
      <c r="C64" s="296" t="s">
        <v>13267</v>
      </c>
      <c r="D64" s="297" t="s">
        <v>13357</v>
      </c>
      <c r="E64" s="297" t="s">
        <v>13483</v>
      </c>
      <c r="F64" s="298" t="s">
        <v>13484</v>
      </c>
      <c r="G64" s="295" t="s">
        <v>13485</v>
      </c>
      <c r="H64" s="296" t="s">
        <v>14470</v>
      </c>
      <c r="I64" s="299" t="str">
        <f t="shared" si="0"/>
        <v>studio di fattibilità</v>
      </c>
      <c r="J64" s="300">
        <v>670000</v>
      </c>
      <c r="K64" s="300">
        <v>10000</v>
      </c>
    </row>
    <row r="65" spans="1:11" ht="105" customHeight="1">
      <c r="A65" s="220">
        <v>62</v>
      </c>
      <c r="B65" s="295">
        <v>2018</v>
      </c>
      <c r="C65" s="296" t="s">
        <v>13258</v>
      </c>
      <c r="D65" s="297" t="s">
        <v>13486</v>
      </c>
      <c r="E65" s="297" t="s">
        <v>13487</v>
      </c>
      <c r="F65" s="303" t="s">
        <v>13488</v>
      </c>
      <c r="G65" s="302" t="s">
        <v>13489</v>
      </c>
      <c r="H65" s="296" t="s">
        <v>14470</v>
      </c>
      <c r="I65" s="299" t="str">
        <f t="shared" si="0"/>
        <v>studio di fattibilità</v>
      </c>
      <c r="J65" s="300">
        <v>929610</v>
      </c>
      <c r="K65" s="300">
        <v>9390</v>
      </c>
    </row>
    <row r="66" spans="1:11" ht="75" customHeight="1">
      <c r="A66" s="220">
        <v>63</v>
      </c>
      <c r="B66" s="295">
        <v>2018</v>
      </c>
      <c r="C66" s="296" t="s">
        <v>13258</v>
      </c>
      <c r="D66" s="297" t="s">
        <v>13462</v>
      </c>
      <c r="E66" s="297" t="s">
        <v>13490</v>
      </c>
      <c r="F66" s="303" t="s">
        <v>13491</v>
      </c>
      <c r="G66" s="302" t="s">
        <v>13492</v>
      </c>
      <c r="H66" s="296" t="s">
        <v>14470</v>
      </c>
      <c r="I66" s="299" t="str">
        <f t="shared" si="0"/>
        <v>studio di fattibilità</v>
      </c>
      <c r="J66" s="300">
        <v>2600000</v>
      </c>
      <c r="K66" s="300"/>
    </row>
    <row r="67" spans="1:11" ht="30" customHeight="1">
      <c r="A67" s="220">
        <v>64</v>
      </c>
      <c r="B67" s="295">
        <v>2018</v>
      </c>
      <c r="C67" s="296" t="s">
        <v>13258</v>
      </c>
      <c r="D67" s="297" t="s">
        <v>13493</v>
      </c>
      <c r="E67" s="297" t="s">
        <v>13494</v>
      </c>
      <c r="F67" s="301" t="s">
        <v>13495</v>
      </c>
      <c r="G67" s="302" t="s">
        <v>13496</v>
      </c>
      <c r="H67" s="296" t="s">
        <v>14470</v>
      </c>
      <c r="I67" s="299" t="str">
        <f t="shared" si="0"/>
        <v>studio di fattibilità</v>
      </c>
      <c r="J67" s="300">
        <v>1100000</v>
      </c>
      <c r="K67" s="300"/>
    </row>
    <row r="68" spans="1:11" ht="90" customHeight="1">
      <c r="A68" s="220">
        <v>65</v>
      </c>
      <c r="B68" s="295">
        <v>2018</v>
      </c>
      <c r="C68" s="296" t="s">
        <v>13258</v>
      </c>
      <c r="D68" s="297" t="s">
        <v>13493</v>
      </c>
      <c r="E68" s="297" t="s">
        <v>13497</v>
      </c>
      <c r="F68" s="301" t="s">
        <v>13498</v>
      </c>
      <c r="G68" s="302" t="s">
        <v>13499</v>
      </c>
      <c r="H68" s="296" t="s">
        <v>14470</v>
      </c>
      <c r="I68" s="299" t="str">
        <f t="shared" ref="I68:I131" si="1">IF(Z68=2,"prog. fattib. tecnica econ.",IF(AA68=6,"prog. definitivo",IF(AB68=8,"prog. esecutivo",IF(AC68=10,"prog. esec. cantierabile",IF(Z68=0,"studio di fattibilità")))))</f>
        <v>studio di fattibilità</v>
      </c>
      <c r="J68" s="300">
        <v>900000</v>
      </c>
      <c r="K68" s="300"/>
    </row>
    <row r="69" spans="1:11" ht="60" customHeight="1">
      <c r="A69" s="220">
        <v>66</v>
      </c>
      <c r="B69" s="295">
        <v>2018</v>
      </c>
      <c r="C69" s="296" t="s">
        <v>13285</v>
      </c>
      <c r="D69" s="297" t="s">
        <v>13500</v>
      </c>
      <c r="E69" s="297" t="s">
        <v>13501</v>
      </c>
      <c r="F69" s="303" t="s">
        <v>13502</v>
      </c>
      <c r="G69" s="302" t="s">
        <v>13503</v>
      </c>
      <c r="H69" s="296" t="s">
        <v>14471</v>
      </c>
      <c r="I69" s="299" t="str">
        <f t="shared" si="1"/>
        <v>studio di fattibilità</v>
      </c>
      <c r="J69" s="300">
        <v>1120000</v>
      </c>
      <c r="K69" s="300"/>
    </row>
    <row r="70" spans="1:11" ht="60" customHeight="1">
      <c r="A70" s="220">
        <v>67</v>
      </c>
      <c r="B70" s="295">
        <v>2018</v>
      </c>
      <c r="C70" s="296" t="s">
        <v>13258</v>
      </c>
      <c r="D70" s="297" t="s">
        <v>13504</v>
      </c>
      <c r="E70" s="297" t="s">
        <v>13505</v>
      </c>
      <c r="F70" s="298" t="s">
        <v>13506</v>
      </c>
      <c r="G70" s="295" t="s">
        <v>13507</v>
      </c>
      <c r="H70" s="296" t="s">
        <v>14471</v>
      </c>
      <c r="I70" s="299" t="str">
        <f t="shared" si="1"/>
        <v>studio di fattibilità</v>
      </c>
      <c r="J70" s="300">
        <v>361500</v>
      </c>
      <c r="K70" s="300"/>
    </row>
    <row r="71" spans="1:11" ht="90" customHeight="1">
      <c r="A71" s="220">
        <v>68</v>
      </c>
      <c r="B71" s="295">
        <v>2018</v>
      </c>
      <c r="C71" s="296" t="s">
        <v>13285</v>
      </c>
      <c r="D71" s="297" t="s">
        <v>13508</v>
      </c>
      <c r="E71" s="297" t="s">
        <v>13509</v>
      </c>
      <c r="F71" s="301" t="s">
        <v>13510</v>
      </c>
      <c r="G71" s="302" t="s">
        <v>13511</v>
      </c>
      <c r="H71" s="296" t="s">
        <v>14469</v>
      </c>
      <c r="I71" s="299" t="str">
        <f t="shared" si="1"/>
        <v>studio di fattibilità</v>
      </c>
      <c r="J71" s="300">
        <v>5154349.37</v>
      </c>
      <c r="K71" s="300">
        <v>408733.13</v>
      </c>
    </row>
    <row r="72" spans="1:11" ht="60" customHeight="1">
      <c r="A72" s="220">
        <v>69</v>
      </c>
      <c r="B72" s="295">
        <v>2018</v>
      </c>
      <c r="C72" s="296" t="s">
        <v>13285</v>
      </c>
      <c r="D72" s="297" t="s">
        <v>13508</v>
      </c>
      <c r="E72" s="297" t="s">
        <v>13512</v>
      </c>
      <c r="F72" s="301" t="s">
        <v>13513</v>
      </c>
      <c r="G72" s="302" t="s">
        <v>13514</v>
      </c>
      <c r="H72" s="296" t="s">
        <v>14469</v>
      </c>
      <c r="I72" s="299" t="str">
        <f t="shared" si="1"/>
        <v>studio di fattibilità</v>
      </c>
      <c r="J72" s="300">
        <v>533378.30000000005</v>
      </c>
      <c r="K72" s="300">
        <v>33699.199999999997</v>
      </c>
    </row>
    <row r="73" spans="1:11" ht="90" customHeight="1">
      <c r="A73" s="220">
        <v>70</v>
      </c>
      <c r="B73" s="295">
        <v>2018</v>
      </c>
      <c r="C73" s="296" t="s">
        <v>13258</v>
      </c>
      <c r="D73" s="297" t="s">
        <v>13515</v>
      </c>
      <c r="E73" s="297" t="s">
        <v>13516</v>
      </c>
      <c r="F73" s="303" t="s">
        <v>13517</v>
      </c>
      <c r="G73" s="302" t="s">
        <v>13518</v>
      </c>
      <c r="H73" s="296" t="s">
        <v>14470</v>
      </c>
      <c r="I73" s="299" t="str">
        <f t="shared" si="1"/>
        <v>studio di fattibilità</v>
      </c>
      <c r="J73" s="300">
        <v>1986869.11</v>
      </c>
      <c r="K73" s="300"/>
    </row>
    <row r="74" spans="1:11" ht="30" customHeight="1">
      <c r="A74" s="220">
        <v>71</v>
      </c>
      <c r="B74" s="295">
        <v>2018</v>
      </c>
      <c r="C74" s="296" t="s">
        <v>13258</v>
      </c>
      <c r="D74" s="297" t="s">
        <v>13493</v>
      </c>
      <c r="E74" s="297" t="s">
        <v>7095</v>
      </c>
      <c r="F74" s="301" t="s">
        <v>13519</v>
      </c>
      <c r="G74" s="302" t="s">
        <v>13520</v>
      </c>
      <c r="H74" s="296" t="s">
        <v>14470</v>
      </c>
      <c r="I74" s="299" t="str">
        <f t="shared" si="1"/>
        <v>studio di fattibilità</v>
      </c>
      <c r="J74" s="300">
        <v>1100000</v>
      </c>
      <c r="K74" s="300"/>
    </row>
    <row r="75" spans="1:11" ht="45" customHeight="1">
      <c r="A75" s="220">
        <v>72</v>
      </c>
      <c r="B75" s="295">
        <v>2018</v>
      </c>
      <c r="C75" s="296" t="s">
        <v>13258</v>
      </c>
      <c r="D75" s="297" t="s">
        <v>13521</v>
      </c>
      <c r="E75" s="297" t="s">
        <v>13522</v>
      </c>
      <c r="F75" s="301" t="s">
        <v>13523</v>
      </c>
      <c r="G75" s="302" t="s">
        <v>13524</v>
      </c>
      <c r="H75" s="296" t="s">
        <v>14470</v>
      </c>
      <c r="I75" s="299" t="str">
        <f t="shared" si="1"/>
        <v>studio di fattibilità</v>
      </c>
      <c r="J75" s="300">
        <v>343658.91</v>
      </c>
      <c r="K75" s="300">
        <v>38184.400000000001</v>
      </c>
    </row>
    <row r="76" spans="1:11" ht="45" customHeight="1">
      <c r="A76" s="220">
        <v>73</v>
      </c>
      <c r="B76" s="295">
        <v>2018</v>
      </c>
      <c r="C76" s="296" t="s">
        <v>13326</v>
      </c>
      <c r="D76" s="297" t="s">
        <v>13525</v>
      </c>
      <c r="E76" s="297" t="s">
        <v>13526</v>
      </c>
      <c r="F76" s="301" t="s">
        <v>13527</v>
      </c>
      <c r="G76" s="302" t="s">
        <v>13528</v>
      </c>
      <c r="H76" s="296" t="s">
        <v>14471</v>
      </c>
      <c r="I76" s="299" t="str">
        <f t="shared" si="1"/>
        <v>studio di fattibilità</v>
      </c>
      <c r="J76" s="300">
        <v>1200000</v>
      </c>
      <c r="K76" s="300"/>
    </row>
    <row r="77" spans="1:11" ht="60" customHeight="1">
      <c r="A77" s="220">
        <v>74</v>
      </c>
      <c r="B77" s="295">
        <v>2018</v>
      </c>
      <c r="C77" s="296" t="s">
        <v>13258</v>
      </c>
      <c r="D77" s="297" t="s">
        <v>13529</v>
      </c>
      <c r="E77" s="297" t="s">
        <v>13530</v>
      </c>
      <c r="F77" s="303" t="s">
        <v>13531</v>
      </c>
      <c r="G77" s="302" t="s">
        <v>13532</v>
      </c>
      <c r="H77" s="296" t="s">
        <v>14470</v>
      </c>
      <c r="I77" s="299" t="str">
        <f t="shared" si="1"/>
        <v>studio di fattibilità</v>
      </c>
      <c r="J77" s="300">
        <v>669065.96</v>
      </c>
      <c r="K77" s="300"/>
    </row>
    <row r="78" spans="1:11" ht="60" customHeight="1">
      <c r="A78" s="220">
        <v>75</v>
      </c>
      <c r="B78" s="295">
        <v>2018</v>
      </c>
      <c r="C78" s="296" t="s">
        <v>13267</v>
      </c>
      <c r="D78" s="297" t="s">
        <v>13533</v>
      </c>
      <c r="E78" s="297" t="s">
        <v>12593</v>
      </c>
      <c r="F78" s="301" t="s">
        <v>13534</v>
      </c>
      <c r="G78" s="302" t="s">
        <v>13535</v>
      </c>
      <c r="H78" s="296" t="s">
        <v>14472</v>
      </c>
      <c r="I78" s="299" t="str">
        <f t="shared" si="1"/>
        <v>studio di fattibilità</v>
      </c>
      <c r="J78" s="300">
        <v>8154083.4299999997</v>
      </c>
      <c r="K78" s="300">
        <v>1218426.27</v>
      </c>
    </row>
    <row r="79" spans="1:11" ht="60" customHeight="1">
      <c r="A79" s="220">
        <v>76</v>
      </c>
      <c r="B79" s="295">
        <v>2018</v>
      </c>
      <c r="C79" s="296" t="s">
        <v>13536</v>
      </c>
      <c r="D79" s="297" t="s">
        <v>13537</v>
      </c>
      <c r="E79" s="297" t="s">
        <v>13538</v>
      </c>
      <c r="F79" s="301" t="s">
        <v>13539</v>
      </c>
      <c r="G79" s="302" t="s">
        <v>13540</v>
      </c>
      <c r="H79" s="296" t="s">
        <v>14471</v>
      </c>
      <c r="I79" s="299" t="str">
        <f t="shared" si="1"/>
        <v>studio di fattibilità</v>
      </c>
      <c r="J79" s="300">
        <v>1257295.5</v>
      </c>
      <c r="K79" s="300"/>
    </row>
    <row r="80" spans="1:11" ht="150" customHeight="1">
      <c r="A80" s="220">
        <v>77</v>
      </c>
      <c r="B80" s="295">
        <v>2018</v>
      </c>
      <c r="C80" s="296" t="s">
        <v>13258</v>
      </c>
      <c r="D80" s="297" t="s">
        <v>13486</v>
      </c>
      <c r="E80" s="297" t="s">
        <v>13541</v>
      </c>
      <c r="F80" s="303" t="s">
        <v>13542</v>
      </c>
      <c r="G80" s="302" t="s">
        <v>13543</v>
      </c>
      <c r="H80" s="296" t="s">
        <v>14469</v>
      </c>
      <c r="I80" s="299" t="str">
        <f t="shared" si="1"/>
        <v>studio di fattibilità</v>
      </c>
      <c r="J80" s="300">
        <v>2890800</v>
      </c>
      <c r="K80" s="300">
        <v>29200</v>
      </c>
    </row>
    <row r="81" spans="1:11" ht="75" customHeight="1">
      <c r="A81" s="220">
        <v>78</v>
      </c>
      <c r="B81" s="295">
        <v>2018</v>
      </c>
      <c r="C81" s="296" t="s">
        <v>13258</v>
      </c>
      <c r="D81" s="297" t="s">
        <v>13391</v>
      </c>
      <c r="E81" s="297" t="s">
        <v>13544</v>
      </c>
      <c r="F81" s="301" t="s">
        <v>13545</v>
      </c>
      <c r="G81" s="302" t="s">
        <v>13546</v>
      </c>
      <c r="H81" s="296" t="s">
        <v>14470</v>
      </c>
      <c r="I81" s="299" t="str">
        <f t="shared" si="1"/>
        <v>studio di fattibilità</v>
      </c>
      <c r="J81" s="300">
        <v>835086.01</v>
      </c>
      <c r="K81" s="300"/>
    </row>
    <row r="82" spans="1:11" ht="60" customHeight="1">
      <c r="A82" s="220">
        <v>79</v>
      </c>
      <c r="B82" s="295">
        <v>2018</v>
      </c>
      <c r="C82" s="296" t="s">
        <v>13258</v>
      </c>
      <c r="D82" s="297" t="s">
        <v>13547</v>
      </c>
      <c r="E82" s="297" t="s">
        <v>13548</v>
      </c>
      <c r="F82" s="301" t="s">
        <v>13549</v>
      </c>
      <c r="G82" s="302" t="s">
        <v>13550</v>
      </c>
      <c r="H82" s="296" t="s">
        <v>14469</v>
      </c>
      <c r="I82" s="299" t="str">
        <f t="shared" si="1"/>
        <v>studio di fattibilità</v>
      </c>
      <c r="J82" s="300">
        <v>7300000</v>
      </c>
      <c r="K82" s="300"/>
    </row>
    <row r="83" spans="1:11" ht="60" customHeight="1">
      <c r="A83" s="220">
        <v>80</v>
      </c>
      <c r="B83" s="295">
        <v>2018</v>
      </c>
      <c r="C83" s="296" t="s">
        <v>13258</v>
      </c>
      <c r="D83" s="297" t="s">
        <v>13493</v>
      </c>
      <c r="E83" s="297" t="s">
        <v>13551</v>
      </c>
      <c r="F83" s="301" t="s">
        <v>13552</v>
      </c>
      <c r="G83" s="302" t="s">
        <v>13553</v>
      </c>
      <c r="H83" s="296" t="s">
        <v>14470</v>
      </c>
      <c r="I83" s="299" t="str">
        <f t="shared" si="1"/>
        <v>studio di fattibilità</v>
      </c>
      <c r="J83" s="300">
        <v>1800000</v>
      </c>
      <c r="K83" s="300"/>
    </row>
    <row r="84" spans="1:11" ht="45" customHeight="1">
      <c r="A84" s="220">
        <v>81</v>
      </c>
      <c r="B84" s="295">
        <v>2018</v>
      </c>
      <c r="C84" s="296" t="s">
        <v>13285</v>
      </c>
      <c r="D84" s="297" t="s">
        <v>13554</v>
      </c>
      <c r="E84" s="297" t="s">
        <v>9500</v>
      </c>
      <c r="F84" s="301" t="s">
        <v>13555</v>
      </c>
      <c r="G84" s="302" t="s">
        <v>13556</v>
      </c>
      <c r="H84" s="296" t="s">
        <v>14470</v>
      </c>
      <c r="I84" s="299" t="str">
        <f t="shared" si="1"/>
        <v>studio di fattibilità</v>
      </c>
      <c r="J84" s="300">
        <v>2131206.81</v>
      </c>
      <c r="K84" s="300"/>
    </row>
    <row r="85" spans="1:11" ht="135" customHeight="1">
      <c r="A85" s="220">
        <v>82</v>
      </c>
      <c r="B85" s="295">
        <v>2018</v>
      </c>
      <c r="C85" s="296" t="s">
        <v>13285</v>
      </c>
      <c r="D85" s="297" t="s">
        <v>13331</v>
      </c>
      <c r="E85" s="297" t="s">
        <v>13557</v>
      </c>
      <c r="F85" s="298" t="s">
        <v>13558</v>
      </c>
      <c r="G85" s="295" t="s">
        <v>13559</v>
      </c>
      <c r="H85" s="296" t="s">
        <v>14470</v>
      </c>
      <c r="I85" s="299" t="str">
        <f t="shared" si="1"/>
        <v>studio di fattibilità</v>
      </c>
      <c r="J85" s="300">
        <v>1076360.95</v>
      </c>
      <c r="K85" s="300"/>
    </row>
    <row r="86" spans="1:11" ht="60" customHeight="1">
      <c r="A86" s="220">
        <v>83</v>
      </c>
      <c r="B86" s="295">
        <v>2018</v>
      </c>
      <c r="C86" s="296" t="s">
        <v>13536</v>
      </c>
      <c r="D86" s="297" t="s">
        <v>13560</v>
      </c>
      <c r="E86" s="297" t="s">
        <v>13561</v>
      </c>
      <c r="F86" s="301" t="s">
        <v>13562</v>
      </c>
      <c r="G86" s="302" t="s">
        <v>13563</v>
      </c>
      <c r="H86" s="296" t="s">
        <v>14470</v>
      </c>
      <c r="I86" s="299" t="str">
        <f t="shared" si="1"/>
        <v>studio di fattibilità</v>
      </c>
      <c r="J86" s="300">
        <v>1025000</v>
      </c>
      <c r="K86" s="300"/>
    </row>
    <row r="87" spans="1:11" ht="45" customHeight="1">
      <c r="A87" s="220">
        <v>84</v>
      </c>
      <c r="B87" s="295">
        <v>2018</v>
      </c>
      <c r="C87" s="296" t="s">
        <v>13258</v>
      </c>
      <c r="D87" s="297" t="s">
        <v>13564</v>
      </c>
      <c r="E87" s="297" t="s">
        <v>13565</v>
      </c>
      <c r="F87" s="301" t="s">
        <v>13566</v>
      </c>
      <c r="G87" s="302" t="s">
        <v>13567</v>
      </c>
      <c r="H87" s="296" t="s">
        <v>14470</v>
      </c>
      <c r="I87" s="299" t="str">
        <f t="shared" si="1"/>
        <v>studio di fattibilità</v>
      </c>
      <c r="J87" s="300">
        <v>1620000</v>
      </c>
      <c r="K87" s="300"/>
    </row>
    <row r="88" spans="1:11" ht="90" customHeight="1">
      <c r="A88" s="220">
        <v>85</v>
      </c>
      <c r="B88" s="295">
        <v>2018</v>
      </c>
      <c r="C88" s="296" t="s">
        <v>13285</v>
      </c>
      <c r="D88" s="297" t="s">
        <v>13568</v>
      </c>
      <c r="E88" s="297" t="s">
        <v>13569</v>
      </c>
      <c r="F88" s="301" t="s">
        <v>13570</v>
      </c>
      <c r="G88" s="302" t="s">
        <v>13571</v>
      </c>
      <c r="H88" s="296" t="s">
        <v>14471</v>
      </c>
      <c r="I88" s="299" t="str">
        <f t="shared" si="1"/>
        <v>studio di fattibilità</v>
      </c>
      <c r="J88" s="300">
        <v>582919.67000000004</v>
      </c>
      <c r="K88" s="300"/>
    </row>
    <row r="89" spans="1:11" ht="90" customHeight="1">
      <c r="A89" s="220">
        <v>86</v>
      </c>
      <c r="B89" s="295">
        <v>2018</v>
      </c>
      <c r="C89" s="296" t="s">
        <v>13267</v>
      </c>
      <c r="D89" s="297" t="s">
        <v>13572</v>
      </c>
      <c r="E89" s="297" t="s">
        <v>13573</v>
      </c>
      <c r="F89" s="301" t="s">
        <v>13574</v>
      </c>
      <c r="G89" s="302" t="s">
        <v>13575</v>
      </c>
      <c r="H89" s="296" t="s">
        <v>14473</v>
      </c>
      <c r="I89" s="299" t="str">
        <f t="shared" si="1"/>
        <v>studio di fattibilità</v>
      </c>
      <c r="J89" s="300">
        <v>7308192.4000000004</v>
      </c>
      <c r="K89" s="300">
        <v>73820</v>
      </c>
    </row>
    <row r="90" spans="1:11" ht="75" customHeight="1">
      <c r="A90" s="220">
        <v>87</v>
      </c>
      <c r="B90" s="295">
        <v>2018</v>
      </c>
      <c r="C90" s="296" t="s">
        <v>13258</v>
      </c>
      <c r="D90" s="297" t="s">
        <v>13272</v>
      </c>
      <c r="E90" s="297" t="s">
        <v>13576</v>
      </c>
      <c r="F90" s="298" t="s">
        <v>13577</v>
      </c>
      <c r="G90" s="295" t="s">
        <v>13578</v>
      </c>
      <c r="H90" s="296" t="s">
        <v>14470</v>
      </c>
      <c r="I90" s="299" t="str">
        <f t="shared" si="1"/>
        <v>studio di fattibilità</v>
      </c>
      <c r="J90" s="300">
        <v>5099034.4000000004</v>
      </c>
      <c r="K90" s="300"/>
    </row>
    <row r="91" spans="1:11" ht="90" customHeight="1">
      <c r="A91" s="220">
        <v>88</v>
      </c>
      <c r="B91" s="295">
        <v>2018</v>
      </c>
      <c r="C91" s="296" t="s">
        <v>13326</v>
      </c>
      <c r="D91" s="297" t="s">
        <v>13579</v>
      </c>
      <c r="E91" s="297" t="s">
        <v>13580</v>
      </c>
      <c r="F91" s="303" t="s">
        <v>13581</v>
      </c>
      <c r="G91" s="302" t="s">
        <v>13582</v>
      </c>
      <c r="H91" s="296" t="s">
        <v>14471</v>
      </c>
      <c r="I91" s="299" t="str">
        <f t="shared" si="1"/>
        <v>studio di fattibilità</v>
      </c>
      <c r="J91" s="300">
        <v>1198000</v>
      </c>
      <c r="K91" s="300"/>
    </row>
    <row r="92" spans="1:11" ht="60" customHeight="1">
      <c r="A92" s="220">
        <v>89</v>
      </c>
      <c r="B92" s="295">
        <v>2018</v>
      </c>
      <c r="C92" s="296" t="s">
        <v>13536</v>
      </c>
      <c r="D92" s="297" t="s">
        <v>13583</v>
      </c>
      <c r="E92" s="297" t="s">
        <v>13584</v>
      </c>
      <c r="F92" s="301" t="s">
        <v>13585</v>
      </c>
      <c r="G92" s="302" t="s">
        <v>13586</v>
      </c>
      <c r="H92" s="296" t="s">
        <v>14470</v>
      </c>
      <c r="I92" s="299" t="str">
        <f t="shared" si="1"/>
        <v>studio di fattibilità</v>
      </c>
      <c r="J92" s="300">
        <v>710553.1</v>
      </c>
      <c r="K92" s="300"/>
    </row>
    <row r="93" spans="1:11" ht="60" customHeight="1">
      <c r="A93" s="220">
        <v>90</v>
      </c>
      <c r="B93" s="295">
        <v>2018</v>
      </c>
      <c r="C93" s="296" t="s">
        <v>13285</v>
      </c>
      <c r="D93" s="297" t="s">
        <v>13587</v>
      </c>
      <c r="E93" s="297" t="s">
        <v>13588</v>
      </c>
      <c r="F93" s="298" t="s">
        <v>13589</v>
      </c>
      <c r="G93" s="295" t="s">
        <v>13590</v>
      </c>
      <c r="H93" s="296" t="s">
        <v>14469</v>
      </c>
      <c r="I93" s="299" t="str">
        <f t="shared" si="1"/>
        <v>studio di fattibilità</v>
      </c>
      <c r="J93" s="300">
        <v>2279000</v>
      </c>
      <c r="K93" s="300"/>
    </row>
    <row r="94" spans="1:11" ht="60" customHeight="1">
      <c r="A94" s="220">
        <v>91</v>
      </c>
      <c r="B94" s="295">
        <v>2018</v>
      </c>
      <c r="C94" s="296" t="s">
        <v>13258</v>
      </c>
      <c r="D94" s="297" t="s">
        <v>13515</v>
      </c>
      <c r="E94" s="297" t="s">
        <v>13591</v>
      </c>
      <c r="F94" s="303" t="s">
        <v>13592</v>
      </c>
      <c r="G94" s="302" t="s">
        <v>13593</v>
      </c>
      <c r="H94" s="296" t="s">
        <v>14470</v>
      </c>
      <c r="I94" s="299" t="str">
        <f t="shared" si="1"/>
        <v>studio di fattibilità</v>
      </c>
      <c r="J94" s="300">
        <v>1267710</v>
      </c>
      <c r="K94" s="300"/>
    </row>
    <row r="95" spans="1:11" ht="60" customHeight="1">
      <c r="A95" s="220">
        <v>92</v>
      </c>
      <c r="B95" s="295">
        <v>2018</v>
      </c>
      <c r="C95" s="296" t="s">
        <v>13258</v>
      </c>
      <c r="D95" s="297" t="s">
        <v>13515</v>
      </c>
      <c r="E95" s="297" t="s">
        <v>13594</v>
      </c>
      <c r="F95" s="303" t="s">
        <v>13595</v>
      </c>
      <c r="G95" s="302" t="s">
        <v>13596</v>
      </c>
      <c r="H95" s="296" t="s">
        <v>14470</v>
      </c>
      <c r="I95" s="299" t="str">
        <f t="shared" si="1"/>
        <v>studio di fattibilità</v>
      </c>
      <c r="J95" s="300">
        <v>1711061.27</v>
      </c>
      <c r="K95" s="300"/>
    </row>
    <row r="96" spans="1:11" ht="60" customHeight="1">
      <c r="A96" s="220">
        <v>93</v>
      </c>
      <c r="B96" s="295">
        <v>2018</v>
      </c>
      <c r="C96" s="296" t="s">
        <v>13258</v>
      </c>
      <c r="D96" s="297" t="s">
        <v>13395</v>
      </c>
      <c r="E96" s="297" t="s">
        <v>640</v>
      </c>
      <c r="F96" s="301" t="s">
        <v>13597</v>
      </c>
      <c r="G96" s="302" t="s">
        <v>13598</v>
      </c>
      <c r="H96" s="296" t="s">
        <v>14471</v>
      </c>
      <c r="I96" s="299" t="str">
        <f t="shared" si="1"/>
        <v>studio di fattibilità</v>
      </c>
      <c r="J96" s="300">
        <v>693118.41</v>
      </c>
      <c r="K96" s="300"/>
    </row>
    <row r="97" spans="1:11" ht="90" customHeight="1">
      <c r="A97" s="220">
        <v>94</v>
      </c>
      <c r="B97" s="295">
        <v>2018</v>
      </c>
      <c r="C97" s="296" t="s">
        <v>13285</v>
      </c>
      <c r="D97" s="297" t="s">
        <v>13411</v>
      </c>
      <c r="E97" s="297" t="s">
        <v>13599</v>
      </c>
      <c r="F97" s="301" t="s">
        <v>13600</v>
      </c>
      <c r="G97" s="302" t="s">
        <v>13601</v>
      </c>
      <c r="H97" s="296" t="s">
        <v>14471</v>
      </c>
      <c r="I97" s="299" t="str">
        <f t="shared" si="1"/>
        <v>studio di fattibilità</v>
      </c>
      <c r="J97" s="300">
        <v>6831000</v>
      </c>
      <c r="K97" s="300">
        <v>69000</v>
      </c>
    </row>
    <row r="98" spans="1:11" ht="60" customHeight="1">
      <c r="A98" s="220">
        <v>95</v>
      </c>
      <c r="B98" s="295">
        <v>2018</v>
      </c>
      <c r="C98" s="296" t="s">
        <v>13285</v>
      </c>
      <c r="D98" s="297" t="s">
        <v>13602</v>
      </c>
      <c r="E98" s="297" t="s">
        <v>13603</v>
      </c>
      <c r="F98" s="303" t="s">
        <v>13604</v>
      </c>
      <c r="G98" s="302" t="s">
        <v>13605</v>
      </c>
      <c r="H98" s="296" t="s">
        <v>14470</v>
      </c>
      <c r="I98" s="299" t="str">
        <f t="shared" si="1"/>
        <v>studio di fattibilità</v>
      </c>
      <c r="J98" s="300">
        <v>2546000</v>
      </c>
      <c r="K98" s="300"/>
    </row>
    <row r="99" spans="1:11" ht="60" customHeight="1">
      <c r="A99" s="220">
        <v>96</v>
      </c>
      <c r="B99" s="295">
        <v>2018</v>
      </c>
      <c r="C99" s="296" t="s">
        <v>13536</v>
      </c>
      <c r="D99" s="297" t="s">
        <v>13606</v>
      </c>
      <c r="E99" s="297" t="s">
        <v>13607</v>
      </c>
      <c r="F99" s="301" t="s">
        <v>13608</v>
      </c>
      <c r="G99" s="302" t="s">
        <v>13609</v>
      </c>
      <c r="H99" s="296" t="s">
        <v>14469</v>
      </c>
      <c r="I99" s="299" t="str">
        <f t="shared" si="1"/>
        <v>studio di fattibilità</v>
      </c>
      <c r="J99" s="300">
        <v>1110000</v>
      </c>
      <c r="K99" s="300"/>
    </row>
    <row r="100" spans="1:11" ht="30" customHeight="1">
      <c r="A100" s="220">
        <v>97</v>
      </c>
      <c r="B100" s="295">
        <v>2018</v>
      </c>
      <c r="C100" s="296" t="s">
        <v>13285</v>
      </c>
      <c r="D100" s="297" t="s">
        <v>13554</v>
      </c>
      <c r="E100" s="297" t="s">
        <v>13610</v>
      </c>
      <c r="F100" s="301" t="s">
        <v>13611</v>
      </c>
      <c r="G100" s="302" t="s">
        <v>13612</v>
      </c>
      <c r="H100" s="296" t="s">
        <v>14470</v>
      </c>
      <c r="I100" s="299" t="str">
        <f t="shared" si="1"/>
        <v>studio di fattibilità</v>
      </c>
      <c r="J100" s="300">
        <v>4296884.25</v>
      </c>
      <c r="K100" s="300"/>
    </row>
    <row r="101" spans="1:11" ht="75" customHeight="1">
      <c r="A101" s="220">
        <v>98</v>
      </c>
      <c r="B101" s="295">
        <v>2018</v>
      </c>
      <c r="C101" s="296" t="s">
        <v>13285</v>
      </c>
      <c r="D101" s="297" t="s">
        <v>13613</v>
      </c>
      <c r="E101" s="297" t="s">
        <v>13614</v>
      </c>
      <c r="F101" s="301" t="s">
        <v>13615</v>
      </c>
      <c r="G101" s="302" t="s">
        <v>13616</v>
      </c>
      <c r="H101" s="296" t="s">
        <v>14470</v>
      </c>
      <c r="I101" s="299" t="str">
        <f t="shared" si="1"/>
        <v>studio di fattibilità</v>
      </c>
      <c r="J101" s="300">
        <v>1400000</v>
      </c>
      <c r="K101" s="300"/>
    </row>
    <row r="102" spans="1:11" ht="60" customHeight="1">
      <c r="A102" s="220">
        <v>99</v>
      </c>
      <c r="B102" s="295">
        <v>2018</v>
      </c>
      <c r="C102" s="296" t="s">
        <v>13258</v>
      </c>
      <c r="D102" s="297" t="s">
        <v>13617</v>
      </c>
      <c r="E102" s="297" t="s">
        <v>13618</v>
      </c>
      <c r="F102" s="303" t="s">
        <v>13619</v>
      </c>
      <c r="G102" s="302" t="s">
        <v>13620</v>
      </c>
      <c r="H102" s="296" t="s">
        <v>14471</v>
      </c>
      <c r="I102" s="299" t="str">
        <f t="shared" si="1"/>
        <v>studio di fattibilità</v>
      </c>
      <c r="J102" s="300">
        <v>1935820.24</v>
      </c>
      <c r="K102" s="300"/>
    </row>
    <row r="103" spans="1:11" ht="60" customHeight="1">
      <c r="A103" s="220">
        <v>100</v>
      </c>
      <c r="B103" s="295">
        <v>2018</v>
      </c>
      <c r="C103" s="296" t="s">
        <v>13326</v>
      </c>
      <c r="D103" s="297" t="s">
        <v>13621</v>
      </c>
      <c r="E103" s="297" t="s">
        <v>13622</v>
      </c>
      <c r="F103" s="301" t="s">
        <v>13623</v>
      </c>
      <c r="G103" s="302" t="s">
        <v>13624</v>
      </c>
      <c r="H103" s="296" t="s">
        <v>14470</v>
      </c>
      <c r="I103" s="299" t="str">
        <f t="shared" si="1"/>
        <v>studio di fattibilità</v>
      </c>
      <c r="J103" s="300">
        <v>620000</v>
      </c>
      <c r="K103" s="300">
        <v>10000</v>
      </c>
    </row>
    <row r="104" spans="1:11" ht="105" customHeight="1">
      <c r="A104" s="220">
        <v>101</v>
      </c>
      <c r="B104" s="295">
        <v>2018</v>
      </c>
      <c r="C104" s="296" t="s">
        <v>13285</v>
      </c>
      <c r="D104" s="297" t="s">
        <v>13625</v>
      </c>
      <c r="E104" s="297" t="s">
        <v>13626</v>
      </c>
      <c r="F104" s="301" t="s">
        <v>13627</v>
      </c>
      <c r="G104" s="302" t="s">
        <v>13628</v>
      </c>
      <c r="H104" s="296" t="s">
        <v>14470</v>
      </c>
      <c r="I104" s="299" t="str">
        <f t="shared" si="1"/>
        <v>studio di fattibilità</v>
      </c>
      <c r="J104" s="300">
        <v>1980000</v>
      </c>
      <c r="K104" s="300">
        <v>220000</v>
      </c>
    </row>
    <row r="105" spans="1:11" ht="75" customHeight="1">
      <c r="A105" s="220">
        <v>102</v>
      </c>
      <c r="B105" s="295">
        <v>2018</v>
      </c>
      <c r="C105" s="296" t="s">
        <v>13258</v>
      </c>
      <c r="D105" s="297" t="s">
        <v>13629</v>
      </c>
      <c r="E105" s="297" t="s">
        <v>13630</v>
      </c>
      <c r="F105" s="301" t="s">
        <v>13631</v>
      </c>
      <c r="G105" s="302" t="s">
        <v>13632</v>
      </c>
      <c r="H105" s="296" t="s">
        <v>14470</v>
      </c>
      <c r="I105" s="299" t="str">
        <f t="shared" si="1"/>
        <v>studio di fattibilità</v>
      </c>
      <c r="J105" s="300">
        <v>2248843.59</v>
      </c>
      <c r="K105" s="300"/>
    </row>
    <row r="106" spans="1:11" ht="30" customHeight="1">
      <c r="A106" s="220">
        <v>103</v>
      </c>
      <c r="B106" s="295">
        <v>2018</v>
      </c>
      <c r="C106" s="296" t="s">
        <v>13258</v>
      </c>
      <c r="D106" s="297" t="s">
        <v>13399</v>
      </c>
      <c r="E106" s="297" t="s">
        <v>13633</v>
      </c>
      <c r="F106" s="301" t="s">
        <v>13634</v>
      </c>
      <c r="G106" s="302" t="s">
        <v>13635</v>
      </c>
      <c r="H106" s="296" t="s">
        <v>14470</v>
      </c>
      <c r="I106" s="299" t="str">
        <f t="shared" si="1"/>
        <v>studio di fattibilità</v>
      </c>
      <c r="J106" s="300">
        <v>542639.09</v>
      </c>
      <c r="K106" s="300"/>
    </row>
    <row r="107" spans="1:11" ht="60" customHeight="1">
      <c r="A107" s="220">
        <v>104</v>
      </c>
      <c r="B107" s="295">
        <v>2018</v>
      </c>
      <c r="C107" s="296" t="s">
        <v>13326</v>
      </c>
      <c r="D107" s="297" t="s">
        <v>13636</v>
      </c>
      <c r="E107" s="297" t="s">
        <v>13637</v>
      </c>
      <c r="F107" s="301" t="s">
        <v>13638</v>
      </c>
      <c r="G107" s="302" t="s">
        <v>13639</v>
      </c>
      <c r="H107" s="296" t="s">
        <v>14470</v>
      </c>
      <c r="I107" s="299" t="str">
        <f t="shared" si="1"/>
        <v>studio di fattibilità</v>
      </c>
      <c r="J107" s="300">
        <v>1135000</v>
      </c>
      <c r="K107" s="300"/>
    </row>
    <row r="108" spans="1:11" ht="105" customHeight="1">
      <c r="A108" s="220">
        <v>105</v>
      </c>
      <c r="B108" s="295">
        <v>2018</v>
      </c>
      <c r="C108" s="296" t="s">
        <v>13285</v>
      </c>
      <c r="D108" s="297" t="s">
        <v>13331</v>
      </c>
      <c r="E108" s="297" t="s">
        <v>13640</v>
      </c>
      <c r="F108" s="298" t="s">
        <v>13641</v>
      </c>
      <c r="G108" s="295" t="s">
        <v>13642</v>
      </c>
      <c r="H108" s="296" t="s">
        <v>14470</v>
      </c>
      <c r="I108" s="299" t="str">
        <f t="shared" si="1"/>
        <v>studio di fattibilità</v>
      </c>
      <c r="J108" s="300">
        <v>3133598.78</v>
      </c>
      <c r="K108" s="300"/>
    </row>
    <row r="109" spans="1:11" ht="60" customHeight="1">
      <c r="A109" s="220">
        <v>106</v>
      </c>
      <c r="B109" s="295">
        <v>2018</v>
      </c>
      <c r="C109" s="296" t="s">
        <v>13258</v>
      </c>
      <c r="D109" s="297" t="s">
        <v>13272</v>
      </c>
      <c r="E109" s="297" t="s">
        <v>13643</v>
      </c>
      <c r="F109" s="298" t="s">
        <v>13644</v>
      </c>
      <c r="G109" s="295" t="s">
        <v>13645</v>
      </c>
      <c r="H109" s="296" t="s">
        <v>14470</v>
      </c>
      <c r="I109" s="299" t="str">
        <f t="shared" si="1"/>
        <v>studio di fattibilità</v>
      </c>
      <c r="J109" s="300">
        <v>2969197.63</v>
      </c>
      <c r="K109" s="300"/>
    </row>
    <row r="110" spans="1:11" ht="60" customHeight="1">
      <c r="A110" s="220">
        <v>107</v>
      </c>
      <c r="B110" s="295">
        <v>2018</v>
      </c>
      <c r="C110" s="296" t="s">
        <v>13258</v>
      </c>
      <c r="D110" s="297" t="s">
        <v>13646</v>
      </c>
      <c r="E110" s="297" t="s">
        <v>13647</v>
      </c>
      <c r="F110" s="301" t="s">
        <v>13648</v>
      </c>
      <c r="G110" s="302" t="s">
        <v>13649</v>
      </c>
      <c r="H110" s="296" t="s">
        <v>14470</v>
      </c>
      <c r="I110" s="299" t="str">
        <f t="shared" si="1"/>
        <v>studio di fattibilità</v>
      </c>
      <c r="J110" s="300">
        <v>2000000</v>
      </c>
      <c r="K110" s="300"/>
    </row>
    <row r="111" spans="1:11" ht="30" customHeight="1">
      <c r="A111" s="220">
        <v>108</v>
      </c>
      <c r="B111" s="295">
        <v>2018</v>
      </c>
      <c r="C111" s="296" t="s">
        <v>13258</v>
      </c>
      <c r="D111" s="297" t="s">
        <v>13650</v>
      </c>
      <c r="E111" s="297" t="s">
        <v>13651</v>
      </c>
      <c r="F111" s="301" t="s">
        <v>13652</v>
      </c>
      <c r="G111" s="302" t="s">
        <v>13653</v>
      </c>
      <c r="H111" s="296" t="s">
        <v>14470</v>
      </c>
      <c r="I111" s="299" t="str">
        <f t="shared" si="1"/>
        <v>studio di fattibilità</v>
      </c>
      <c r="J111" s="300">
        <v>1684639.65</v>
      </c>
      <c r="K111" s="300"/>
    </row>
    <row r="112" spans="1:11" ht="90" customHeight="1">
      <c r="A112" s="220">
        <v>109</v>
      </c>
      <c r="B112" s="295">
        <v>2018</v>
      </c>
      <c r="C112" s="296" t="s">
        <v>13285</v>
      </c>
      <c r="D112" s="297" t="s">
        <v>13411</v>
      </c>
      <c r="E112" s="297" t="s">
        <v>13654</v>
      </c>
      <c r="F112" s="301" t="s">
        <v>13655</v>
      </c>
      <c r="G112" s="302" t="s">
        <v>13656</v>
      </c>
      <c r="H112" s="296" t="s">
        <v>14472</v>
      </c>
      <c r="I112" s="299" t="str">
        <f t="shared" si="1"/>
        <v>studio di fattibilità</v>
      </c>
      <c r="J112" s="300">
        <v>1601330</v>
      </c>
      <c r="K112" s="300">
        <v>425670</v>
      </c>
    </row>
    <row r="113" spans="1:11" ht="75" customHeight="1">
      <c r="A113" s="220">
        <v>110</v>
      </c>
      <c r="B113" s="295">
        <v>2018</v>
      </c>
      <c r="C113" s="296" t="s">
        <v>13267</v>
      </c>
      <c r="D113" s="297" t="s">
        <v>13657</v>
      </c>
      <c r="E113" s="297" t="s">
        <v>13658</v>
      </c>
      <c r="F113" s="301" t="s">
        <v>13659</v>
      </c>
      <c r="G113" s="302" t="s">
        <v>13660</v>
      </c>
      <c r="H113" s="296" t="s">
        <v>14470</v>
      </c>
      <c r="I113" s="299" t="str">
        <f t="shared" si="1"/>
        <v>studio di fattibilità</v>
      </c>
      <c r="J113" s="300">
        <v>1594000</v>
      </c>
      <c r="K113" s="300"/>
    </row>
    <row r="114" spans="1:11" ht="45" customHeight="1">
      <c r="A114" s="220">
        <v>111</v>
      </c>
      <c r="B114" s="295">
        <v>2018</v>
      </c>
      <c r="C114" s="296" t="s">
        <v>13285</v>
      </c>
      <c r="D114" s="297" t="s">
        <v>13661</v>
      </c>
      <c r="E114" s="297" t="s">
        <v>13662</v>
      </c>
      <c r="F114" s="298" t="s">
        <v>13663</v>
      </c>
      <c r="G114" s="295" t="s">
        <v>13664</v>
      </c>
      <c r="H114" s="296" t="s">
        <v>14470</v>
      </c>
      <c r="I114" s="299" t="str">
        <f t="shared" si="1"/>
        <v>studio di fattibilità</v>
      </c>
      <c r="J114" s="300">
        <v>1867628.55</v>
      </c>
      <c r="K114" s="300"/>
    </row>
    <row r="115" spans="1:11" ht="60" customHeight="1">
      <c r="A115" s="220">
        <v>112</v>
      </c>
      <c r="B115" s="295">
        <v>2018</v>
      </c>
      <c r="C115" s="296" t="s">
        <v>13285</v>
      </c>
      <c r="D115" s="297" t="s">
        <v>13411</v>
      </c>
      <c r="E115" s="297" t="s">
        <v>13665</v>
      </c>
      <c r="F115" s="301" t="s">
        <v>13666</v>
      </c>
      <c r="G115" s="302" t="s">
        <v>13667</v>
      </c>
      <c r="H115" s="296" t="s">
        <v>14471</v>
      </c>
      <c r="I115" s="299" t="str">
        <f t="shared" si="1"/>
        <v>studio di fattibilità</v>
      </c>
      <c r="J115" s="300">
        <v>829500</v>
      </c>
      <c r="K115" s="300">
        <v>220500</v>
      </c>
    </row>
    <row r="116" spans="1:11" ht="60" customHeight="1">
      <c r="A116" s="220">
        <v>113</v>
      </c>
      <c r="B116" s="295">
        <v>2018</v>
      </c>
      <c r="C116" s="296" t="s">
        <v>13258</v>
      </c>
      <c r="D116" s="297" t="s">
        <v>13391</v>
      </c>
      <c r="E116" s="297" t="s">
        <v>13668</v>
      </c>
      <c r="F116" s="301" t="s">
        <v>13669</v>
      </c>
      <c r="G116" s="302" t="s">
        <v>13670</v>
      </c>
      <c r="H116" s="296" t="s">
        <v>14470</v>
      </c>
      <c r="I116" s="299" t="str">
        <f t="shared" si="1"/>
        <v>studio di fattibilità</v>
      </c>
      <c r="J116" s="300">
        <v>943533.7</v>
      </c>
      <c r="K116" s="300"/>
    </row>
    <row r="117" spans="1:11" ht="120" customHeight="1">
      <c r="A117" s="220">
        <v>114</v>
      </c>
      <c r="B117" s="295">
        <v>2018</v>
      </c>
      <c r="C117" s="296" t="s">
        <v>13285</v>
      </c>
      <c r="D117" s="297" t="s">
        <v>13331</v>
      </c>
      <c r="E117" s="297" t="s">
        <v>13671</v>
      </c>
      <c r="F117" s="298" t="s">
        <v>13672</v>
      </c>
      <c r="G117" s="295" t="s">
        <v>13673</v>
      </c>
      <c r="H117" s="296" t="s">
        <v>14470</v>
      </c>
      <c r="I117" s="299" t="str">
        <f t="shared" si="1"/>
        <v>studio di fattibilità</v>
      </c>
      <c r="J117" s="300">
        <v>5464756.5199999996</v>
      </c>
      <c r="K117" s="300"/>
    </row>
    <row r="118" spans="1:11" ht="90" customHeight="1">
      <c r="A118" s="220">
        <v>115</v>
      </c>
      <c r="B118" s="295">
        <v>2018</v>
      </c>
      <c r="C118" s="296" t="s">
        <v>13536</v>
      </c>
      <c r="D118" s="297" t="s">
        <v>13674</v>
      </c>
      <c r="E118" s="297" t="s">
        <v>13675</v>
      </c>
      <c r="F118" s="301" t="s">
        <v>13676</v>
      </c>
      <c r="G118" s="302" t="s">
        <v>13677</v>
      </c>
      <c r="H118" s="296" t="s">
        <v>14470</v>
      </c>
      <c r="I118" s="299" t="str">
        <f t="shared" si="1"/>
        <v>studio di fattibilità</v>
      </c>
      <c r="J118" s="300">
        <v>916000</v>
      </c>
      <c r="K118" s="300"/>
    </row>
    <row r="119" spans="1:11" ht="90" customHeight="1">
      <c r="A119" s="220">
        <v>116</v>
      </c>
      <c r="B119" s="295">
        <v>2018</v>
      </c>
      <c r="C119" s="296" t="s">
        <v>13285</v>
      </c>
      <c r="D119" s="297" t="s">
        <v>13678</v>
      </c>
      <c r="E119" s="297" t="s">
        <v>13679</v>
      </c>
      <c r="F119" s="301" t="s">
        <v>13680</v>
      </c>
      <c r="G119" s="302" t="s">
        <v>13681</v>
      </c>
      <c r="H119" s="296" t="s">
        <v>14470</v>
      </c>
      <c r="I119" s="299" t="str">
        <f t="shared" si="1"/>
        <v>studio di fattibilità</v>
      </c>
      <c r="J119" s="300">
        <v>1850000</v>
      </c>
      <c r="K119" s="300"/>
    </row>
    <row r="120" spans="1:11" ht="60" customHeight="1">
      <c r="A120" s="220">
        <v>117</v>
      </c>
      <c r="B120" s="295">
        <v>2018</v>
      </c>
      <c r="C120" s="296" t="s">
        <v>13285</v>
      </c>
      <c r="D120" s="297" t="s">
        <v>13682</v>
      </c>
      <c r="E120" s="297" t="s">
        <v>13683</v>
      </c>
      <c r="F120" s="303" t="s">
        <v>13684</v>
      </c>
      <c r="G120" s="302" t="s">
        <v>13685</v>
      </c>
      <c r="H120" s="296" t="s">
        <v>14471</v>
      </c>
      <c r="I120" s="299" t="str">
        <f t="shared" si="1"/>
        <v>studio di fattibilità</v>
      </c>
      <c r="J120" s="300">
        <v>1980485.51</v>
      </c>
      <c r="K120" s="300"/>
    </row>
    <row r="121" spans="1:11" ht="120" customHeight="1">
      <c r="A121" s="220">
        <v>118</v>
      </c>
      <c r="B121" s="295">
        <v>2018</v>
      </c>
      <c r="C121" s="296" t="s">
        <v>13285</v>
      </c>
      <c r="D121" s="297" t="s">
        <v>13686</v>
      </c>
      <c r="E121" s="297" t="s">
        <v>13687</v>
      </c>
      <c r="F121" s="301" t="s">
        <v>13688</v>
      </c>
      <c r="G121" s="302" t="s">
        <v>13689</v>
      </c>
      <c r="H121" s="296" t="s">
        <v>14470</v>
      </c>
      <c r="I121" s="299" t="str">
        <f t="shared" si="1"/>
        <v>studio di fattibilità</v>
      </c>
      <c r="J121" s="300">
        <v>658792.35</v>
      </c>
      <c r="K121" s="300">
        <v>19837.5</v>
      </c>
    </row>
    <row r="122" spans="1:11" ht="60" customHeight="1">
      <c r="A122" s="220">
        <v>119</v>
      </c>
      <c r="B122" s="295">
        <v>2018</v>
      </c>
      <c r="C122" s="296" t="s">
        <v>13258</v>
      </c>
      <c r="D122" s="297" t="s">
        <v>13690</v>
      </c>
      <c r="E122" s="297" t="s">
        <v>13691</v>
      </c>
      <c r="F122" s="298" t="s">
        <v>13692</v>
      </c>
      <c r="G122" s="295" t="s">
        <v>13693</v>
      </c>
      <c r="H122" s="296" t="s">
        <v>14471</v>
      </c>
      <c r="I122" s="299" t="str">
        <f t="shared" si="1"/>
        <v>studio di fattibilità</v>
      </c>
      <c r="J122" s="300">
        <v>1113204.0900000001</v>
      </c>
      <c r="K122" s="300"/>
    </row>
    <row r="123" spans="1:11" ht="60" customHeight="1">
      <c r="A123" s="220">
        <v>120</v>
      </c>
      <c r="B123" s="295">
        <v>2018</v>
      </c>
      <c r="C123" s="296" t="s">
        <v>13258</v>
      </c>
      <c r="D123" s="297" t="s">
        <v>13547</v>
      </c>
      <c r="E123" s="297" t="s">
        <v>13694</v>
      </c>
      <c r="F123" s="301" t="s">
        <v>13695</v>
      </c>
      <c r="G123" s="302" t="s">
        <v>13696</v>
      </c>
      <c r="H123" s="296" t="s">
        <v>14470</v>
      </c>
      <c r="I123" s="299" t="str">
        <f t="shared" si="1"/>
        <v>studio di fattibilità</v>
      </c>
      <c r="J123" s="300">
        <v>2300000</v>
      </c>
      <c r="K123" s="300"/>
    </row>
    <row r="124" spans="1:11" ht="30" customHeight="1">
      <c r="A124" s="220">
        <v>121</v>
      </c>
      <c r="B124" s="295">
        <v>2018</v>
      </c>
      <c r="C124" s="296" t="s">
        <v>13326</v>
      </c>
      <c r="D124" s="297" t="s">
        <v>13697</v>
      </c>
      <c r="E124" s="297" t="s">
        <v>13698</v>
      </c>
      <c r="F124" s="301" t="s">
        <v>13699</v>
      </c>
      <c r="G124" s="302" t="s">
        <v>13700</v>
      </c>
      <c r="H124" s="296" t="s">
        <v>14470</v>
      </c>
      <c r="I124" s="299" t="str">
        <f t="shared" si="1"/>
        <v>studio di fattibilità</v>
      </c>
      <c r="J124" s="300">
        <v>1217224</v>
      </c>
      <c r="K124" s="300">
        <v>152000</v>
      </c>
    </row>
    <row r="125" spans="1:11" ht="45" customHeight="1">
      <c r="A125" s="220">
        <v>122</v>
      </c>
      <c r="B125" s="295">
        <v>2018</v>
      </c>
      <c r="C125" s="296" t="s">
        <v>13258</v>
      </c>
      <c r="D125" s="297" t="s">
        <v>13646</v>
      </c>
      <c r="E125" s="297" t="s">
        <v>13701</v>
      </c>
      <c r="F125" s="301" t="s">
        <v>13702</v>
      </c>
      <c r="G125" s="302" t="s">
        <v>13703</v>
      </c>
      <c r="H125" s="296" t="s">
        <v>14470</v>
      </c>
      <c r="I125" s="299" t="str">
        <f t="shared" si="1"/>
        <v>studio di fattibilità</v>
      </c>
      <c r="J125" s="300">
        <v>2600000</v>
      </c>
      <c r="K125" s="300"/>
    </row>
    <row r="126" spans="1:11" ht="90" customHeight="1">
      <c r="A126" s="220">
        <v>123</v>
      </c>
      <c r="B126" s="295">
        <v>2018</v>
      </c>
      <c r="C126" s="296" t="s">
        <v>13258</v>
      </c>
      <c r="D126" s="297" t="s">
        <v>13704</v>
      </c>
      <c r="E126" s="297" t="s">
        <v>13705</v>
      </c>
      <c r="F126" s="301" t="s">
        <v>13706</v>
      </c>
      <c r="G126" s="302" t="s">
        <v>13707</v>
      </c>
      <c r="H126" s="296" t="s">
        <v>14470</v>
      </c>
      <c r="I126" s="299" t="str">
        <f t="shared" si="1"/>
        <v>studio di fattibilità</v>
      </c>
      <c r="J126" s="300">
        <v>1066869.31</v>
      </c>
      <c r="K126" s="300"/>
    </row>
    <row r="127" spans="1:11" ht="90" customHeight="1">
      <c r="A127" s="220">
        <v>124</v>
      </c>
      <c r="B127" s="295">
        <v>2018</v>
      </c>
      <c r="C127" s="296" t="s">
        <v>13326</v>
      </c>
      <c r="D127" s="297" t="s">
        <v>13708</v>
      </c>
      <c r="E127" s="297" t="s">
        <v>13709</v>
      </c>
      <c r="F127" s="303" t="s">
        <v>13710</v>
      </c>
      <c r="G127" s="302" t="s">
        <v>13711</v>
      </c>
      <c r="H127" s="296" t="s">
        <v>14470</v>
      </c>
      <c r="I127" s="299" t="str">
        <f t="shared" si="1"/>
        <v>studio di fattibilità</v>
      </c>
      <c r="J127" s="300">
        <v>989080</v>
      </c>
      <c r="K127" s="300">
        <v>262920</v>
      </c>
    </row>
    <row r="128" spans="1:11" ht="30" customHeight="1">
      <c r="A128" s="220">
        <v>125</v>
      </c>
      <c r="B128" s="295">
        <v>2018</v>
      </c>
      <c r="C128" s="296" t="s">
        <v>13285</v>
      </c>
      <c r="D128" s="297" t="s">
        <v>13712</v>
      </c>
      <c r="E128" s="297" t="s">
        <v>13713</v>
      </c>
      <c r="F128" s="301" t="s">
        <v>13714</v>
      </c>
      <c r="G128" s="302" t="s">
        <v>13715</v>
      </c>
      <c r="H128" s="296" t="s">
        <v>14474</v>
      </c>
      <c r="I128" s="299" t="str">
        <f t="shared" si="1"/>
        <v>studio di fattibilità</v>
      </c>
      <c r="J128" s="300">
        <v>1100000</v>
      </c>
      <c r="K128" s="300">
        <v>50000</v>
      </c>
    </row>
    <row r="129" spans="1:11" ht="75" customHeight="1">
      <c r="A129" s="220">
        <v>126</v>
      </c>
      <c r="B129" s="295">
        <v>2018</v>
      </c>
      <c r="C129" s="296" t="s">
        <v>13258</v>
      </c>
      <c r="D129" s="297" t="s">
        <v>13272</v>
      </c>
      <c r="E129" s="297" t="s">
        <v>13716</v>
      </c>
      <c r="F129" s="298" t="s">
        <v>13717</v>
      </c>
      <c r="G129" s="295" t="s">
        <v>13718</v>
      </c>
      <c r="H129" s="296" t="s">
        <v>14470</v>
      </c>
      <c r="I129" s="299" t="str">
        <f t="shared" si="1"/>
        <v>studio di fattibilità</v>
      </c>
      <c r="J129" s="300">
        <v>1122897.17</v>
      </c>
      <c r="K129" s="300"/>
    </row>
    <row r="130" spans="1:11" ht="90" customHeight="1">
      <c r="A130" s="220">
        <v>127</v>
      </c>
      <c r="B130" s="295">
        <v>2018</v>
      </c>
      <c r="C130" s="296" t="s">
        <v>13258</v>
      </c>
      <c r="D130" s="297" t="s">
        <v>13272</v>
      </c>
      <c r="E130" s="297" t="s">
        <v>13719</v>
      </c>
      <c r="F130" s="298" t="s">
        <v>13720</v>
      </c>
      <c r="G130" s="295" t="s">
        <v>13721</v>
      </c>
      <c r="H130" s="296" t="s">
        <v>14471</v>
      </c>
      <c r="I130" s="299" t="str">
        <f t="shared" si="1"/>
        <v>studio di fattibilità</v>
      </c>
      <c r="J130" s="300">
        <v>1715347.57</v>
      </c>
      <c r="K130" s="300"/>
    </row>
    <row r="131" spans="1:11" ht="75" customHeight="1">
      <c r="A131" s="220">
        <v>128</v>
      </c>
      <c r="B131" s="295">
        <v>2018</v>
      </c>
      <c r="C131" s="296" t="s">
        <v>13285</v>
      </c>
      <c r="D131" s="297" t="s">
        <v>13722</v>
      </c>
      <c r="E131" s="297" t="s">
        <v>13723</v>
      </c>
      <c r="F131" s="298" t="s">
        <v>13724</v>
      </c>
      <c r="G131" s="295" t="s">
        <v>13725</v>
      </c>
      <c r="H131" s="296" t="s">
        <v>14470</v>
      </c>
      <c r="I131" s="299" t="str">
        <f t="shared" si="1"/>
        <v>studio di fattibilità</v>
      </c>
      <c r="J131" s="300">
        <v>1342750.57</v>
      </c>
      <c r="K131" s="300">
        <v>149194.51</v>
      </c>
    </row>
    <row r="132" spans="1:11" ht="75" customHeight="1">
      <c r="A132" s="220">
        <v>129</v>
      </c>
      <c r="B132" s="295">
        <v>2018</v>
      </c>
      <c r="C132" s="296" t="s">
        <v>13258</v>
      </c>
      <c r="D132" s="297" t="s">
        <v>13726</v>
      </c>
      <c r="E132" s="297" t="s">
        <v>13727</v>
      </c>
      <c r="F132" s="301" t="s">
        <v>13728</v>
      </c>
      <c r="G132" s="302" t="s">
        <v>13729</v>
      </c>
      <c r="H132" s="296" t="s">
        <v>14470</v>
      </c>
      <c r="I132" s="299" t="str">
        <f t="shared" ref="I132:I195" si="2">IF(Z132=2,"prog. fattib. tecnica econ.",IF(AA132=6,"prog. definitivo",IF(AB132=8,"prog. esecutivo",IF(AC132=10,"prog. esec. cantierabile",IF(Z132=0,"studio di fattibilità")))))</f>
        <v>studio di fattibilità</v>
      </c>
      <c r="J132" s="300">
        <v>765000</v>
      </c>
      <c r="K132" s="300"/>
    </row>
    <row r="133" spans="1:11" ht="45" customHeight="1">
      <c r="A133" s="220">
        <v>130</v>
      </c>
      <c r="B133" s="295">
        <v>2018</v>
      </c>
      <c r="C133" s="296" t="s">
        <v>13258</v>
      </c>
      <c r="D133" s="297" t="s">
        <v>13730</v>
      </c>
      <c r="E133" s="297" t="s">
        <v>13376</v>
      </c>
      <c r="F133" s="301" t="s">
        <v>13731</v>
      </c>
      <c r="G133" s="302" t="s">
        <v>13732</v>
      </c>
      <c r="H133" s="296" t="s">
        <v>14470</v>
      </c>
      <c r="I133" s="299" t="str">
        <f t="shared" si="2"/>
        <v>studio di fattibilità</v>
      </c>
      <c r="J133" s="300">
        <v>400000</v>
      </c>
      <c r="K133" s="300"/>
    </row>
    <row r="134" spans="1:11" ht="75" customHeight="1">
      <c r="A134" s="220">
        <v>131</v>
      </c>
      <c r="B134" s="295">
        <v>2018</v>
      </c>
      <c r="C134" s="296" t="s">
        <v>13267</v>
      </c>
      <c r="D134" s="297" t="s">
        <v>13733</v>
      </c>
      <c r="E134" s="297" t="s">
        <v>13734</v>
      </c>
      <c r="F134" s="305" t="s">
        <v>13735</v>
      </c>
      <c r="G134" s="295" t="s">
        <v>13736</v>
      </c>
      <c r="H134" s="296" t="s">
        <v>14470</v>
      </c>
      <c r="I134" s="299" t="str">
        <f t="shared" si="2"/>
        <v>studio di fattibilità</v>
      </c>
      <c r="J134" s="300">
        <v>771174.23</v>
      </c>
      <c r="K134" s="300">
        <v>7789</v>
      </c>
    </row>
    <row r="135" spans="1:11" ht="90" customHeight="1">
      <c r="A135" s="220">
        <v>132</v>
      </c>
      <c r="B135" s="295">
        <v>2018</v>
      </c>
      <c r="C135" s="296" t="s">
        <v>13326</v>
      </c>
      <c r="D135" s="297" t="s">
        <v>13737</v>
      </c>
      <c r="E135" s="297" t="s">
        <v>13738</v>
      </c>
      <c r="F135" s="301" t="s">
        <v>13739</v>
      </c>
      <c r="G135" s="302" t="s">
        <v>13740</v>
      </c>
      <c r="H135" s="296" t="s">
        <v>14469</v>
      </c>
      <c r="I135" s="299" t="str">
        <f t="shared" si="2"/>
        <v>studio di fattibilità</v>
      </c>
      <c r="J135" s="300">
        <v>2564501.89</v>
      </c>
      <c r="K135" s="300">
        <v>316960.90000000002</v>
      </c>
    </row>
    <row r="136" spans="1:11" ht="105" customHeight="1">
      <c r="A136" s="220">
        <v>133</v>
      </c>
      <c r="B136" s="295">
        <v>2018</v>
      </c>
      <c r="C136" s="296" t="s">
        <v>13267</v>
      </c>
      <c r="D136" s="297" t="s">
        <v>13657</v>
      </c>
      <c r="E136" s="297" t="s">
        <v>13741</v>
      </c>
      <c r="F136" s="301" t="s">
        <v>13742</v>
      </c>
      <c r="G136" s="302" t="s">
        <v>13743</v>
      </c>
      <c r="H136" s="296" t="s">
        <v>14470</v>
      </c>
      <c r="I136" s="299" t="str">
        <f t="shared" si="2"/>
        <v>studio di fattibilità</v>
      </c>
      <c r="J136" s="300">
        <v>1504000</v>
      </c>
      <c r="K136" s="300"/>
    </row>
    <row r="137" spans="1:11" ht="75" customHeight="1">
      <c r="A137" s="220">
        <v>134</v>
      </c>
      <c r="B137" s="295">
        <v>2018</v>
      </c>
      <c r="C137" s="296" t="s">
        <v>13267</v>
      </c>
      <c r="D137" s="297" t="s">
        <v>13657</v>
      </c>
      <c r="E137" s="297" t="s">
        <v>13744</v>
      </c>
      <c r="F137" s="301" t="s">
        <v>13745</v>
      </c>
      <c r="G137" s="302" t="s">
        <v>13746</v>
      </c>
      <c r="H137" s="296" t="s">
        <v>14470</v>
      </c>
      <c r="I137" s="299" t="str">
        <f t="shared" si="2"/>
        <v>studio di fattibilità</v>
      </c>
      <c r="J137" s="300">
        <v>2073000</v>
      </c>
      <c r="K137" s="300"/>
    </row>
    <row r="138" spans="1:11" ht="60" customHeight="1">
      <c r="A138" s="220">
        <v>135</v>
      </c>
      <c r="B138" s="295">
        <v>2018</v>
      </c>
      <c r="C138" s="296" t="s">
        <v>13285</v>
      </c>
      <c r="D138" s="297" t="s">
        <v>13747</v>
      </c>
      <c r="E138" s="297" t="s">
        <v>13748</v>
      </c>
      <c r="F138" s="298" t="s">
        <v>13749</v>
      </c>
      <c r="G138" s="295" t="s">
        <v>13750</v>
      </c>
      <c r="H138" s="296" t="s">
        <v>14470</v>
      </c>
      <c r="I138" s="299" t="str">
        <f t="shared" si="2"/>
        <v>studio di fattibilità</v>
      </c>
      <c r="J138" s="300">
        <v>2332395</v>
      </c>
      <c r="K138" s="300"/>
    </row>
    <row r="139" spans="1:11" ht="75" customHeight="1">
      <c r="A139" s="220">
        <v>136</v>
      </c>
      <c r="B139" s="295">
        <v>2018</v>
      </c>
      <c r="C139" s="296" t="s">
        <v>13326</v>
      </c>
      <c r="D139" s="297" t="s">
        <v>13751</v>
      </c>
      <c r="E139" s="297" t="s">
        <v>13752</v>
      </c>
      <c r="F139" s="301" t="s">
        <v>13753</v>
      </c>
      <c r="G139" s="302" t="s">
        <v>13754</v>
      </c>
      <c r="H139" s="296" t="s">
        <v>14470</v>
      </c>
      <c r="I139" s="299" t="str">
        <f t="shared" si="2"/>
        <v>studio di fattibilità</v>
      </c>
      <c r="J139" s="300">
        <v>643500</v>
      </c>
      <c r="K139" s="300">
        <v>6500</v>
      </c>
    </row>
    <row r="140" spans="1:11" ht="60" customHeight="1">
      <c r="A140" s="220">
        <v>137</v>
      </c>
      <c r="B140" s="295">
        <v>2018</v>
      </c>
      <c r="C140" s="296" t="s">
        <v>13258</v>
      </c>
      <c r="D140" s="297" t="s">
        <v>13279</v>
      </c>
      <c r="E140" s="297" t="s">
        <v>13755</v>
      </c>
      <c r="F140" s="301" t="s">
        <v>13756</v>
      </c>
      <c r="G140" s="302" t="s">
        <v>13757</v>
      </c>
      <c r="H140" s="296" t="s">
        <v>14470</v>
      </c>
      <c r="I140" s="299" t="str">
        <f t="shared" si="2"/>
        <v>studio di fattibilità</v>
      </c>
      <c r="J140" s="300">
        <v>970000</v>
      </c>
      <c r="K140" s="300"/>
    </row>
    <row r="141" spans="1:11" ht="45" customHeight="1">
      <c r="A141" s="220">
        <v>138</v>
      </c>
      <c r="B141" s="295">
        <v>2018</v>
      </c>
      <c r="C141" s="296" t="s">
        <v>13267</v>
      </c>
      <c r="D141" s="297" t="s">
        <v>13758</v>
      </c>
      <c r="E141" s="297" t="s">
        <v>13759</v>
      </c>
      <c r="F141" s="301" t="s">
        <v>13760</v>
      </c>
      <c r="G141" s="302" t="s">
        <v>13761</v>
      </c>
      <c r="H141" s="296" t="s">
        <v>14475</v>
      </c>
      <c r="I141" s="299" t="str">
        <f t="shared" si="2"/>
        <v>studio di fattibilità</v>
      </c>
      <c r="J141" s="300">
        <v>6855000</v>
      </c>
      <c r="K141" s="300">
        <v>145000</v>
      </c>
    </row>
    <row r="142" spans="1:11" ht="30" customHeight="1">
      <c r="A142" s="220">
        <v>139</v>
      </c>
      <c r="B142" s="295">
        <v>2018</v>
      </c>
      <c r="C142" s="296" t="s">
        <v>13267</v>
      </c>
      <c r="D142" s="297" t="s">
        <v>13762</v>
      </c>
      <c r="E142" s="297" t="s">
        <v>13763</v>
      </c>
      <c r="F142" s="301" t="s">
        <v>13764</v>
      </c>
      <c r="G142" s="302" t="s">
        <v>13765</v>
      </c>
      <c r="H142" s="296" t="s">
        <v>14469</v>
      </c>
      <c r="I142" s="299" t="str">
        <f t="shared" si="2"/>
        <v>studio di fattibilità</v>
      </c>
      <c r="J142" s="300">
        <v>844188.75</v>
      </c>
      <c r="K142" s="300">
        <v>93798.75</v>
      </c>
    </row>
    <row r="143" spans="1:11" ht="60" customHeight="1">
      <c r="A143" s="220">
        <v>140</v>
      </c>
      <c r="B143" s="295">
        <v>2018</v>
      </c>
      <c r="C143" s="296" t="s">
        <v>13258</v>
      </c>
      <c r="D143" s="297" t="s">
        <v>13766</v>
      </c>
      <c r="E143" s="297" t="s">
        <v>13767</v>
      </c>
      <c r="F143" s="301" t="s">
        <v>13768</v>
      </c>
      <c r="G143" s="302" t="s">
        <v>13769</v>
      </c>
      <c r="H143" s="296" t="s">
        <v>14475</v>
      </c>
      <c r="I143" s="299" t="str">
        <f t="shared" si="2"/>
        <v>studio di fattibilità</v>
      </c>
      <c r="J143" s="300">
        <v>801000</v>
      </c>
      <c r="K143" s="300">
        <v>99000</v>
      </c>
    </row>
    <row r="144" spans="1:11" ht="60" customHeight="1">
      <c r="A144" s="220">
        <v>141</v>
      </c>
      <c r="B144" s="295">
        <v>2018</v>
      </c>
      <c r="C144" s="296" t="s">
        <v>13285</v>
      </c>
      <c r="D144" s="297" t="s">
        <v>13770</v>
      </c>
      <c r="E144" s="297" t="s">
        <v>13771</v>
      </c>
      <c r="F144" s="301" t="s">
        <v>13772</v>
      </c>
      <c r="G144" s="302" t="s">
        <v>13773</v>
      </c>
      <c r="H144" s="296" t="s">
        <v>14475</v>
      </c>
      <c r="I144" s="299" t="str">
        <f t="shared" si="2"/>
        <v>studio di fattibilità</v>
      </c>
      <c r="J144" s="300">
        <v>555000</v>
      </c>
      <c r="K144" s="300">
        <v>555000</v>
      </c>
    </row>
    <row r="145" spans="1:11" ht="75" customHeight="1">
      <c r="A145" s="220">
        <v>142</v>
      </c>
      <c r="B145" s="295">
        <v>2018</v>
      </c>
      <c r="C145" s="296" t="s">
        <v>13536</v>
      </c>
      <c r="D145" s="297" t="s">
        <v>13774</v>
      </c>
      <c r="E145" s="297" t="s">
        <v>13775</v>
      </c>
      <c r="F145" s="301" t="s">
        <v>13776</v>
      </c>
      <c r="G145" s="302" t="s">
        <v>13777</v>
      </c>
      <c r="H145" s="296" t="s">
        <v>14470</v>
      </c>
      <c r="I145" s="299" t="str">
        <f t="shared" si="2"/>
        <v>studio di fattibilità</v>
      </c>
      <c r="J145" s="300">
        <v>408615.21</v>
      </c>
      <c r="K145" s="300">
        <v>1000</v>
      </c>
    </row>
    <row r="146" spans="1:11" ht="60" customHeight="1">
      <c r="A146" s="220">
        <v>143</v>
      </c>
      <c r="B146" s="295">
        <v>2018</v>
      </c>
      <c r="C146" s="296" t="s">
        <v>13258</v>
      </c>
      <c r="D146" s="297" t="s">
        <v>13778</v>
      </c>
      <c r="E146" s="297" t="s">
        <v>13779</v>
      </c>
      <c r="F146" s="301" t="s">
        <v>13780</v>
      </c>
      <c r="G146" s="302" t="s">
        <v>13781</v>
      </c>
      <c r="H146" s="296" t="s">
        <v>14470</v>
      </c>
      <c r="I146" s="299" t="str">
        <f t="shared" si="2"/>
        <v>studio di fattibilità</v>
      </c>
      <c r="J146" s="300">
        <v>2651000</v>
      </c>
      <c r="K146" s="300"/>
    </row>
    <row r="147" spans="1:11" ht="135" customHeight="1">
      <c r="A147" s="220">
        <v>144</v>
      </c>
      <c r="B147" s="295">
        <v>2018</v>
      </c>
      <c r="C147" s="296" t="s">
        <v>13326</v>
      </c>
      <c r="D147" s="297" t="s">
        <v>13579</v>
      </c>
      <c r="E147" s="297" t="s">
        <v>13782</v>
      </c>
      <c r="F147" s="303" t="s">
        <v>13783</v>
      </c>
      <c r="G147" s="302" t="s">
        <v>13784</v>
      </c>
      <c r="H147" s="296" t="s">
        <v>14470</v>
      </c>
      <c r="I147" s="299" t="str">
        <f t="shared" si="2"/>
        <v>studio di fattibilità</v>
      </c>
      <c r="J147" s="300">
        <v>1300000</v>
      </c>
      <c r="K147" s="300"/>
    </row>
    <row r="148" spans="1:11" ht="60" customHeight="1">
      <c r="A148" s="220">
        <v>145</v>
      </c>
      <c r="B148" s="295">
        <v>2018</v>
      </c>
      <c r="C148" s="296" t="s">
        <v>13326</v>
      </c>
      <c r="D148" s="297" t="s">
        <v>13785</v>
      </c>
      <c r="E148" s="297" t="s">
        <v>13786</v>
      </c>
      <c r="F148" s="301" t="s">
        <v>13787</v>
      </c>
      <c r="G148" s="302" t="s">
        <v>13788</v>
      </c>
      <c r="H148" s="296" t="s">
        <v>14475</v>
      </c>
      <c r="I148" s="299" t="str">
        <f t="shared" si="2"/>
        <v>studio di fattibilità</v>
      </c>
      <c r="J148" s="300">
        <v>1455585.85</v>
      </c>
      <c r="K148" s="300">
        <v>14702.99</v>
      </c>
    </row>
    <row r="149" spans="1:11" ht="75" customHeight="1">
      <c r="A149" s="220">
        <v>146</v>
      </c>
      <c r="B149" s="295">
        <v>2018</v>
      </c>
      <c r="C149" s="296" t="s">
        <v>13258</v>
      </c>
      <c r="D149" s="297" t="s">
        <v>13272</v>
      </c>
      <c r="E149" s="297" t="s">
        <v>13789</v>
      </c>
      <c r="F149" s="298" t="s">
        <v>13790</v>
      </c>
      <c r="G149" s="295" t="s">
        <v>13791</v>
      </c>
      <c r="H149" s="296" t="s">
        <v>14470</v>
      </c>
      <c r="I149" s="299" t="str">
        <f t="shared" si="2"/>
        <v>studio di fattibilità</v>
      </c>
      <c r="J149" s="300">
        <v>2835000</v>
      </c>
      <c r="K149" s="300"/>
    </row>
    <row r="150" spans="1:11" ht="135" customHeight="1">
      <c r="A150" s="220">
        <v>147</v>
      </c>
      <c r="B150" s="295">
        <v>2018</v>
      </c>
      <c r="C150" s="296" t="s">
        <v>13285</v>
      </c>
      <c r="D150" s="297" t="s">
        <v>13792</v>
      </c>
      <c r="E150" s="297" t="s">
        <v>13793</v>
      </c>
      <c r="F150" s="303" t="s">
        <v>13794</v>
      </c>
      <c r="G150" s="302" t="s">
        <v>13795</v>
      </c>
      <c r="H150" s="296" t="s">
        <v>14476</v>
      </c>
      <c r="I150" s="299" t="str">
        <f t="shared" si="2"/>
        <v>studio di fattibilità</v>
      </c>
      <c r="J150" s="300">
        <v>5245000</v>
      </c>
      <c r="K150" s="300"/>
    </row>
    <row r="151" spans="1:11" ht="75" customHeight="1">
      <c r="A151" s="220">
        <v>148</v>
      </c>
      <c r="B151" s="295">
        <v>2018</v>
      </c>
      <c r="C151" s="296" t="s">
        <v>13326</v>
      </c>
      <c r="D151" s="297" t="s">
        <v>13796</v>
      </c>
      <c r="E151" s="297" t="s">
        <v>13797</v>
      </c>
      <c r="F151" s="303" t="s">
        <v>13798</v>
      </c>
      <c r="G151" s="302" t="s">
        <v>13799</v>
      </c>
      <c r="H151" s="296" t="s">
        <v>14470</v>
      </c>
      <c r="I151" s="299" t="str">
        <f t="shared" si="2"/>
        <v>studio di fattibilità</v>
      </c>
      <c r="J151" s="300">
        <v>871200</v>
      </c>
      <c r="K151" s="300">
        <v>8800</v>
      </c>
    </row>
    <row r="152" spans="1:11" ht="30" customHeight="1">
      <c r="A152" s="220">
        <v>149</v>
      </c>
      <c r="B152" s="295">
        <v>2018</v>
      </c>
      <c r="C152" s="296" t="s">
        <v>13285</v>
      </c>
      <c r="D152" s="297" t="s">
        <v>13446</v>
      </c>
      <c r="E152" s="297" t="s">
        <v>13800</v>
      </c>
      <c r="F152" s="301" t="s">
        <v>13801</v>
      </c>
      <c r="G152" s="302" t="s">
        <v>13802</v>
      </c>
      <c r="H152" s="296" t="s">
        <v>14470</v>
      </c>
      <c r="I152" s="299" t="str">
        <f t="shared" si="2"/>
        <v>studio di fattibilità</v>
      </c>
      <c r="J152" s="300">
        <v>4705916.58</v>
      </c>
      <c r="K152" s="300"/>
    </row>
    <row r="153" spans="1:11" ht="60" customHeight="1">
      <c r="A153" s="220">
        <v>150</v>
      </c>
      <c r="B153" s="295">
        <v>2018</v>
      </c>
      <c r="C153" s="296" t="s">
        <v>13285</v>
      </c>
      <c r="D153" s="297" t="s">
        <v>13803</v>
      </c>
      <c r="E153" s="297" t="s">
        <v>13804</v>
      </c>
      <c r="F153" s="301" t="s">
        <v>13805</v>
      </c>
      <c r="G153" s="302" t="s">
        <v>13806</v>
      </c>
      <c r="H153" s="296" t="s">
        <v>14473</v>
      </c>
      <c r="I153" s="299" t="str">
        <f t="shared" si="2"/>
        <v>studio di fattibilità</v>
      </c>
      <c r="J153" s="300">
        <v>4373149.0199999996</v>
      </c>
      <c r="K153" s="300"/>
    </row>
    <row r="154" spans="1:11" ht="120" customHeight="1">
      <c r="A154" s="220">
        <v>151</v>
      </c>
      <c r="B154" s="295">
        <v>2018</v>
      </c>
      <c r="C154" s="296" t="s">
        <v>13536</v>
      </c>
      <c r="D154" s="297" t="s">
        <v>13807</v>
      </c>
      <c r="E154" s="297" t="s">
        <v>13808</v>
      </c>
      <c r="F154" s="301" t="s">
        <v>13809</v>
      </c>
      <c r="G154" s="302" t="s">
        <v>13810</v>
      </c>
      <c r="H154" s="296" t="s">
        <v>14470</v>
      </c>
      <c r="I154" s="299" t="str">
        <f t="shared" si="2"/>
        <v>studio di fattibilità</v>
      </c>
      <c r="J154" s="300">
        <v>1059000</v>
      </c>
      <c r="K154" s="300"/>
    </row>
    <row r="155" spans="1:11" ht="30" customHeight="1">
      <c r="A155" s="220">
        <v>152</v>
      </c>
      <c r="B155" s="295">
        <v>2018</v>
      </c>
      <c r="C155" s="296" t="s">
        <v>13285</v>
      </c>
      <c r="D155" s="297" t="s">
        <v>13770</v>
      </c>
      <c r="E155" s="297" t="s">
        <v>13811</v>
      </c>
      <c r="F155" s="301" t="s">
        <v>13812</v>
      </c>
      <c r="G155" s="302" t="s">
        <v>13813</v>
      </c>
      <c r="H155" s="296" t="s">
        <v>14475</v>
      </c>
      <c r="I155" s="299" t="str">
        <f t="shared" si="2"/>
        <v>studio di fattibilità</v>
      </c>
      <c r="J155" s="300">
        <v>375000</v>
      </c>
      <c r="K155" s="300">
        <v>375000</v>
      </c>
    </row>
    <row r="156" spans="1:11" ht="45" customHeight="1">
      <c r="A156" s="220">
        <v>153</v>
      </c>
      <c r="B156" s="295">
        <v>2018</v>
      </c>
      <c r="C156" s="296" t="s">
        <v>13285</v>
      </c>
      <c r="D156" s="297" t="s">
        <v>13747</v>
      </c>
      <c r="E156" s="297" t="s">
        <v>13814</v>
      </c>
      <c r="F156" s="298" t="s">
        <v>13815</v>
      </c>
      <c r="G156" s="295" t="s">
        <v>13816</v>
      </c>
      <c r="H156" s="296" t="s">
        <v>14470</v>
      </c>
      <c r="I156" s="299" t="str">
        <f t="shared" si="2"/>
        <v>studio di fattibilità</v>
      </c>
      <c r="J156" s="300">
        <v>1501328.78</v>
      </c>
      <c r="K156" s="300"/>
    </row>
    <row r="157" spans="1:11" ht="90" customHeight="1">
      <c r="A157" s="220">
        <v>154</v>
      </c>
      <c r="B157" s="295">
        <v>2018</v>
      </c>
      <c r="C157" s="296" t="s">
        <v>13326</v>
      </c>
      <c r="D157" s="297" t="s">
        <v>13579</v>
      </c>
      <c r="E157" s="297" t="s">
        <v>13817</v>
      </c>
      <c r="F157" s="303" t="s">
        <v>13818</v>
      </c>
      <c r="G157" s="302" t="s">
        <v>13819</v>
      </c>
      <c r="H157" s="296" t="s">
        <v>14472</v>
      </c>
      <c r="I157" s="299" t="str">
        <f t="shared" si="2"/>
        <v>studio di fattibilità</v>
      </c>
      <c r="J157" s="300">
        <v>1188000</v>
      </c>
      <c r="K157" s="300"/>
    </row>
    <row r="158" spans="1:11" ht="75" customHeight="1">
      <c r="A158" s="220">
        <v>155</v>
      </c>
      <c r="B158" s="295">
        <v>2018</v>
      </c>
      <c r="C158" s="296" t="s">
        <v>13285</v>
      </c>
      <c r="D158" s="297" t="s">
        <v>13625</v>
      </c>
      <c r="E158" s="297" t="s">
        <v>13820</v>
      </c>
      <c r="F158" s="301" t="s">
        <v>13821</v>
      </c>
      <c r="G158" s="302" t="s">
        <v>13822</v>
      </c>
      <c r="H158" s="296" t="s">
        <v>14470</v>
      </c>
      <c r="I158" s="299" t="str">
        <f t="shared" si="2"/>
        <v>studio di fattibilità</v>
      </c>
      <c r="J158" s="300">
        <v>540000</v>
      </c>
      <c r="K158" s="300">
        <v>60000</v>
      </c>
    </row>
    <row r="159" spans="1:11" ht="60" customHeight="1">
      <c r="A159" s="220">
        <v>156</v>
      </c>
      <c r="B159" s="295">
        <v>2018</v>
      </c>
      <c r="C159" s="296" t="s">
        <v>13258</v>
      </c>
      <c r="D159" s="297" t="s">
        <v>13617</v>
      </c>
      <c r="E159" s="297" t="s">
        <v>13823</v>
      </c>
      <c r="F159" s="303" t="s">
        <v>13824</v>
      </c>
      <c r="G159" s="302" t="s">
        <v>13825</v>
      </c>
      <c r="H159" s="296" t="s">
        <v>14470</v>
      </c>
      <c r="I159" s="299" t="str">
        <f t="shared" si="2"/>
        <v>studio di fattibilità</v>
      </c>
      <c r="J159" s="300">
        <v>1016080</v>
      </c>
      <c r="K159" s="300"/>
    </row>
    <row r="160" spans="1:11" ht="90" customHeight="1">
      <c r="A160" s="220">
        <v>157</v>
      </c>
      <c r="B160" s="295">
        <v>2018</v>
      </c>
      <c r="C160" s="296" t="s">
        <v>13258</v>
      </c>
      <c r="D160" s="297" t="s">
        <v>13826</v>
      </c>
      <c r="E160" s="297" t="s">
        <v>13827</v>
      </c>
      <c r="F160" s="305" t="s">
        <v>13828</v>
      </c>
      <c r="G160" s="295" t="s">
        <v>13829</v>
      </c>
      <c r="H160" s="296" t="s">
        <v>14471</v>
      </c>
      <c r="I160" s="299" t="str">
        <f t="shared" si="2"/>
        <v>studio di fattibilità</v>
      </c>
      <c r="J160" s="300">
        <v>499000</v>
      </c>
      <c r="K160" s="300"/>
    </row>
    <row r="161" spans="1:11" ht="60" customHeight="1">
      <c r="A161" s="220">
        <v>158</v>
      </c>
      <c r="B161" s="295">
        <v>2018</v>
      </c>
      <c r="C161" s="296" t="s">
        <v>13536</v>
      </c>
      <c r="D161" s="297" t="s">
        <v>13830</v>
      </c>
      <c r="E161" s="297" t="s">
        <v>13831</v>
      </c>
      <c r="F161" s="304" t="s">
        <v>13832</v>
      </c>
      <c r="G161" s="302" t="s">
        <v>13833</v>
      </c>
      <c r="H161" s="296" t="s">
        <v>14470</v>
      </c>
      <c r="I161" s="299" t="str">
        <f t="shared" si="2"/>
        <v>studio di fattibilità</v>
      </c>
      <c r="J161" s="300">
        <v>431200</v>
      </c>
      <c r="K161" s="300">
        <v>8800</v>
      </c>
    </row>
    <row r="162" spans="1:11" ht="45" customHeight="1">
      <c r="A162" s="220">
        <v>159</v>
      </c>
      <c r="B162" s="295">
        <v>2018</v>
      </c>
      <c r="C162" s="296" t="s">
        <v>13536</v>
      </c>
      <c r="D162" s="297" t="s">
        <v>13834</v>
      </c>
      <c r="E162" s="297" t="s">
        <v>13835</v>
      </c>
      <c r="F162" s="301" t="s">
        <v>13836</v>
      </c>
      <c r="G162" s="302" t="s">
        <v>13837</v>
      </c>
      <c r="H162" s="296" t="s">
        <v>14470</v>
      </c>
      <c r="I162" s="299" t="str">
        <f t="shared" si="2"/>
        <v>studio di fattibilità</v>
      </c>
      <c r="J162" s="300">
        <v>530000</v>
      </c>
      <c r="K162" s="300"/>
    </row>
    <row r="163" spans="1:11" ht="45" customHeight="1">
      <c r="A163" s="220">
        <v>160</v>
      </c>
      <c r="B163" s="295">
        <v>2018</v>
      </c>
      <c r="C163" s="296" t="s">
        <v>13285</v>
      </c>
      <c r="D163" s="297" t="s">
        <v>13838</v>
      </c>
      <c r="E163" s="297" t="s">
        <v>13839</v>
      </c>
      <c r="F163" s="301" t="s">
        <v>13840</v>
      </c>
      <c r="G163" s="302" t="s">
        <v>13841</v>
      </c>
      <c r="H163" s="296" t="s">
        <v>14475</v>
      </c>
      <c r="I163" s="299" t="str">
        <f t="shared" si="2"/>
        <v>studio di fattibilità</v>
      </c>
      <c r="J163" s="300">
        <v>4165000</v>
      </c>
      <c r="K163" s="300"/>
    </row>
    <row r="164" spans="1:11" ht="90" customHeight="1">
      <c r="A164" s="220">
        <v>161</v>
      </c>
      <c r="B164" s="295">
        <v>2018</v>
      </c>
      <c r="C164" s="296" t="s">
        <v>13285</v>
      </c>
      <c r="D164" s="297" t="s">
        <v>13613</v>
      </c>
      <c r="E164" s="297" t="s">
        <v>13842</v>
      </c>
      <c r="F164" s="301" t="s">
        <v>13843</v>
      </c>
      <c r="G164" s="302" t="s">
        <v>13844</v>
      </c>
      <c r="H164" s="296" t="s">
        <v>14476</v>
      </c>
      <c r="I164" s="299" t="str">
        <f t="shared" si="2"/>
        <v>studio di fattibilità</v>
      </c>
      <c r="J164" s="300">
        <v>1800000</v>
      </c>
      <c r="K164" s="300"/>
    </row>
    <row r="165" spans="1:11" ht="45" customHeight="1">
      <c r="A165" s="220">
        <v>162</v>
      </c>
      <c r="B165" s="295">
        <v>2018</v>
      </c>
      <c r="C165" s="296" t="s">
        <v>13326</v>
      </c>
      <c r="D165" s="297" t="s">
        <v>13796</v>
      </c>
      <c r="E165" s="297" t="s">
        <v>13845</v>
      </c>
      <c r="F165" s="303" t="s">
        <v>13846</v>
      </c>
      <c r="G165" s="302" t="s">
        <v>13847</v>
      </c>
      <c r="H165" s="296" t="s">
        <v>14470</v>
      </c>
      <c r="I165" s="299" t="str">
        <f t="shared" si="2"/>
        <v>studio di fattibilità</v>
      </c>
      <c r="J165" s="300">
        <v>574200</v>
      </c>
      <c r="K165" s="300">
        <v>5800</v>
      </c>
    </row>
    <row r="166" spans="1:11" ht="120" customHeight="1">
      <c r="A166" s="220">
        <v>163</v>
      </c>
      <c r="B166" s="295">
        <v>2018</v>
      </c>
      <c r="C166" s="296" t="s">
        <v>13285</v>
      </c>
      <c r="D166" s="297" t="s">
        <v>13848</v>
      </c>
      <c r="E166" s="297" t="s">
        <v>13849</v>
      </c>
      <c r="F166" s="301" t="s">
        <v>13850</v>
      </c>
      <c r="G166" s="302" t="s">
        <v>13851</v>
      </c>
      <c r="H166" s="296" t="s">
        <v>14475</v>
      </c>
      <c r="I166" s="299" t="str">
        <f t="shared" si="2"/>
        <v>studio di fattibilità</v>
      </c>
      <c r="J166" s="300">
        <v>9970000</v>
      </c>
      <c r="K166" s="300"/>
    </row>
    <row r="167" spans="1:11" ht="90" customHeight="1">
      <c r="A167" s="220">
        <v>164</v>
      </c>
      <c r="B167" s="295">
        <v>2018</v>
      </c>
      <c r="C167" s="296" t="s">
        <v>13326</v>
      </c>
      <c r="D167" s="297" t="s">
        <v>13621</v>
      </c>
      <c r="E167" s="297" t="s">
        <v>13852</v>
      </c>
      <c r="F167" s="301" t="s">
        <v>13853</v>
      </c>
      <c r="G167" s="302" t="s">
        <v>13854</v>
      </c>
      <c r="H167" s="296" t="s">
        <v>14475</v>
      </c>
      <c r="I167" s="299" t="str">
        <f t="shared" si="2"/>
        <v>studio di fattibilità</v>
      </c>
      <c r="J167" s="306">
        <v>1052127</v>
      </c>
      <c r="K167" s="306">
        <v>17873</v>
      </c>
    </row>
    <row r="168" spans="1:11" ht="90" customHeight="1">
      <c r="A168" s="220">
        <v>165</v>
      </c>
      <c r="B168" s="295">
        <v>2018</v>
      </c>
      <c r="C168" s="296" t="s">
        <v>13326</v>
      </c>
      <c r="D168" s="297" t="s">
        <v>13855</v>
      </c>
      <c r="E168" s="297" t="s">
        <v>13856</v>
      </c>
      <c r="F168" s="298" t="s">
        <v>13857</v>
      </c>
      <c r="G168" s="295" t="s">
        <v>13858</v>
      </c>
      <c r="H168" s="296" t="s">
        <v>14477</v>
      </c>
      <c r="I168" s="299" t="str">
        <f t="shared" si="2"/>
        <v>studio di fattibilità</v>
      </c>
      <c r="J168" s="300">
        <v>194018</v>
      </c>
      <c r="K168" s="300">
        <v>21558</v>
      </c>
    </row>
    <row r="169" spans="1:11" ht="30" customHeight="1">
      <c r="A169" s="220">
        <v>166</v>
      </c>
      <c r="B169" s="295">
        <v>2018</v>
      </c>
      <c r="C169" s="296" t="s">
        <v>13326</v>
      </c>
      <c r="D169" s="297" t="s">
        <v>13855</v>
      </c>
      <c r="E169" s="297" t="s">
        <v>13859</v>
      </c>
      <c r="F169" s="298" t="s">
        <v>13860</v>
      </c>
      <c r="G169" s="295" t="s">
        <v>13861</v>
      </c>
      <c r="H169" s="296" t="s">
        <v>14477</v>
      </c>
      <c r="I169" s="299" t="str">
        <f t="shared" si="2"/>
        <v>studio di fattibilità</v>
      </c>
      <c r="J169" s="300">
        <v>475055</v>
      </c>
      <c r="K169" s="300">
        <v>52784</v>
      </c>
    </row>
    <row r="170" spans="1:11" ht="60" customHeight="1">
      <c r="A170" s="220">
        <v>167</v>
      </c>
      <c r="B170" s="295">
        <v>2018</v>
      </c>
      <c r="C170" s="296" t="s">
        <v>13285</v>
      </c>
      <c r="D170" s="297" t="s">
        <v>13862</v>
      </c>
      <c r="E170" s="297" t="s">
        <v>13863</v>
      </c>
      <c r="F170" s="301" t="s">
        <v>13864</v>
      </c>
      <c r="G170" s="302" t="s">
        <v>13457</v>
      </c>
      <c r="H170" s="296" t="s">
        <v>14470</v>
      </c>
      <c r="I170" s="299" t="str">
        <f t="shared" si="2"/>
        <v>studio di fattibilità</v>
      </c>
      <c r="J170" s="300">
        <v>2004745.71</v>
      </c>
      <c r="K170" s="300"/>
    </row>
    <row r="171" spans="1:11" ht="75" customHeight="1">
      <c r="A171" s="220">
        <v>168</v>
      </c>
      <c r="B171" s="295">
        <v>2018</v>
      </c>
      <c r="C171" s="296" t="s">
        <v>13285</v>
      </c>
      <c r="D171" s="297" t="s">
        <v>13602</v>
      </c>
      <c r="E171" s="297" t="s">
        <v>13865</v>
      </c>
      <c r="F171" s="303" t="s">
        <v>13866</v>
      </c>
      <c r="G171" s="302" t="s">
        <v>13867</v>
      </c>
      <c r="H171" s="296" t="s">
        <v>14472</v>
      </c>
      <c r="I171" s="299" t="str">
        <f t="shared" si="2"/>
        <v>studio di fattibilità</v>
      </c>
      <c r="J171" s="300">
        <v>1125157.6399999999</v>
      </c>
      <c r="K171" s="300"/>
    </row>
    <row r="172" spans="1:11" ht="30" customHeight="1">
      <c r="A172" s="220">
        <v>169</v>
      </c>
      <c r="B172" s="295">
        <v>2018</v>
      </c>
      <c r="C172" s="296" t="s">
        <v>13267</v>
      </c>
      <c r="D172" s="297" t="s">
        <v>13311</v>
      </c>
      <c r="E172" s="297" t="s">
        <v>13868</v>
      </c>
      <c r="F172" s="303" t="s">
        <v>13869</v>
      </c>
      <c r="G172" s="302" t="s">
        <v>13870</v>
      </c>
      <c r="H172" s="296" t="s">
        <v>14470</v>
      </c>
      <c r="I172" s="299" t="str">
        <f t="shared" si="2"/>
        <v>studio di fattibilità</v>
      </c>
      <c r="J172" s="300">
        <v>3027000</v>
      </c>
      <c r="K172" s="300"/>
    </row>
    <row r="173" spans="1:11" ht="45" customHeight="1">
      <c r="A173" s="220">
        <v>170</v>
      </c>
      <c r="B173" s="295">
        <v>2018</v>
      </c>
      <c r="C173" s="296" t="s">
        <v>13536</v>
      </c>
      <c r="D173" s="297" t="s">
        <v>13834</v>
      </c>
      <c r="E173" s="297" t="s">
        <v>13871</v>
      </c>
      <c r="F173" s="301" t="s">
        <v>13872</v>
      </c>
      <c r="G173" s="302" t="s">
        <v>13873</v>
      </c>
      <c r="H173" s="296" t="s">
        <v>14473</v>
      </c>
      <c r="I173" s="299" t="str">
        <f t="shared" si="2"/>
        <v>studio di fattibilità</v>
      </c>
      <c r="J173" s="300">
        <v>3200000</v>
      </c>
      <c r="K173" s="300"/>
    </row>
    <row r="174" spans="1:11" ht="30" customHeight="1">
      <c r="A174" s="220">
        <v>171</v>
      </c>
      <c r="B174" s="295">
        <v>2018</v>
      </c>
      <c r="C174" s="296" t="s">
        <v>13326</v>
      </c>
      <c r="D174" s="297" t="s">
        <v>13874</v>
      </c>
      <c r="E174" s="297" t="s">
        <v>9556</v>
      </c>
      <c r="F174" s="301" t="s">
        <v>13875</v>
      </c>
      <c r="G174" s="302" t="s">
        <v>13876</v>
      </c>
      <c r="H174" s="296" t="s">
        <v>14470</v>
      </c>
      <c r="I174" s="299" t="str">
        <f t="shared" si="2"/>
        <v>studio di fattibilità</v>
      </c>
      <c r="J174" s="300">
        <v>600000</v>
      </c>
      <c r="K174" s="300"/>
    </row>
    <row r="175" spans="1:11" ht="75" customHeight="1">
      <c r="A175" s="220">
        <v>172</v>
      </c>
      <c r="B175" s="295">
        <v>2018</v>
      </c>
      <c r="C175" s="296" t="s">
        <v>13326</v>
      </c>
      <c r="D175" s="297" t="s">
        <v>13708</v>
      </c>
      <c r="E175" s="297" t="s">
        <v>13877</v>
      </c>
      <c r="F175" s="303" t="s">
        <v>13878</v>
      </c>
      <c r="G175" s="302" t="s">
        <v>13879</v>
      </c>
      <c r="H175" s="296" t="s">
        <v>14470</v>
      </c>
      <c r="I175" s="299" t="str">
        <f t="shared" si="2"/>
        <v>studio di fattibilità</v>
      </c>
      <c r="J175" s="300">
        <v>1481250</v>
      </c>
      <c r="K175" s="300">
        <v>393750</v>
      </c>
    </row>
    <row r="176" spans="1:11" ht="75" customHeight="1">
      <c r="A176" s="220">
        <v>173</v>
      </c>
      <c r="B176" s="295">
        <v>2018</v>
      </c>
      <c r="C176" s="296" t="s">
        <v>13285</v>
      </c>
      <c r="D176" s="297" t="s">
        <v>13880</v>
      </c>
      <c r="E176" s="297" t="s">
        <v>13881</v>
      </c>
      <c r="F176" s="301" t="s">
        <v>13882</v>
      </c>
      <c r="G176" s="302" t="s">
        <v>13883</v>
      </c>
      <c r="H176" s="296" t="s">
        <v>14473</v>
      </c>
      <c r="I176" s="299" t="str">
        <f t="shared" si="2"/>
        <v>studio di fattibilità</v>
      </c>
      <c r="J176" s="300">
        <v>3012409.12</v>
      </c>
      <c r="K176" s="300">
        <v>50000</v>
      </c>
    </row>
    <row r="177" spans="1:11" ht="60" customHeight="1">
      <c r="A177" s="220">
        <v>174</v>
      </c>
      <c r="B177" s="295">
        <v>2018</v>
      </c>
      <c r="C177" s="296" t="s">
        <v>13258</v>
      </c>
      <c r="D177" s="297" t="s">
        <v>13272</v>
      </c>
      <c r="E177" s="297" t="s">
        <v>13884</v>
      </c>
      <c r="F177" s="298" t="s">
        <v>13885</v>
      </c>
      <c r="G177" s="295" t="s">
        <v>13886</v>
      </c>
      <c r="H177" s="296" t="s">
        <v>14470</v>
      </c>
      <c r="I177" s="299" t="str">
        <f t="shared" si="2"/>
        <v>studio di fattibilità</v>
      </c>
      <c r="J177" s="300">
        <v>3298884.26</v>
      </c>
      <c r="K177" s="300"/>
    </row>
    <row r="178" spans="1:11" ht="75" customHeight="1">
      <c r="A178" s="220">
        <v>175</v>
      </c>
      <c r="B178" s="295">
        <v>2018</v>
      </c>
      <c r="C178" s="296" t="s">
        <v>13285</v>
      </c>
      <c r="D178" s="297" t="s">
        <v>13792</v>
      </c>
      <c r="E178" s="297" t="s">
        <v>13887</v>
      </c>
      <c r="F178" s="303" t="s">
        <v>13888</v>
      </c>
      <c r="G178" s="302" t="s">
        <v>13889</v>
      </c>
      <c r="H178" s="296" t="s">
        <v>14469</v>
      </c>
      <c r="I178" s="299" t="str">
        <f t="shared" si="2"/>
        <v>studio di fattibilità</v>
      </c>
      <c r="J178" s="300">
        <v>3860000</v>
      </c>
      <c r="K178" s="300"/>
    </row>
    <row r="179" spans="1:11" ht="105" customHeight="1">
      <c r="A179" s="220">
        <v>176</v>
      </c>
      <c r="B179" s="295">
        <v>2018</v>
      </c>
      <c r="C179" s="296" t="s">
        <v>13326</v>
      </c>
      <c r="D179" s="297" t="s">
        <v>13708</v>
      </c>
      <c r="E179" s="297" t="s">
        <v>13890</v>
      </c>
      <c r="F179" s="303" t="s">
        <v>13891</v>
      </c>
      <c r="G179" s="302" t="s">
        <v>13892</v>
      </c>
      <c r="H179" s="296" t="s">
        <v>14470</v>
      </c>
      <c r="I179" s="299" t="str">
        <f t="shared" si="2"/>
        <v>studio di fattibilità</v>
      </c>
      <c r="J179" s="300">
        <v>590130</v>
      </c>
      <c r="K179" s="300">
        <v>156870</v>
      </c>
    </row>
    <row r="180" spans="1:11" ht="45" customHeight="1">
      <c r="A180" s="220">
        <v>177</v>
      </c>
      <c r="B180" s="295">
        <v>2018</v>
      </c>
      <c r="C180" s="296" t="s">
        <v>13258</v>
      </c>
      <c r="D180" s="297" t="s">
        <v>13893</v>
      </c>
      <c r="E180" s="297" t="s">
        <v>13894</v>
      </c>
      <c r="F180" s="301" t="s">
        <v>13895</v>
      </c>
      <c r="G180" s="302" t="s">
        <v>13896</v>
      </c>
      <c r="H180" s="296" t="s">
        <v>14471</v>
      </c>
      <c r="I180" s="299" t="str">
        <f t="shared" si="2"/>
        <v>studio di fattibilità</v>
      </c>
      <c r="J180" s="300">
        <v>522644.81</v>
      </c>
      <c r="K180" s="300"/>
    </row>
    <row r="181" spans="1:11" ht="75" customHeight="1">
      <c r="A181" s="220">
        <v>178</v>
      </c>
      <c r="B181" s="295">
        <v>2018</v>
      </c>
      <c r="C181" s="296" t="s">
        <v>13285</v>
      </c>
      <c r="D181" s="297" t="s">
        <v>13897</v>
      </c>
      <c r="E181" s="297" t="s">
        <v>13898</v>
      </c>
      <c r="F181" s="305" t="s">
        <v>13899</v>
      </c>
      <c r="G181" s="295" t="s">
        <v>13900</v>
      </c>
      <c r="H181" s="296" t="s">
        <v>14474</v>
      </c>
      <c r="I181" s="299" t="str">
        <f t="shared" si="2"/>
        <v>studio di fattibilità</v>
      </c>
      <c r="J181" s="300">
        <v>1469479</v>
      </c>
      <c r="K181" s="300">
        <v>390621</v>
      </c>
    </row>
    <row r="182" spans="1:11" ht="75" customHeight="1">
      <c r="A182" s="220">
        <v>179</v>
      </c>
      <c r="B182" s="295">
        <v>2018</v>
      </c>
      <c r="C182" s="296" t="s">
        <v>13267</v>
      </c>
      <c r="D182" s="297" t="s">
        <v>13657</v>
      </c>
      <c r="E182" s="297" t="s">
        <v>13901</v>
      </c>
      <c r="F182" s="301" t="s">
        <v>13902</v>
      </c>
      <c r="G182" s="302" t="s">
        <v>13903</v>
      </c>
      <c r="H182" s="296" t="s">
        <v>14470</v>
      </c>
      <c r="I182" s="299" t="str">
        <f t="shared" si="2"/>
        <v>studio di fattibilità</v>
      </c>
      <c r="J182" s="300">
        <v>1079151.6499999999</v>
      </c>
      <c r="K182" s="300"/>
    </row>
    <row r="183" spans="1:11" ht="75" customHeight="1">
      <c r="A183" s="220">
        <v>180</v>
      </c>
      <c r="B183" s="295">
        <v>2018</v>
      </c>
      <c r="C183" s="296" t="s">
        <v>13326</v>
      </c>
      <c r="D183" s="297" t="s">
        <v>13855</v>
      </c>
      <c r="E183" s="297" t="s">
        <v>13904</v>
      </c>
      <c r="F183" s="298" t="s">
        <v>13905</v>
      </c>
      <c r="G183" s="295" t="s">
        <v>13906</v>
      </c>
      <c r="H183" s="296" t="s">
        <v>14477</v>
      </c>
      <c r="I183" s="299" t="str">
        <f t="shared" si="2"/>
        <v>studio di fattibilità</v>
      </c>
      <c r="J183" s="300">
        <v>409972</v>
      </c>
      <c r="K183" s="300">
        <v>45552</v>
      </c>
    </row>
    <row r="184" spans="1:11" ht="30" customHeight="1">
      <c r="A184" s="220">
        <v>181</v>
      </c>
      <c r="B184" s="295">
        <v>2018</v>
      </c>
      <c r="C184" s="296" t="s">
        <v>13326</v>
      </c>
      <c r="D184" s="297" t="s">
        <v>13907</v>
      </c>
      <c r="E184" s="297" t="s">
        <v>565</v>
      </c>
      <c r="F184" s="301" t="s">
        <v>13908</v>
      </c>
      <c r="G184" s="302" t="s">
        <v>13909</v>
      </c>
      <c r="H184" s="296" t="s">
        <v>14475</v>
      </c>
      <c r="I184" s="299" t="str">
        <f t="shared" si="2"/>
        <v>studio di fattibilità</v>
      </c>
      <c r="J184" s="300">
        <v>646000</v>
      </c>
      <c r="K184" s="300">
        <v>7000</v>
      </c>
    </row>
    <row r="185" spans="1:11" ht="60" customHeight="1">
      <c r="A185" s="220">
        <v>182</v>
      </c>
      <c r="B185" s="295">
        <v>2018</v>
      </c>
      <c r="C185" s="296" t="s">
        <v>13258</v>
      </c>
      <c r="D185" s="297" t="s">
        <v>13617</v>
      </c>
      <c r="E185" s="297" t="s">
        <v>13910</v>
      </c>
      <c r="F185" s="303" t="s">
        <v>13911</v>
      </c>
      <c r="G185" s="302" t="s">
        <v>13912</v>
      </c>
      <c r="H185" s="296" t="s">
        <v>14470</v>
      </c>
      <c r="I185" s="299" t="str">
        <f t="shared" si="2"/>
        <v>studio di fattibilità</v>
      </c>
      <c r="J185" s="300">
        <v>1295835.1299999999</v>
      </c>
      <c r="K185" s="300"/>
    </row>
    <row r="186" spans="1:11" ht="90" customHeight="1">
      <c r="A186" s="220">
        <v>183</v>
      </c>
      <c r="B186" s="295">
        <v>2018</v>
      </c>
      <c r="C186" s="296" t="s">
        <v>13267</v>
      </c>
      <c r="D186" s="297" t="s">
        <v>13913</v>
      </c>
      <c r="E186" s="297" t="s">
        <v>13914</v>
      </c>
      <c r="F186" s="298" t="s">
        <v>13915</v>
      </c>
      <c r="G186" s="295" t="s">
        <v>13916</v>
      </c>
      <c r="H186" s="296" t="s">
        <v>14475</v>
      </c>
      <c r="I186" s="299" t="str">
        <f t="shared" si="2"/>
        <v>studio di fattibilità</v>
      </c>
      <c r="J186" s="300">
        <v>299783.40000000002</v>
      </c>
      <c r="K186" s="300"/>
    </row>
    <row r="187" spans="1:11" ht="75" customHeight="1">
      <c r="A187" s="220">
        <v>184</v>
      </c>
      <c r="B187" s="295">
        <v>2018</v>
      </c>
      <c r="C187" s="296" t="s">
        <v>13326</v>
      </c>
      <c r="D187" s="297" t="s">
        <v>13855</v>
      </c>
      <c r="E187" s="297" t="s">
        <v>13917</v>
      </c>
      <c r="F187" s="298" t="s">
        <v>13918</v>
      </c>
      <c r="G187" s="295" t="s">
        <v>13919</v>
      </c>
      <c r="H187" s="296" t="s">
        <v>14475</v>
      </c>
      <c r="I187" s="299" t="str">
        <f t="shared" si="2"/>
        <v>studio di fattibilità</v>
      </c>
      <c r="J187" s="300">
        <v>1350000</v>
      </c>
      <c r="K187" s="300"/>
    </row>
    <row r="188" spans="1:11" ht="45" customHeight="1">
      <c r="A188" s="220">
        <v>185</v>
      </c>
      <c r="B188" s="295">
        <v>2018</v>
      </c>
      <c r="C188" s="296" t="s">
        <v>13326</v>
      </c>
      <c r="D188" s="297" t="s">
        <v>13920</v>
      </c>
      <c r="E188" s="297" t="s">
        <v>13921</v>
      </c>
      <c r="F188" s="301" t="s">
        <v>13922</v>
      </c>
      <c r="G188" s="302" t="s">
        <v>13923</v>
      </c>
      <c r="H188" s="296" t="s">
        <v>14475</v>
      </c>
      <c r="I188" s="299" t="str">
        <f t="shared" si="2"/>
        <v>studio di fattibilità</v>
      </c>
      <c r="J188" s="300">
        <v>435000</v>
      </c>
      <c r="K188" s="300"/>
    </row>
    <row r="189" spans="1:11" ht="60" customHeight="1">
      <c r="A189" s="220">
        <v>186</v>
      </c>
      <c r="B189" s="295">
        <v>2018</v>
      </c>
      <c r="C189" s="296" t="s">
        <v>13258</v>
      </c>
      <c r="D189" s="297" t="s">
        <v>13547</v>
      </c>
      <c r="E189" s="297" t="s">
        <v>13924</v>
      </c>
      <c r="F189" s="301" t="s">
        <v>13925</v>
      </c>
      <c r="G189" s="302" t="s">
        <v>13926</v>
      </c>
      <c r="H189" s="296" t="s">
        <v>14470</v>
      </c>
      <c r="I189" s="299" t="str">
        <f t="shared" si="2"/>
        <v>studio di fattibilità</v>
      </c>
      <c r="J189" s="300">
        <v>1200000</v>
      </c>
      <c r="K189" s="300"/>
    </row>
    <row r="190" spans="1:11" ht="75" customHeight="1">
      <c r="A190" s="220">
        <v>187</v>
      </c>
      <c r="B190" s="295">
        <v>2018</v>
      </c>
      <c r="C190" s="296" t="s">
        <v>13258</v>
      </c>
      <c r="D190" s="297" t="s">
        <v>13927</v>
      </c>
      <c r="E190" s="297" t="s">
        <v>13928</v>
      </c>
      <c r="F190" s="298" t="s">
        <v>13929</v>
      </c>
      <c r="G190" s="295" t="s">
        <v>13930</v>
      </c>
      <c r="H190" s="296" t="s">
        <v>14473</v>
      </c>
      <c r="I190" s="299" t="str">
        <f t="shared" si="2"/>
        <v>studio di fattibilità</v>
      </c>
      <c r="J190" s="300">
        <v>456050.15</v>
      </c>
      <c r="K190" s="300">
        <v>48949.85</v>
      </c>
    </row>
    <row r="191" spans="1:11" ht="60" customHeight="1">
      <c r="A191" s="220">
        <v>188</v>
      </c>
      <c r="B191" s="295">
        <v>2018</v>
      </c>
      <c r="C191" s="296" t="s">
        <v>13326</v>
      </c>
      <c r="D191" s="297" t="s">
        <v>13931</v>
      </c>
      <c r="E191" s="297" t="s">
        <v>13932</v>
      </c>
      <c r="F191" s="301" t="s">
        <v>13933</v>
      </c>
      <c r="G191" s="302" t="s">
        <v>13934</v>
      </c>
      <c r="H191" s="296" t="s">
        <v>14470</v>
      </c>
      <c r="I191" s="299" t="str">
        <f t="shared" si="2"/>
        <v>studio di fattibilità</v>
      </c>
      <c r="J191" s="300">
        <v>690000</v>
      </c>
      <c r="K191" s="300">
        <v>50000</v>
      </c>
    </row>
    <row r="192" spans="1:11" ht="75" customHeight="1">
      <c r="A192" s="220">
        <v>189</v>
      </c>
      <c r="B192" s="295">
        <v>2018</v>
      </c>
      <c r="C192" s="296" t="s">
        <v>13285</v>
      </c>
      <c r="D192" s="297" t="s">
        <v>13935</v>
      </c>
      <c r="E192" s="297" t="s">
        <v>13936</v>
      </c>
      <c r="F192" s="301" t="s">
        <v>13937</v>
      </c>
      <c r="G192" s="302" t="s">
        <v>13938</v>
      </c>
      <c r="H192" s="296" t="s">
        <v>14475</v>
      </c>
      <c r="I192" s="299" t="str">
        <f t="shared" si="2"/>
        <v>studio di fattibilità</v>
      </c>
      <c r="J192" s="300">
        <v>495000</v>
      </c>
      <c r="K192" s="300">
        <v>55000</v>
      </c>
    </row>
    <row r="193" spans="1:11" ht="90" customHeight="1">
      <c r="A193" s="220">
        <v>190</v>
      </c>
      <c r="B193" s="295">
        <v>2018</v>
      </c>
      <c r="C193" s="296" t="s">
        <v>13326</v>
      </c>
      <c r="D193" s="297" t="s">
        <v>13855</v>
      </c>
      <c r="E193" s="297" t="s">
        <v>13939</v>
      </c>
      <c r="F193" s="298" t="s">
        <v>13940</v>
      </c>
      <c r="G193" s="295" t="s">
        <v>13941</v>
      </c>
      <c r="H193" s="296" t="s">
        <v>14477</v>
      </c>
      <c r="I193" s="299" t="str">
        <f t="shared" si="2"/>
        <v>studio di fattibilità</v>
      </c>
      <c r="J193" s="300">
        <v>810000</v>
      </c>
      <c r="K193" s="300"/>
    </row>
    <row r="194" spans="1:11" ht="60" customHeight="1">
      <c r="A194" s="220">
        <v>191</v>
      </c>
      <c r="B194" s="295">
        <v>2018</v>
      </c>
      <c r="C194" s="296" t="s">
        <v>13326</v>
      </c>
      <c r="D194" s="297" t="s">
        <v>13708</v>
      </c>
      <c r="E194" s="297" t="s">
        <v>13942</v>
      </c>
      <c r="F194" s="303" t="s">
        <v>13943</v>
      </c>
      <c r="G194" s="302" t="s">
        <v>13944</v>
      </c>
      <c r="H194" s="296" t="s">
        <v>14470</v>
      </c>
      <c r="I194" s="299" t="str">
        <f t="shared" si="2"/>
        <v>studio di fattibilità</v>
      </c>
      <c r="J194" s="300">
        <v>1066500</v>
      </c>
      <c r="K194" s="300">
        <v>283500</v>
      </c>
    </row>
    <row r="195" spans="1:11" ht="45" customHeight="1">
      <c r="A195" s="220">
        <v>192</v>
      </c>
      <c r="B195" s="295">
        <v>2018</v>
      </c>
      <c r="C195" s="296" t="s">
        <v>13267</v>
      </c>
      <c r="D195" s="297" t="s">
        <v>13311</v>
      </c>
      <c r="E195" s="297" t="s">
        <v>13945</v>
      </c>
      <c r="F195" s="303" t="s">
        <v>13946</v>
      </c>
      <c r="G195" s="302" t="s">
        <v>13947</v>
      </c>
      <c r="H195" s="296" t="s">
        <v>14470</v>
      </c>
      <c r="I195" s="299" t="str">
        <f t="shared" si="2"/>
        <v>studio di fattibilità</v>
      </c>
      <c r="J195" s="300">
        <v>3154000</v>
      </c>
      <c r="K195" s="300"/>
    </row>
    <row r="196" spans="1:11" ht="60" customHeight="1">
      <c r="A196" s="220">
        <v>193</v>
      </c>
      <c r="B196" s="295">
        <v>2018</v>
      </c>
      <c r="C196" s="296" t="s">
        <v>13536</v>
      </c>
      <c r="D196" s="297" t="s">
        <v>13948</v>
      </c>
      <c r="E196" s="297" t="s">
        <v>13949</v>
      </c>
      <c r="F196" s="301" t="s">
        <v>13950</v>
      </c>
      <c r="G196" s="302" t="s">
        <v>13951</v>
      </c>
      <c r="H196" s="296" t="s">
        <v>14470</v>
      </c>
      <c r="I196" s="299" t="str">
        <f t="shared" ref="I196:I259" si="3">IF(Z196=2,"prog. fattib. tecnica econ.",IF(AA196=6,"prog. definitivo",IF(AB196=8,"prog. esecutivo",IF(AC196=10,"prog. esec. cantierabile",IF(Z196=0,"studio di fattibilità")))))</f>
        <v>studio di fattibilità</v>
      </c>
      <c r="J196" s="300">
        <v>1050000</v>
      </c>
      <c r="K196" s="300"/>
    </row>
    <row r="197" spans="1:11" ht="75" customHeight="1">
      <c r="A197" s="220">
        <v>194</v>
      </c>
      <c r="B197" s="295">
        <v>2018</v>
      </c>
      <c r="C197" s="296" t="s">
        <v>13536</v>
      </c>
      <c r="D197" s="297" t="s">
        <v>13952</v>
      </c>
      <c r="E197" s="297" t="s">
        <v>13953</v>
      </c>
      <c r="F197" s="303" t="s">
        <v>13954</v>
      </c>
      <c r="G197" s="302" t="s">
        <v>13955</v>
      </c>
      <c r="H197" s="296" t="s">
        <v>14473</v>
      </c>
      <c r="I197" s="299" t="str">
        <f t="shared" si="3"/>
        <v>studio di fattibilità</v>
      </c>
      <c r="J197" s="300">
        <v>900000</v>
      </c>
      <c r="K197" s="300"/>
    </row>
    <row r="198" spans="1:11" ht="45" customHeight="1">
      <c r="A198" s="220">
        <v>195</v>
      </c>
      <c r="B198" s="295">
        <v>2018</v>
      </c>
      <c r="C198" s="296" t="s">
        <v>13536</v>
      </c>
      <c r="D198" s="297" t="s">
        <v>13956</v>
      </c>
      <c r="E198" s="297" t="s">
        <v>13957</v>
      </c>
      <c r="F198" s="303" t="s">
        <v>13958</v>
      </c>
      <c r="G198" s="302" t="s">
        <v>13959</v>
      </c>
      <c r="H198" s="296" t="s">
        <v>14470</v>
      </c>
      <c r="I198" s="299" t="str">
        <f t="shared" si="3"/>
        <v>studio di fattibilità</v>
      </c>
      <c r="J198" s="300">
        <v>39261</v>
      </c>
      <c r="K198" s="300"/>
    </row>
    <row r="199" spans="1:11" ht="60" customHeight="1">
      <c r="A199" s="220">
        <v>196</v>
      </c>
      <c r="B199" s="295">
        <v>2018</v>
      </c>
      <c r="C199" s="296" t="s">
        <v>13285</v>
      </c>
      <c r="D199" s="297" t="s">
        <v>13848</v>
      </c>
      <c r="E199" s="297" t="s">
        <v>13960</v>
      </c>
      <c r="F199" s="301" t="s">
        <v>13850</v>
      </c>
      <c r="G199" s="302" t="s">
        <v>13961</v>
      </c>
      <c r="H199" s="296" t="s">
        <v>14475</v>
      </c>
      <c r="I199" s="299" t="str">
        <f t="shared" si="3"/>
        <v>studio di fattibilità</v>
      </c>
      <c r="J199" s="300">
        <v>2430000</v>
      </c>
      <c r="K199" s="300">
        <v>270000</v>
      </c>
    </row>
    <row r="200" spans="1:11" ht="45" customHeight="1">
      <c r="A200" s="220">
        <v>197</v>
      </c>
      <c r="B200" s="295">
        <v>2018</v>
      </c>
      <c r="C200" s="296" t="s">
        <v>13258</v>
      </c>
      <c r="D200" s="297" t="s">
        <v>13893</v>
      </c>
      <c r="E200" s="297" t="s">
        <v>13962</v>
      </c>
      <c r="F200" s="301" t="s">
        <v>13963</v>
      </c>
      <c r="G200" s="302" t="s">
        <v>13964</v>
      </c>
      <c r="H200" s="296" t="s">
        <v>14471</v>
      </c>
      <c r="I200" s="299" t="str">
        <f t="shared" si="3"/>
        <v>studio di fattibilità</v>
      </c>
      <c r="J200" s="300">
        <v>626563.17000000004</v>
      </c>
      <c r="K200" s="300"/>
    </row>
    <row r="201" spans="1:11" ht="60" customHeight="1">
      <c r="A201" s="220">
        <v>198</v>
      </c>
      <c r="B201" s="295">
        <v>2018</v>
      </c>
      <c r="C201" s="296" t="s">
        <v>13267</v>
      </c>
      <c r="D201" s="297" t="s">
        <v>13965</v>
      </c>
      <c r="E201" s="297" t="s">
        <v>13966</v>
      </c>
      <c r="F201" s="305" t="s">
        <v>13967</v>
      </c>
      <c r="G201" s="295" t="s">
        <v>13968</v>
      </c>
      <c r="H201" s="296" t="s">
        <v>14471</v>
      </c>
      <c r="I201" s="299" t="str">
        <f t="shared" si="3"/>
        <v>studio di fattibilità</v>
      </c>
      <c r="J201" s="300">
        <v>737971.85</v>
      </c>
      <c r="K201" s="300">
        <v>91210</v>
      </c>
    </row>
    <row r="202" spans="1:11" ht="45" customHeight="1">
      <c r="A202" s="220">
        <v>199</v>
      </c>
      <c r="B202" s="295">
        <v>2018</v>
      </c>
      <c r="C202" s="296" t="s">
        <v>13258</v>
      </c>
      <c r="D202" s="297" t="s">
        <v>13407</v>
      </c>
      <c r="E202" s="297" t="s">
        <v>12581</v>
      </c>
      <c r="F202" s="301" t="s">
        <v>13969</v>
      </c>
      <c r="G202" s="302" t="s">
        <v>13970</v>
      </c>
      <c r="H202" s="296" t="s">
        <v>14473</v>
      </c>
      <c r="I202" s="299" t="str">
        <f t="shared" si="3"/>
        <v>studio di fattibilità</v>
      </c>
      <c r="J202" s="300">
        <v>1189348.68</v>
      </c>
      <c r="K202" s="300"/>
    </row>
    <row r="203" spans="1:11" ht="105" customHeight="1">
      <c r="A203" s="220">
        <v>200</v>
      </c>
      <c r="B203" s="295">
        <v>2018</v>
      </c>
      <c r="C203" s="296" t="s">
        <v>13285</v>
      </c>
      <c r="D203" s="297" t="s">
        <v>13792</v>
      </c>
      <c r="E203" s="297" t="s">
        <v>13971</v>
      </c>
      <c r="F203" s="303" t="s">
        <v>13972</v>
      </c>
      <c r="G203" s="302" t="s">
        <v>13973</v>
      </c>
      <c r="H203" s="296" t="s">
        <v>14476</v>
      </c>
      <c r="I203" s="299" t="str">
        <f t="shared" si="3"/>
        <v>studio di fattibilità</v>
      </c>
      <c r="J203" s="300">
        <v>3873360</v>
      </c>
      <c r="K203" s="300"/>
    </row>
    <row r="204" spans="1:11" ht="90" customHeight="1">
      <c r="A204" s="220">
        <v>201</v>
      </c>
      <c r="B204" s="295">
        <v>2018</v>
      </c>
      <c r="C204" s="296" t="s">
        <v>13258</v>
      </c>
      <c r="D204" s="297" t="s">
        <v>13974</v>
      </c>
      <c r="E204" s="297" t="s">
        <v>13975</v>
      </c>
      <c r="F204" s="303" t="s">
        <v>13976</v>
      </c>
      <c r="G204" s="302" t="s">
        <v>13977</v>
      </c>
      <c r="H204" s="296" t="s">
        <v>14478</v>
      </c>
      <c r="I204" s="299" t="str">
        <f t="shared" si="3"/>
        <v>studio di fattibilità</v>
      </c>
      <c r="J204" s="300">
        <v>921645.88</v>
      </c>
      <c r="K204" s="300"/>
    </row>
    <row r="205" spans="1:11" ht="90" customHeight="1">
      <c r="A205" s="220">
        <v>202</v>
      </c>
      <c r="B205" s="295">
        <v>2018</v>
      </c>
      <c r="C205" s="296" t="s">
        <v>13326</v>
      </c>
      <c r="D205" s="297" t="s">
        <v>13855</v>
      </c>
      <c r="E205" s="297" t="s">
        <v>13978</v>
      </c>
      <c r="F205" s="298" t="s">
        <v>13979</v>
      </c>
      <c r="G205" s="295" t="s">
        <v>13980</v>
      </c>
      <c r="H205" s="296" t="s">
        <v>14477</v>
      </c>
      <c r="I205" s="299" t="str">
        <f t="shared" si="3"/>
        <v>studio di fattibilità</v>
      </c>
      <c r="J205" s="300">
        <v>423000</v>
      </c>
      <c r="K205" s="300">
        <v>47000</v>
      </c>
    </row>
    <row r="206" spans="1:11" ht="105" customHeight="1">
      <c r="A206" s="220">
        <v>203</v>
      </c>
      <c r="B206" s="295">
        <v>2018</v>
      </c>
      <c r="C206" s="296" t="s">
        <v>13258</v>
      </c>
      <c r="D206" s="297" t="s">
        <v>13704</v>
      </c>
      <c r="E206" s="297" t="s">
        <v>13981</v>
      </c>
      <c r="F206" s="301" t="s">
        <v>13982</v>
      </c>
      <c r="G206" s="302" t="s">
        <v>13983</v>
      </c>
      <c r="H206" s="296" t="s">
        <v>14470</v>
      </c>
      <c r="I206" s="299" t="str">
        <f t="shared" si="3"/>
        <v>studio di fattibilità</v>
      </c>
      <c r="J206" s="300">
        <v>363560.5</v>
      </c>
      <c r="K206" s="300"/>
    </row>
    <row r="207" spans="1:11" ht="30" customHeight="1">
      <c r="A207" s="220">
        <v>204</v>
      </c>
      <c r="B207" s="295">
        <v>2018</v>
      </c>
      <c r="C207" s="296" t="s">
        <v>13285</v>
      </c>
      <c r="D207" s="297" t="s">
        <v>13770</v>
      </c>
      <c r="E207" s="297" t="s">
        <v>13984</v>
      </c>
      <c r="F207" s="301" t="s">
        <v>13985</v>
      </c>
      <c r="G207" s="302" t="s">
        <v>13986</v>
      </c>
      <c r="H207" s="296" t="s">
        <v>14475</v>
      </c>
      <c r="I207" s="299" t="str">
        <f t="shared" si="3"/>
        <v>studio di fattibilità</v>
      </c>
      <c r="J207" s="300">
        <v>571285</v>
      </c>
      <c r="K207" s="300">
        <v>571285</v>
      </c>
    </row>
    <row r="208" spans="1:11" ht="75" customHeight="1">
      <c r="A208" s="220">
        <v>205</v>
      </c>
      <c r="B208" s="295">
        <v>2018</v>
      </c>
      <c r="C208" s="296" t="s">
        <v>13267</v>
      </c>
      <c r="D208" s="297" t="s">
        <v>13855</v>
      </c>
      <c r="E208" s="297" t="s">
        <v>13987</v>
      </c>
      <c r="F208" s="298" t="s">
        <v>13979</v>
      </c>
      <c r="G208" s="295" t="s">
        <v>13980</v>
      </c>
      <c r="H208" s="296" t="s">
        <v>14477</v>
      </c>
      <c r="I208" s="299" t="str">
        <f t="shared" si="3"/>
        <v>studio di fattibilità</v>
      </c>
      <c r="J208" s="300">
        <v>493790.45</v>
      </c>
      <c r="K208" s="300"/>
    </row>
    <row r="209" spans="1:11" ht="75" customHeight="1">
      <c r="A209" s="220">
        <v>206</v>
      </c>
      <c r="B209" s="295">
        <v>2018</v>
      </c>
      <c r="C209" s="296" t="s">
        <v>13326</v>
      </c>
      <c r="D209" s="297" t="s">
        <v>13796</v>
      </c>
      <c r="E209" s="297" t="s">
        <v>13988</v>
      </c>
      <c r="F209" s="303" t="s">
        <v>13989</v>
      </c>
      <c r="G209" s="302" t="s">
        <v>13990</v>
      </c>
      <c r="H209" s="296" t="s">
        <v>14470</v>
      </c>
      <c r="I209" s="299" t="str">
        <f t="shared" si="3"/>
        <v>studio di fattibilità</v>
      </c>
      <c r="J209" s="300">
        <v>400950</v>
      </c>
      <c r="K209" s="300">
        <v>4050</v>
      </c>
    </row>
    <row r="210" spans="1:11" ht="45" customHeight="1">
      <c r="A210" s="220">
        <v>207</v>
      </c>
      <c r="B210" s="295">
        <v>2018</v>
      </c>
      <c r="C210" s="296" t="s">
        <v>13285</v>
      </c>
      <c r="D210" s="297" t="s">
        <v>13747</v>
      </c>
      <c r="E210" s="297" t="s">
        <v>13991</v>
      </c>
      <c r="F210" s="298" t="s">
        <v>13992</v>
      </c>
      <c r="G210" s="295" t="s">
        <v>13993</v>
      </c>
      <c r="H210" s="296" t="s">
        <v>14470</v>
      </c>
      <c r="I210" s="299" t="str">
        <f t="shared" si="3"/>
        <v>studio di fattibilità</v>
      </c>
      <c r="J210" s="300">
        <v>674716.45</v>
      </c>
      <c r="K210" s="300"/>
    </row>
    <row r="211" spans="1:11" ht="90" customHeight="1">
      <c r="A211" s="220">
        <v>208</v>
      </c>
      <c r="B211" s="295">
        <v>2018</v>
      </c>
      <c r="C211" s="296" t="s">
        <v>13285</v>
      </c>
      <c r="D211" s="297" t="s">
        <v>13994</v>
      </c>
      <c r="E211" s="297" t="s">
        <v>13995</v>
      </c>
      <c r="F211" s="298" t="s">
        <v>13996</v>
      </c>
      <c r="G211" s="295" t="s">
        <v>13997</v>
      </c>
      <c r="H211" s="296" t="s">
        <v>14470</v>
      </c>
      <c r="I211" s="299" t="str">
        <f t="shared" si="3"/>
        <v>studio di fattibilità</v>
      </c>
      <c r="J211" s="300">
        <v>4858808.82</v>
      </c>
      <c r="K211" s="300">
        <v>1000</v>
      </c>
    </row>
    <row r="212" spans="1:11" ht="45" customHeight="1">
      <c r="A212" s="220">
        <v>209</v>
      </c>
      <c r="B212" s="295">
        <v>2018</v>
      </c>
      <c r="C212" s="296" t="s">
        <v>13326</v>
      </c>
      <c r="D212" s="297" t="s">
        <v>13998</v>
      </c>
      <c r="E212" s="297" t="s">
        <v>13999</v>
      </c>
      <c r="F212" s="301" t="s">
        <v>14000</v>
      </c>
      <c r="G212" s="302" t="s">
        <v>14001</v>
      </c>
      <c r="H212" s="296" t="s">
        <v>14470</v>
      </c>
      <c r="I212" s="299" t="str">
        <f t="shared" si="3"/>
        <v>studio di fattibilità</v>
      </c>
      <c r="J212" s="300">
        <v>430650</v>
      </c>
      <c r="K212" s="300">
        <v>4350</v>
      </c>
    </row>
    <row r="213" spans="1:11" ht="75" customHeight="1">
      <c r="A213" s="220">
        <v>210</v>
      </c>
      <c r="B213" s="295">
        <v>2018</v>
      </c>
      <c r="C213" s="296" t="s">
        <v>13536</v>
      </c>
      <c r="D213" s="297" t="s">
        <v>14002</v>
      </c>
      <c r="E213" s="297" t="s">
        <v>14003</v>
      </c>
      <c r="F213" s="301" t="s">
        <v>14004</v>
      </c>
      <c r="G213" s="302" t="s">
        <v>14005</v>
      </c>
      <c r="H213" s="296" t="s">
        <v>14475</v>
      </c>
      <c r="I213" s="299" t="str">
        <f t="shared" si="3"/>
        <v>studio di fattibilità</v>
      </c>
      <c r="J213" s="300">
        <v>8860155.75</v>
      </c>
      <c r="K213" s="300"/>
    </row>
    <row r="214" spans="1:11" ht="60" customHeight="1">
      <c r="A214" s="220">
        <v>211</v>
      </c>
      <c r="B214" s="295">
        <v>2018</v>
      </c>
      <c r="C214" s="296" t="s">
        <v>13326</v>
      </c>
      <c r="D214" s="297" t="s">
        <v>14006</v>
      </c>
      <c r="E214" s="297" t="s">
        <v>14007</v>
      </c>
      <c r="F214" s="301" t="s">
        <v>14008</v>
      </c>
      <c r="G214" s="302" t="s">
        <v>14009</v>
      </c>
      <c r="H214" s="296" t="s">
        <v>14475</v>
      </c>
      <c r="I214" s="299" t="str">
        <f t="shared" si="3"/>
        <v>studio di fattibilità</v>
      </c>
      <c r="J214" s="300">
        <v>405000</v>
      </c>
      <c r="K214" s="300"/>
    </row>
    <row r="215" spans="1:11" ht="75" customHeight="1">
      <c r="A215" s="220">
        <v>212</v>
      </c>
      <c r="B215" s="295">
        <v>2018</v>
      </c>
      <c r="C215" s="296" t="s">
        <v>13326</v>
      </c>
      <c r="D215" s="297" t="s">
        <v>14006</v>
      </c>
      <c r="E215" s="297" t="s">
        <v>14010</v>
      </c>
      <c r="F215" s="301" t="s">
        <v>14011</v>
      </c>
      <c r="G215" s="302" t="s">
        <v>14012</v>
      </c>
      <c r="H215" s="296" t="s">
        <v>14475</v>
      </c>
      <c r="I215" s="299" t="str">
        <f t="shared" si="3"/>
        <v>studio di fattibilità</v>
      </c>
      <c r="J215" s="300">
        <v>290000</v>
      </c>
      <c r="K215" s="300"/>
    </row>
    <row r="216" spans="1:11" ht="90" customHeight="1">
      <c r="A216" s="220">
        <v>213</v>
      </c>
      <c r="B216" s="295">
        <v>2018</v>
      </c>
      <c r="C216" s="296" t="s">
        <v>13258</v>
      </c>
      <c r="D216" s="297" t="s">
        <v>14013</v>
      </c>
      <c r="E216" s="297" t="s">
        <v>14014</v>
      </c>
      <c r="F216" s="303" t="s">
        <v>14015</v>
      </c>
      <c r="G216" s="302" t="s">
        <v>14016</v>
      </c>
      <c r="H216" s="296" t="s">
        <v>14470</v>
      </c>
      <c r="I216" s="299" t="str">
        <f t="shared" si="3"/>
        <v>studio di fattibilità</v>
      </c>
      <c r="J216" s="300">
        <v>800000</v>
      </c>
      <c r="K216" s="300"/>
    </row>
    <row r="217" spans="1:11" ht="60" customHeight="1">
      <c r="A217" s="220">
        <v>214</v>
      </c>
      <c r="B217" s="295">
        <v>2018</v>
      </c>
      <c r="C217" s="296" t="s">
        <v>13285</v>
      </c>
      <c r="D217" s="297" t="s">
        <v>14017</v>
      </c>
      <c r="E217" s="297" t="s">
        <v>14018</v>
      </c>
      <c r="F217" s="301" t="s">
        <v>14019</v>
      </c>
      <c r="G217" s="302" t="s">
        <v>14020</v>
      </c>
      <c r="H217" s="296" t="s">
        <v>14475</v>
      </c>
      <c r="I217" s="299" t="str">
        <f t="shared" si="3"/>
        <v>studio di fattibilità</v>
      </c>
      <c r="J217" s="300">
        <v>350000</v>
      </c>
      <c r="K217" s="300"/>
    </row>
    <row r="218" spans="1:11" ht="60" customHeight="1">
      <c r="A218" s="220">
        <v>215</v>
      </c>
      <c r="B218" s="295">
        <v>2018</v>
      </c>
      <c r="C218" s="296" t="s">
        <v>13326</v>
      </c>
      <c r="D218" s="297" t="s">
        <v>14021</v>
      </c>
      <c r="E218" s="297" t="s">
        <v>14022</v>
      </c>
      <c r="F218" s="301" t="s">
        <v>14023</v>
      </c>
      <c r="G218" s="302" t="s">
        <v>14024</v>
      </c>
      <c r="H218" s="296" t="s">
        <v>14470</v>
      </c>
      <c r="I218" s="299" t="str">
        <f t="shared" si="3"/>
        <v>studio di fattibilità</v>
      </c>
      <c r="J218" s="300">
        <v>810000</v>
      </c>
      <c r="K218" s="300"/>
    </row>
    <row r="219" spans="1:11" ht="30" customHeight="1">
      <c r="A219" s="220">
        <v>216</v>
      </c>
      <c r="B219" s="295">
        <v>2018</v>
      </c>
      <c r="C219" s="296" t="s">
        <v>13326</v>
      </c>
      <c r="D219" s="297" t="s">
        <v>13998</v>
      </c>
      <c r="E219" s="297" t="s">
        <v>14025</v>
      </c>
      <c r="F219" s="301" t="s">
        <v>14026</v>
      </c>
      <c r="G219" s="302" t="s">
        <v>14027</v>
      </c>
      <c r="H219" s="296" t="s">
        <v>14470</v>
      </c>
      <c r="I219" s="299" t="str">
        <f t="shared" si="3"/>
        <v>studio di fattibilità</v>
      </c>
      <c r="J219" s="300">
        <v>425700</v>
      </c>
      <c r="K219" s="300">
        <v>4300</v>
      </c>
    </row>
    <row r="220" spans="1:11" ht="60" customHeight="1">
      <c r="A220" s="220">
        <v>217</v>
      </c>
      <c r="B220" s="295">
        <v>2018</v>
      </c>
      <c r="C220" s="296" t="s">
        <v>13285</v>
      </c>
      <c r="D220" s="297" t="s">
        <v>14028</v>
      </c>
      <c r="E220" s="297" t="s">
        <v>14029</v>
      </c>
      <c r="F220" s="301" t="s">
        <v>14030</v>
      </c>
      <c r="G220" s="302" t="s">
        <v>14031</v>
      </c>
      <c r="H220" s="296" t="s">
        <v>14477</v>
      </c>
      <c r="I220" s="299" t="str">
        <f t="shared" si="3"/>
        <v>studio di fattibilità</v>
      </c>
      <c r="J220" s="300">
        <v>595085</v>
      </c>
      <c r="K220" s="300"/>
    </row>
    <row r="221" spans="1:11" ht="60" customHeight="1">
      <c r="A221" s="220">
        <v>218</v>
      </c>
      <c r="B221" s="295">
        <v>2018</v>
      </c>
      <c r="C221" s="296" t="s">
        <v>13267</v>
      </c>
      <c r="D221" s="297" t="s">
        <v>14032</v>
      </c>
      <c r="E221" s="297" t="s">
        <v>14033</v>
      </c>
      <c r="F221" s="301" t="s">
        <v>14034</v>
      </c>
      <c r="G221" s="302" t="s">
        <v>14035</v>
      </c>
      <c r="H221" s="296" t="s">
        <v>14475</v>
      </c>
      <c r="I221" s="299" t="str">
        <f t="shared" si="3"/>
        <v>studio di fattibilità</v>
      </c>
      <c r="J221" s="300">
        <v>2398319.6</v>
      </c>
      <c r="K221" s="300"/>
    </row>
    <row r="222" spans="1:11" ht="90" customHeight="1">
      <c r="A222" s="220">
        <v>219</v>
      </c>
      <c r="B222" s="295">
        <v>2018</v>
      </c>
      <c r="C222" s="296" t="s">
        <v>13326</v>
      </c>
      <c r="D222" s="297" t="s">
        <v>14036</v>
      </c>
      <c r="E222" s="297" t="s">
        <v>14037</v>
      </c>
      <c r="F222" s="303" t="s">
        <v>14038</v>
      </c>
      <c r="G222" s="302" t="s">
        <v>14039</v>
      </c>
      <c r="H222" s="296" t="s">
        <v>14470</v>
      </c>
      <c r="I222" s="299" t="str">
        <f t="shared" si="3"/>
        <v>studio di fattibilità</v>
      </c>
      <c r="J222" s="300">
        <v>955350</v>
      </c>
      <c r="K222" s="300">
        <v>9650</v>
      </c>
    </row>
    <row r="223" spans="1:11" ht="90" customHeight="1">
      <c r="A223" s="220">
        <v>220</v>
      </c>
      <c r="B223" s="295">
        <v>2018</v>
      </c>
      <c r="C223" s="296" t="s">
        <v>13326</v>
      </c>
      <c r="D223" s="297" t="s">
        <v>14040</v>
      </c>
      <c r="E223" s="297" t="s">
        <v>14041</v>
      </c>
      <c r="F223" s="303" t="s">
        <v>14042</v>
      </c>
      <c r="G223" s="302" t="s">
        <v>14043</v>
      </c>
      <c r="H223" s="296" t="s">
        <v>14470</v>
      </c>
      <c r="I223" s="299" t="str">
        <f t="shared" si="3"/>
        <v>studio di fattibilità</v>
      </c>
      <c r="J223" s="300">
        <v>425700</v>
      </c>
      <c r="K223" s="300">
        <v>4300</v>
      </c>
    </row>
    <row r="224" spans="1:11" ht="60" customHeight="1">
      <c r="A224" s="220">
        <v>221</v>
      </c>
      <c r="B224" s="295">
        <v>2018</v>
      </c>
      <c r="C224" s="296" t="s">
        <v>13326</v>
      </c>
      <c r="D224" s="297" t="s">
        <v>13796</v>
      </c>
      <c r="E224" s="297" t="s">
        <v>14044</v>
      </c>
      <c r="F224" s="303" t="s">
        <v>14045</v>
      </c>
      <c r="G224" s="302" t="s">
        <v>14046</v>
      </c>
      <c r="H224" s="296" t="s">
        <v>14470</v>
      </c>
      <c r="I224" s="299" t="str">
        <f t="shared" si="3"/>
        <v>studio di fattibilità</v>
      </c>
      <c r="J224" s="300">
        <v>910800</v>
      </c>
      <c r="K224" s="300">
        <v>9200</v>
      </c>
    </row>
    <row r="225" spans="1:11" ht="60" customHeight="1">
      <c r="A225" s="220">
        <v>222</v>
      </c>
      <c r="B225" s="295">
        <v>2018</v>
      </c>
      <c r="C225" s="296" t="s">
        <v>13258</v>
      </c>
      <c r="D225" s="297" t="s">
        <v>13272</v>
      </c>
      <c r="E225" s="297" t="s">
        <v>14047</v>
      </c>
      <c r="F225" s="298" t="s">
        <v>14048</v>
      </c>
      <c r="G225" s="295" t="s">
        <v>13578</v>
      </c>
      <c r="H225" s="296" t="s">
        <v>14475</v>
      </c>
      <c r="I225" s="299" t="str">
        <f t="shared" si="3"/>
        <v>studio di fattibilità</v>
      </c>
      <c r="J225" s="300">
        <v>4417512.34</v>
      </c>
      <c r="K225" s="300"/>
    </row>
    <row r="226" spans="1:11" ht="150" customHeight="1">
      <c r="A226" s="220">
        <v>223</v>
      </c>
      <c r="B226" s="295">
        <v>2018</v>
      </c>
      <c r="C226" s="296" t="s">
        <v>13285</v>
      </c>
      <c r="D226" s="297" t="s">
        <v>14049</v>
      </c>
      <c r="E226" s="297" t="s">
        <v>14050</v>
      </c>
      <c r="F226" s="301" t="s">
        <v>14051</v>
      </c>
      <c r="G226" s="302" t="s">
        <v>14052</v>
      </c>
      <c r="H226" s="296" t="s">
        <v>14475</v>
      </c>
      <c r="I226" s="299" t="str">
        <f t="shared" si="3"/>
        <v>studio di fattibilità</v>
      </c>
      <c r="J226" s="300">
        <v>6183374.9199999999</v>
      </c>
      <c r="K226" s="300"/>
    </row>
    <row r="227" spans="1:11" ht="150" customHeight="1">
      <c r="A227" s="220">
        <v>224</v>
      </c>
      <c r="B227" s="295">
        <v>2018</v>
      </c>
      <c r="C227" s="296" t="s">
        <v>13285</v>
      </c>
      <c r="D227" s="297" t="s">
        <v>14049</v>
      </c>
      <c r="E227" s="297" t="s">
        <v>14053</v>
      </c>
      <c r="F227" s="302"/>
      <c r="G227" s="302"/>
      <c r="H227" s="296" t="s">
        <v>14475</v>
      </c>
      <c r="I227" s="299" t="str">
        <f t="shared" si="3"/>
        <v>studio di fattibilità</v>
      </c>
      <c r="J227" s="300">
        <v>5527812.5199999996</v>
      </c>
      <c r="K227" s="300"/>
    </row>
    <row r="228" spans="1:11" ht="75" customHeight="1">
      <c r="A228" s="220">
        <v>225</v>
      </c>
      <c r="B228" s="295">
        <v>2018</v>
      </c>
      <c r="C228" s="296" t="s">
        <v>13326</v>
      </c>
      <c r="D228" s="297" t="s">
        <v>14054</v>
      </c>
      <c r="E228" s="297" t="s">
        <v>14055</v>
      </c>
      <c r="F228" s="301" t="s">
        <v>14056</v>
      </c>
      <c r="G228" s="302" t="s">
        <v>14057</v>
      </c>
      <c r="H228" s="296" t="s">
        <v>14475</v>
      </c>
      <c r="I228" s="299" t="str">
        <f t="shared" si="3"/>
        <v>studio di fattibilità</v>
      </c>
      <c r="J228" s="300">
        <v>710000</v>
      </c>
      <c r="K228" s="300"/>
    </row>
    <row r="229" spans="1:11" ht="45" customHeight="1">
      <c r="A229" s="220">
        <v>226</v>
      </c>
      <c r="B229" s="295">
        <v>2018</v>
      </c>
      <c r="C229" s="296" t="s">
        <v>13536</v>
      </c>
      <c r="D229" s="297" t="s">
        <v>14058</v>
      </c>
      <c r="E229" s="297" t="s">
        <v>14059</v>
      </c>
      <c r="F229" s="301" t="s">
        <v>14060</v>
      </c>
      <c r="G229" s="302" t="s">
        <v>14061</v>
      </c>
      <c r="H229" s="296" t="s">
        <v>14476</v>
      </c>
      <c r="I229" s="299" t="str">
        <f t="shared" si="3"/>
        <v>studio di fattibilità</v>
      </c>
      <c r="J229" s="300">
        <v>98000</v>
      </c>
      <c r="K229" s="300"/>
    </row>
    <row r="230" spans="1:11" ht="45" customHeight="1">
      <c r="A230" s="220">
        <v>227</v>
      </c>
      <c r="B230" s="295">
        <v>2018</v>
      </c>
      <c r="C230" s="296" t="s">
        <v>13285</v>
      </c>
      <c r="D230" s="297" t="s">
        <v>14062</v>
      </c>
      <c r="E230" s="297" t="s">
        <v>14063</v>
      </c>
      <c r="F230" s="301" t="s">
        <v>14064</v>
      </c>
      <c r="G230" s="302" t="s">
        <v>14065</v>
      </c>
      <c r="H230" s="296" t="s">
        <v>14475</v>
      </c>
      <c r="I230" s="299" t="str">
        <f t="shared" si="3"/>
        <v>studio di fattibilità</v>
      </c>
      <c r="J230" s="300">
        <v>1290265</v>
      </c>
      <c r="K230" s="300"/>
    </row>
    <row r="231" spans="1:11" ht="75" customHeight="1">
      <c r="A231" s="220">
        <v>228</v>
      </c>
      <c r="B231" s="295">
        <v>2018</v>
      </c>
      <c r="C231" s="296" t="s">
        <v>13285</v>
      </c>
      <c r="D231" s="297" t="s">
        <v>14066</v>
      </c>
      <c r="E231" s="297" t="s">
        <v>14067</v>
      </c>
      <c r="F231" s="301" t="s">
        <v>14068</v>
      </c>
      <c r="G231" s="302"/>
      <c r="H231" s="296" t="s">
        <v>14479</v>
      </c>
      <c r="I231" s="299" t="str">
        <f t="shared" si="3"/>
        <v>studio di fattibilità</v>
      </c>
      <c r="J231" s="300">
        <v>3840000</v>
      </c>
      <c r="K231" s="300">
        <v>660000</v>
      </c>
    </row>
    <row r="232" spans="1:11" ht="90" customHeight="1">
      <c r="A232" s="220">
        <v>229</v>
      </c>
      <c r="B232" s="295">
        <v>2018</v>
      </c>
      <c r="C232" s="296" t="s">
        <v>13258</v>
      </c>
      <c r="D232" s="297" t="s">
        <v>13272</v>
      </c>
      <c r="E232" s="297" t="s">
        <v>14069</v>
      </c>
      <c r="F232" s="298" t="s">
        <v>14070</v>
      </c>
      <c r="G232" s="295" t="s">
        <v>14071</v>
      </c>
      <c r="H232" s="296" t="s">
        <v>14475</v>
      </c>
      <c r="I232" s="299" t="str">
        <f t="shared" si="3"/>
        <v>studio di fattibilità</v>
      </c>
      <c r="J232" s="300">
        <v>2495000</v>
      </c>
      <c r="K232" s="300"/>
    </row>
    <row r="233" spans="1:11" ht="75" customHeight="1">
      <c r="A233" s="220">
        <v>230</v>
      </c>
      <c r="B233" s="295">
        <v>2018</v>
      </c>
      <c r="C233" s="296" t="s">
        <v>13326</v>
      </c>
      <c r="D233" s="297" t="s">
        <v>13855</v>
      </c>
      <c r="E233" s="297" t="s">
        <v>14072</v>
      </c>
      <c r="F233" s="298" t="s">
        <v>14073</v>
      </c>
      <c r="G233" s="295" t="s">
        <v>14074</v>
      </c>
      <c r="H233" s="296" t="s">
        <v>14477</v>
      </c>
      <c r="I233" s="299" t="str">
        <f t="shared" si="3"/>
        <v>studio di fattibilità</v>
      </c>
      <c r="J233" s="300">
        <v>312509.65999999997</v>
      </c>
      <c r="K233" s="300"/>
    </row>
    <row r="234" spans="1:11" ht="135" customHeight="1">
      <c r="A234" s="220">
        <v>231</v>
      </c>
      <c r="B234" s="295">
        <v>2018</v>
      </c>
      <c r="C234" s="296" t="s">
        <v>13285</v>
      </c>
      <c r="D234" s="297" t="s">
        <v>14075</v>
      </c>
      <c r="E234" s="297" t="s">
        <v>14076</v>
      </c>
      <c r="F234" s="298" t="s">
        <v>14077</v>
      </c>
      <c r="G234" s="295" t="s">
        <v>14078</v>
      </c>
      <c r="H234" s="296" t="s">
        <v>14475</v>
      </c>
      <c r="I234" s="299" t="str">
        <f t="shared" si="3"/>
        <v>studio di fattibilità</v>
      </c>
      <c r="J234" s="300">
        <v>1300250.6499999999</v>
      </c>
      <c r="K234" s="300"/>
    </row>
    <row r="235" spans="1:11" ht="120" customHeight="1">
      <c r="A235" s="220">
        <v>232</v>
      </c>
      <c r="B235" s="295">
        <v>2018</v>
      </c>
      <c r="C235" s="296" t="s">
        <v>13326</v>
      </c>
      <c r="D235" s="297" t="s">
        <v>14079</v>
      </c>
      <c r="E235" s="297" t="s">
        <v>14080</v>
      </c>
      <c r="F235" s="303" t="s">
        <v>14081</v>
      </c>
      <c r="G235" s="302" t="s">
        <v>14082</v>
      </c>
      <c r="H235" s="296" t="s">
        <v>14470</v>
      </c>
      <c r="I235" s="299" t="str">
        <f t="shared" si="3"/>
        <v>studio di fattibilità</v>
      </c>
      <c r="J235" s="300">
        <v>3100720.01</v>
      </c>
      <c r="K235" s="300"/>
    </row>
    <row r="236" spans="1:11" ht="45" customHeight="1">
      <c r="A236" s="220">
        <v>233</v>
      </c>
      <c r="B236" s="295">
        <v>2018</v>
      </c>
      <c r="C236" s="296" t="s">
        <v>13326</v>
      </c>
      <c r="D236" s="297" t="s">
        <v>13907</v>
      </c>
      <c r="E236" s="297" t="s">
        <v>12581</v>
      </c>
      <c r="F236" s="301" t="s">
        <v>14083</v>
      </c>
      <c r="G236" s="302" t="s">
        <v>14084</v>
      </c>
      <c r="H236" s="296" t="s">
        <v>14475</v>
      </c>
      <c r="I236" s="299" t="str">
        <f t="shared" si="3"/>
        <v>studio di fattibilità</v>
      </c>
      <c r="J236" s="300">
        <v>420000</v>
      </c>
      <c r="K236" s="300">
        <v>5000</v>
      </c>
    </row>
    <row r="237" spans="1:11" ht="120" customHeight="1">
      <c r="A237" s="220">
        <v>234</v>
      </c>
      <c r="B237" s="295">
        <v>2018</v>
      </c>
      <c r="C237" s="296" t="s">
        <v>13326</v>
      </c>
      <c r="D237" s="297" t="s">
        <v>13579</v>
      </c>
      <c r="E237" s="297" t="s">
        <v>14085</v>
      </c>
      <c r="F237" s="303" t="s">
        <v>14086</v>
      </c>
      <c r="G237" s="302" t="s">
        <v>14087</v>
      </c>
      <c r="H237" s="296" t="s">
        <v>14471</v>
      </c>
      <c r="I237" s="299" t="str">
        <f t="shared" si="3"/>
        <v>studio di fattibilità</v>
      </c>
      <c r="J237" s="300">
        <v>897354.21</v>
      </c>
      <c r="K237" s="300"/>
    </row>
    <row r="238" spans="1:11" ht="135" customHeight="1">
      <c r="A238" s="220">
        <v>235</v>
      </c>
      <c r="B238" s="295">
        <v>2018</v>
      </c>
      <c r="C238" s="296" t="s">
        <v>13326</v>
      </c>
      <c r="D238" s="297" t="s">
        <v>14088</v>
      </c>
      <c r="E238" s="297" t="s">
        <v>14089</v>
      </c>
      <c r="F238" s="303" t="s">
        <v>14090</v>
      </c>
      <c r="G238" s="302" t="s">
        <v>14091</v>
      </c>
      <c r="H238" s="296" t="s">
        <v>14475</v>
      </c>
      <c r="I238" s="299" t="str">
        <f t="shared" si="3"/>
        <v>studio di fattibilità</v>
      </c>
      <c r="J238" s="300">
        <v>674000</v>
      </c>
      <c r="K238" s="300"/>
    </row>
    <row r="239" spans="1:11" ht="90" customHeight="1">
      <c r="A239" s="220">
        <v>236</v>
      </c>
      <c r="B239" s="295">
        <v>2018</v>
      </c>
      <c r="C239" s="296" t="s">
        <v>13326</v>
      </c>
      <c r="D239" s="297" t="s">
        <v>14006</v>
      </c>
      <c r="E239" s="297" t="s">
        <v>14092</v>
      </c>
      <c r="F239" s="301" t="s">
        <v>14093</v>
      </c>
      <c r="G239" s="302" t="s">
        <v>14094</v>
      </c>
      <c r="H239" s="296" t="s">
        <v>14475</v>
      </c>
      <c r="I239" s="299" t="str">
        <f t="shared" si="3"/>
        <v>studio di fattibilità</v>
      </c>
      <c r="J239" s="300">
        <v>520000</v>
      </c>
      <c r="K239" s="300"/>
    </row>
    <row r="240" spans="1:11" ht="90" customHeight="1">
      <c r="A240" s="220">
        <v>237</v>
      </c>
      <c r="B240" s="295">
        <v>2018</v>
      </c>
      <c r="C240" s="296" t="s">
        <v>13326</v>
      </c>
      <c r="D240" s="297" t="s">
        <v>14095</v>
      </c>
      <c r="E240" s="297" t="s">
        <v>14096</v>
      </c>
      <c r="F240" s="301" t="s">
        <v>14097</v>
      </c>
      <c r="G240" s="302" t="s">
        <v>14098</v>
      </c>
      <c r="H240" s="296" t="s">
        <v>14470</v>
      </c>
      <c r="I240" s="299" t="str">
        <f t="shared" si="3"/>
        <v>studio di fattibilità</v>
      </c>
      <c r="J240" s="300">
        <v>638550</v>
      </c>
      <c r="K240" s="300">
        <v>6450</v>
      </c>
    </row>
    <row r="241" spans="1:11" ht="45" customHeight="1">
      <c r="A241" s="220">
        <v>238</v>
      </c>
      <c r="B241" s="295">
        <v>2018</v>
      </c>
      <c r="C241" s="296" t="s">
        <v>13285</v>
      </c>
      <c r="D241" s="297" t="s">
        <v>13303</v>
      </c>
      <c r="E241" s="297" t="s">
        <v>14099</v>
      </c>
      <c r="F241" s="301" t="s">
        <v>14100</v>
      </c>
      <c r="G241" s="302" t="s">
        <v>14101</v>
      </c>
      <c r="H241" s="296" t="s">
        <v>14470</v>
      </c>
      <c r="I241" s="299" t="str">
        <f t="shared" si="3"/>
        <v>studio di fattibilità</v>
      </c>
      <c r="J241" s="300">
        <v>607706.39</v>
      </c>
      <c r="K241" s="300">
        <v>6138.45</v>
      </c>
    </row>
    <row r="242" spans="1:11" ht="60" customHeight="1">
      <c r="A242" s="220">
        <v>239</v>
      </c>
      <c r="B242" s="295">
        <v>2018</v>
      </c>
      <c r="C242" s="296" t="s">
        <v>13267</v>
      </c>
      <c r="D242" s="297" t="s">
        <v>13913</v>
      </c>
      <c r="E242" s="297" t="s">
        <v>14102</v>
      </c>
      <c r="F242" s="298" t="s">
        <v>14103</v>
      </c>
      <c r="G242" s="295" t="s">
        <v>14104</v>
      </c>
      <c r="H242" s="296" t="s">
        <v>14480</v>
      </c>
      <c r="I242" s="299" t="str">
        <f t="shared" si="3"/>
        <v>studio di fattibilità</v>
      </c>
      <c r="J242" s="300">
        <v>300000</v>
      </c>
      <c r="K242" s="300">
        <v>626127.21</v>
      </c>
    </row>
    <row r="243" spans="1:11" ht="75" customHeight="1">
      <c r="A243" s="220">
        <v>240</v>
      </c>
      <c r="B243" s="295">
        <v>2018</v>
      </c>
      <c r="C243" s="296" t="s">
        <v>13326</v>
      </c>
      <c r="D243" s="297" t="s">
        <v>13855</v>
      </c>
      <c r="E243" s="297" t="s">
        <v>14105</v>
      </c>
      <c r="F243" s="298" t="s">
        <v>14106</v>
      </c>
      <c r="G243" s="295" t="s">
        <v>14107</v>
      </c>
      <c r="H243" s="296" t="s">
        <v>14478</v>
      </c>
      <c r="I243" s="299" t="str">
        <f t="shared" si="3"/>
        <v>studio di fattibilità</v>
      </c>
      <c r="J243" s="300">
        <v>991069.62</v>
      </c>
      <c r="K243" s="300"/>
    </row>
    <row r="244" spans="1:11" ht="45" customHeight="1">
      <c r="A244" s="220">
        <v>241</v>
      </c>
      <c r="B244" s="295">
        <v>2018</v>
      </c>
      <c r="C244" s="296" t="s">
        <v>13326</v>
      </c>
      <c r="D244" s="297" t="s">
        <v>14108</v>
      </c>
      <c r="E244" s="297" t="s">
        <v>10043</v>
      </c>
      <c r="F244" s="301" t="s">
        <v>14109</v>
      </c>
      <c r="G244" s="302" t="s">
        <v>14110</v>
      </c>
      <c r="H244" s="296" t="s">
        <v>14472</v>
      </c>
      <c r="I244" s="299" t="str">
        <f t="shared" si="3"/>
        <v>studio di fattibilità</v>
      </c>
      <c r="J244" s="300">
        <v>3000000</v>
      </c>
      <c r="K244" s="300">
        <v>100000</v>
      </c>
    </row>
    <row r="245" spans="1:11" ht="45" customHeight="1">
      <c r="A245" s="220">
        <v>242</v>
      </c>
      <c r="B245" s="295">
        <v>2018</v>
      </c>
      <c r="C245" s="296" t="s">
        <v>13285</v>
      </c>
      <c r="D245" s="297" t="s">
        <v>14111</v>
      </c>
      <c r="E245" s="297" t="s">
        <v>14112</v>
      </c>
      <c r="F245" s="301" t="s">
        <v>14113</v>
      </c>
      <c r="G245" s="302" t="s">
        <v>14114</v>
      </c>
      <c r="H245" s="296" t="s">
        <v>14470</v>
      </c>
      <c r="I245" s="299" t="str">
        <f t="shared" si="3"/>
        <v>studio di fattibilità</v>
      </c>
      <c r="J245" s="300">
        <v>862400</v>
      </c>
      <c r="K245" s="300">
        <v>117600</v>
      </c>
    </row>
    <row r="246" spans="1:11" ht="90" customHeight="1">
      <c r="A246" s="220">
        <v>243</v>
      </c>
      <c r="B246" s="295">
        <v>2018</v>
      </c>
      <c r="C246" s="296" t="s">
        <v>13326</v>
      </c>
      <c r="D246" s="297" t="s">
        <v>14115</v>
      </c>
      <c r="E246" s="297" t="s">
        <v>14116</v>
      </c>
      <c r="F246" s="303" t="s">
        <v>14117</v>
      </c>
      <c r="G246" s="302" t="s">
        <v>14118</v>
      </c>
      <c r="H246" s="296" t="s">
        <v>14470</v>
      </c>
      <c r="I246" s="299" t="str">
        <f t="shared" si="3"/>
        <v>studio di fattibilità</v>
      </c>
      <c r="J246" s="300">
        <v>293537.09000000003</v>
      </c>
      <c r="K246" s="300"/>
    </row>
    <row r="247" spans="1:11" ht="75" customHeight="1">
      <c r="A247" s="220">
        <v>244</v>
      </c>
      <c r="B247" s="295">
        <v>2018</v>
      </c>
      <c r="C247" s="296" t="s">
        <v>13267</v>
      </c>
      <c r="D247" s="297" t="s">
        <v>14032</v>
      </c>
      <c r="E247" s="297" t="s">
        <v>14119</v>
      </c>
      <c r="F247" s="301" t="s">
        <v>14120</v>
      </c>
      <c r="G247" s="302" t="s">
        <v>14121</v>
      </c>
      <c r="H247" s="296" t="s">
        <v>14475</v>
      </c>
      <c r="I247" s="299" t="str">
        <f t="shared" si="3"/>
        <v>studio di fattibilità</v>
      </c>
      <c r="J247" s="300">
        <v>1070000</v>
      </c>
      <c r="K247" s="300"/>
    </row>
    <row r="248" spans="1:11" ht="60" customHeight="1">
      <c r="A248" s="220">
        <v>245</v>
      </c>
      <c r="B248" s="295">
        <v>2018</v>
      </c>
      <c r="C248" s="296" t="s">
        <v>13267</v>
      </c>
      <c r="D248" s="297" t="s">
        <v>14032</v>
      </c>
      <c r="E248" s="297" t="s">
        <v>14122</v>
      </c>
      <c r="F248" s="301" t="s">
        <v>14123</v>
      </c>
      <c r="G248" s="302" t="s">
        <v>14124</v>
      </c>
      <c r="H248" s="296" t="s">
        <v>14475</v>
      </c>
      <c r="I248" s="299" t="str">
        <f t="shared" si="3"/>
        <v>studio di fattibilità</v>
      </c>
      <c r="J248" s="300">
        <v>1724480</v>
      </c>
      <c r="K248" s="300"/>
    </row>
    <row r="249" spans="1:11" ht="105" customHeight="1">
      <c r="A249" s="220">
        <v>246</v>
      </c>
      <c r="B249" s="295">
        <v>2018</v>
      </c>
      <c r="C249" s="296" t="s">
        <v>13326</v>
      </c>
      <c r="D249" s="297" t="s">
        <v>13751</v>
      </c>
      <c r="E249" s="297" t="s">
        <v>14125</v>
      </c>
      <c r="F249" s="301" t="s">
        <v>14126</v>
      </c>
      <c r="G249" s="302" t="s">
        <v>14127</v>
      </c>
      <c r="H249" s="296" t="s">
        <v>14469</v>
      </c>
      <c r="I249" s="299" t="str">
        <f t="shared" si="3"/>
        <v>studio di fattibilità</v>
      </c>
      <c r="J249" s="300">
        <v>390300</v>
      </c>
      <c r="K249" s="300">
        <v>4700</v>
      </c>
    </row>
    <row r="250" spans="1:11" ht="30" customHeight="1">
      <c r="A250" s="220">
        <v>247</v>
      </c>
      <c r="B250" s="295">
        <v>2018</v>
      </c>
      <c r="C250" s="296" t="s">
        <v>13285</v>
      </c>
      <c r="D250" s="297" t="s">
        <v>14128</v>
      </c>
      <c r="E250" s="297" t="s">
        <v>14129</v>
      </c>
      <c r="F250" s="301" t="s">
        <v>14130</v>
      </c>
      <c r="G250" s="302" t="s">
        <v>14131</v>
      </c>
      <c r="H250" s="296" t="s">
        <v>14470</v>
      </c>
      <c r="I250" s="299" t="str">
        <f t="shared" si="3"/>
        <v>studio di fattibilità</v>
      </c>
      <c r="J250" s="300">
        <v>830000</v>
      </c>
      <c r="K250" s="300"/>
    </row>
    <row r="251" spans="1:11" ht="105" customHeight="1">
      <c r="A251" s="220">
        <v>248</v>
      </c>
      <c r="B251" s="295">
        <v>2018</v>
      </c>
      <c r="C251" s="296" t="s">
        <v>13326</v>
      </c>
      <c r="D251" s="297" t="s">
        <v>13855</v>
      </c>
      <c r="E251" s="297" t="s">
        <v>14132</v>
      </c>
      <c r="F251" s="298" t="s">
        <v>14133</v>
      </c>
      <c r="G251" s="295" t="s">
        <v>14134</v>
      </c>
      <c r="H251" s="296" t="s">
        <v>14477</v>
      </c>
      <c r="I251" s="299" t="str">
        <f t="shared" si="3"/>
        <v>studio di fattibilità</v>
      </c>
      <c r="J251" s="300">
        <v>256054.16</v>
      </c>
      <c r="K251" s="300"/>
    </row>
    <row r="252" spans="1:11" ht="30" customHeight="1">
      <c r="A252" s="220">
        <v>249</v>
      </c>
      <c r="B252" s="295">
        <v>2018</v>
      </c>
      <c r="C252" s="296" t="s">
        <v>13326</v>
      </c>
      <c r="D252" s="297" t="s">
        <v>13855</v>
      </c>
      <c r="E252" s="297" t="s">
        <v>14135</v>
      </c>
      <c r="F252" s="298" t="s">
        <v>14136</v>
      </c>
      <c r="G252" s="295" t="s">
        <v>14137</v>
      </c>
      <c r="H252" s="296" t="s">
        <v>14477</v>
      </c>
      <c r="I252" s="299" t="str">
        <f t="shared" si="3"/>
        <v>studio di fattibilità</v>
      </c>
      <c r="J252" s="300">
        <v>417223.04</v>
      </c>
      <c r="K252" s="300"/>
    </row>
    <row r="253" spans="1:11" ht="60" customHeight="1">
      <c r="A253" s="220">
        <v>250</v>
      </c>
      <c r="B253" s="295">
        <v>2018</v>
      </c>
      <c r="C253" s="296" t="s">
        <v>13536</v>
      </c>
      <c r="D253" s="297" t="s">
        <v>13952</v>
      </c>
      <c r="E253" s="297" t="s">
        <v>14138</v>
      </c>
      <c r="F253" s="303" t="s">
        <v>14139</v>
      </c>
      <c r="G253" s="302" t="s">
        <v>14140</v>
      </c>
      <c r="H253" s="296" t="s">
        <v>14470</v>
      </c>
      <c r="I253" s="299" t="str">
        <f t="shared" si="3"/>
        <v>studio di fattibilità</v>
      </c>
      <c r="J253" s="300">
        <v>367000</v>
      </c>
      <c r="K253" s="300"/>
    </row>
    <row r="254" spans="1:11" ht="30" customHeight="1">
      <c r="A254" s="220">
        <v>251</v>
      </c>
      <c r="B254" s="295">
        <v>2018</v>
      </c>
      <c r="C254" s="296" t="s">
        <v>13326</v>
      </c>
      <c r="D254" s="297" t="s">
        <v>14141</v>
      </c>
      <c r="E254" s="297" t="s">
        <v>14142</v>
      </c>
      <c r="F254" s="301" t="s">
        <v>14143</v>
      </c>
      <c r="G254" s="302" t="s">
        <v>14144</v>
      </c>
      <c r="H254" s="296" t="s">
        <v>14475</v>
      </c>
      <c r="I254" s="299" t="str">
        <f t="shared" si="3"/>
        <v>studio di fattibilità</v>
      </c>
      <c r="J254" s="300">
        <v>574225</v>
      </c>
      <c r="K254" s="300">
        <v>5000</v>
      </c>
    </row>
    <row r="255" spans="1:11" ht="75" customHeight="1">
      <c r="A255" s="220">
        <v>252</v>
      </c>
      <c r="B255" s="295">
        <v>2018</v>
      </c>
      <c r="C255" s="296" t="s">
        <v>13285</v>
      </c>
      <c r="D255" s="297" t="s">
        <v>13848</v>
      </c>
      <c r="E255" s="297" t="s">
        <v>14145</v>
      </c>
      <c r="F255" s="301" t="s">
        <v>14146</v>
      </c>
      <c r="G255" s="302" t="s">
        <v>14147</v>
      </c>
      <c r="H255" s="296" t="s">
        <v>14477</v>
      </c>
      <c r="I255" s="299" t="str">
        <f t="shared" si="3"/>
        <v>studio di fattibilità</v>
      </c>
      <c r="J255" s="300">
        <v>612000</v>
      </c>
      <c r="K255" s="300">
        <v>68000</v>
      </c>
    </row>
    <row r="256" spans="1:11" ht="45" customHeight="1">
      <c r="A256" s="220">
        <v>253</v>
      </c>
      <c r="B256" s="295">
        <v>2018</v>
      </c>
      <c r="C256" s="296" t="s">
        <v>13267</v>
      </c>
      <c r="D256" s="297" t="s">
        <v>14148</v>
      </c>
      <c r="E256" s="297" t="s">
        <v>14149</v>
      </c>
      <c r="F256" s="298" t="s">
        <v>14150</v>
      </c>
      <c r="G256" s="295" t="s">
        <v>14151</v>
      </c>
      <c r="H256" s="296" t="s">
        <v>14472</v>
      </c>
      <c r="I256" s="299" t="str">
        <f t="shared" si="3"/>
        <v>studio di fattibilità</v>
      </c>
      <c r="J256" s="300">
        <v>1436000</v>
      </c>
      <c r="K256" s="300"/>
    </row>
    <row r="257" spans="1:11" ht="75" customHeight="1">
      <c r="A257" s="220">
        <v>254</v>
      </c>
      <c r="B257" s="295">
        <v>2018</v>
      </c>
      <c r="C257" s="296" t="s">
        <v>13267</v>
      </c>
      <c r="D257" s="297" t="s">
        <v>14152</v>
      </c>
      <c r="E257" s="297" t="s">
        <v>14153</v>
      </c>
      <c r="F257" s="303" t="s">
        <v>14154</v>
      </c>
      <c r="G257" s="302" t="s">
        <v>14155</v>
      </c>
      <c r="H257" s="296" t="s">
        <v>14470</v>
      </c>
      <c r="I257" s="299" t="str">
        <f t="shared" si="3"/>
        <v>studio di fattibilità</v>
      </c>
      <c r="J257" s="300">
        <v>1727000</v>
      </c>
      <c r="K257" s="300"/>
    </row>
    <row r="258" spans="1:11" ht="120" customHeight="1">
      <c r="A258" s="220">
        <v>255</v>
      </c>
      <c r="B258" s="295">
        <v>2018</v>
      </c>
      <c r="C258" s="296" t="s">
        <v>13258</v>
      </c>
      <c r="D258" s="297" t="s">
        <v>13272</v>
      </c>
      <c r="E258" s="297" t="s">
        <v>14156</v>
      </c>
      <c r="F258" s="298" t="s">
        <v>14157</v>
      </c>
      <c r="G258" s="295" t="s">
        <v>14158</v>
      </c>
      <c r="H258" s="296" t="s">
        <v>14473</v>
      </c>
      <c r="I258" s="299" t="str">
        <f t="shared" si="3"/>
        <v>studio di fattibilità</v>
      </c>
      <c r="J258" s="300">
        <v>1301086.3999999999</v>
      </c>
      <c r="K258" s="300"/>
    </row>
    <row r="259" spans="1:11" ht="120" customHeight="1">
      <c r="A259" s="220">
        <v>256</v>
      </c>
      <c r="B259" s="295">
        <v>2018</v>
      </c>
      <c r="C259" s="296" t="s">
        <v>13326</v>
      </c>
      <c r="D259" s="297" t="s">
        <v>14054</v>
      </c>
      <c r="E259" s="297" t="s">
        <v>14159</v>
      </c>
      <c r="F259" s="301" t="s">
        <v>14160</v>
      </c>
      <c r="G259" s="302" t="s">
        <v>14161</v>
      </c>
      <c r="H259" s="296" t="s">
        <v>14475</v>
      </c>
      <c r="I259" s="299" t="str">
        <f t="shared" si="3"/>
        <v>studio di fattibilità</v>
      </c>
      <c r="J259" s="300">
        <v>545000</v>
      </c>
      <c r="K259" s="300"/>
    </row>
    <row r="260" spans="1:11" ht="60" customHeight="1">
      <c r="A260" s="220">
        <v>257</v>
      </c>
      <c r="B260" s="295">
        <v>2018</v>
      </c>
      <c r="C260" s="296" t="s">
        <v>13326</v>
      </c>
      <c r="D260" s="297" t="s">
        <v>14162</v>
      </c>
      <c r="E260" s="297" t="s">
        <v>14163</v>
      </c>
      <c r="F260" s="303" t="s">
        <v>14164</v>
      </c>
      <c r="G260" s="302" t="s">
        <v>14165</v>
      </c>
      <c r="H260" s="296" t="s">
        <v>14470</v>
      </c>
      <c r="I260" s="299" t="str">
        <f t="shared" ref="I260:I323" si="4">IF(Z260=2,"prog. fattib. tecnica econ.",IF(AA260=6,"prog. definitivo",IF(AB260=8,"prog. esecutivo",IF(AC260=10,"prog. esec. cantierabile",IF(Z260=0,"studio di fattibilità")))))</f>
        <v>studio di fattibilità</v>
      </c>
      <c r="J260" s="300">
        <v>485000</v>
      </c>
      <c r="K260" s="300"/>
    </row>
    <row r="261" spans="1:11" ht="60" customHeight="1">
      <c r="A261" s="220">
        <v>258</v>
      </c>
      <c r="B261" s="295">
        <v>2018</v>
      </c>
      <c r="C261" s="296" t="s">
        <v>13258</v>
      </c>
      <c r="D261" s="297" t="s">
        <v>14166</v>
      </c>
      <c r="E261" s="297" t="s">
        <v>14167</v>
      </c>
      <c r="F261" s="301" t="s">
        <v>14168</v>
      </c>
      <c r="G261" s="302" t="s">
        <v>14169</v>
      </c>
      <c r="H261" s="296" t="s">
        <v>14477</v>
      </c>
      <c r="I261" s="299" t="str">
        <f t="shared" si="4"/>
        <v>studio di fattibilità</v>
      </c>
      <c r="J261" s="300">
        <v>286535.81</v>
      </c>
      <c r="K261" s="300"/>
    </row>
    <row r="262" spans="1:11" ht="45" customHeight="1">
      <c r="A262" s="220">
        <v>259</v>
      </c>
      <c r="B262" s="295">
        <v>2018</v>
      </c>
      <c r="C262" s="296" t="s">
        <v>13285</v>
      </c>
      <c r="D262" s="297" t="s">
        <v>13838</v>
      </c>
      <c r="E262" s="297" t="s">
        <v>14170</v>
      </c>
      <c r="F262" s="301" t="s">
        <v>14171</v>
      </c>
      <c r="G262" s="302" t="s">
        <v>14172</v>
      </c>
      <c r="H262" s="296" t="s">
        <v>14477</v>
      </c>
      <c r="I262" s="299" t="str">
        <f t="shared" si="4"/>
        <v>studio di fattibilità</v>
      </c>
      <c r="J262" s="300">
        <v>780000</v>
      </c>
      <c r="K262" s="300"/>
    </row>
    <row r="263" spans="1:11" ht="75" customHeight="1">
      <c r="A263" s="220">
        <v>260</v>
      </c>
      <c r="B263" s="295">
        <v>2018</v>
      </c>
      <c r="C263" s="296" t="s">
        <v>13285</v>
      </c>
      <c r="D263" s="297" t="s">
        <v>14173</v>
      </c>
      <c r="E263" s="297" t="s">
        <v>14174</v>
      </c>
      <c r="F263" s="301" t="s">
        <v>14175</v>
      </c>
      <c r="G263" s="302" t="s">
        <v>14176</v>
      </c>
      <c r="H263" s="296" t="s">
        <v>14475</v>
      </c>
      <c r="I263" s="299" t="str">
        <f t="shared" si="4"/>
        <v>studio di fattibilità</v>
      </c>
      <c r="J263" s="300">
        <v>950000</v>
      </c>
      <c r="K263" s="300"/>
    </row>
    <row r="264" spans="1:11" ht="75" customHeight="1">
      <c r="A264" s="220">
        <v>261</v>
      </c>
      <c r="B264" s="295">
        <v>2018</v>
      </c>
      <c r="C264" s="296" t="s">
        <v>13258</v>
      </c>
      <c r="D264" s="297" t="s">
        <v>14177</v>
      </c>
      <c r="E264" s="297" t="s">
        <v>14178</v>
      </c>
      <c r="F264" s="303" t="s">
        <v>14179</v>
      </c>
      <c r="G264" s="302" t="s">
        <v>14180</v>
      </c>
      <c r="H264" s="296" t="s">
        <v>14477</v>
      </c>
      <c r="I264" s="299" t="str">
        <f t="shared" si="4"/>
        <v>studio di fattibilità</v>
      </c>
      <c r="J264" s="300">
        <v>458201.36</v>
      </c>
      <c r="K264" s="300"/>
    </row>
    <row r="265" spans="1:11" ht="60" customHeight="1">
      <c r="A265" s="220">
        <v>262</v>
      </c>
      <c r="B265" s="295">
        <v>2018</v>
      </c>
      <c r="C265" s="296" t="s">
        <v>13267</v>
      </c>
      <c r="D265" s="297" t="s">
        <v>13311</v>
      </c>
      <c r="E265" s="297" t="s">
        <v>14181</v>
      </c>
      <c r="F265" s="303" t="s">
        <v>14182</v>
      </c>
      <c r="G265" s="302" t="s">
        <v>14183</v>
      </c>
      <c r="H265" s="296" t="s">
        <v>14475</v>
      </c>
      <c r="I265" s="299" t="str">
        <f t="shared" si="4"/>
        <v>studio di fattibilità</v>
      </c>
      <c r="J265" s="300">
        <v>585922.14</v>
      </c>
      <c r="K265" s="300"/>
    </row>
    <row r="266" spans="1:11" ht="120" customHeight="1">
      <c r="A266" s="220">
        <v>263</v>
      </c>
      <c r="B266" s="295">
        <v>2018</v>
      </c>
      <c r="C266" s="296" t="s">
        <v>13285</v>
      </c>
      <c r="D266" s="297" t="s">
        <v>13331</v>
      </c>
      <c r="E266" s="297" t="s">
        <v>14184</v>
      </c>
      <c r="F266" s="298" t="s">
        <v>14185</v>
      </c>
      <c r="G266" s="295" t="s">
        <v>14186</v>
      </c>
      <c r="H266" s="296" t="s">
        <v>14477</v>
      </c>
      <c r="I266" s="299" t="str">
        <f t="shared" si="4"/>
        <v>studio di fattibilità</v>
      </c>
      <c r="J266" s="300">
        <v>589428.75</v>
      </c>
      <c r="K266" s="300"/>
    </row>
    <row r="267" spans="1:11" ht="60" customHeight="1">
      <c r="A267" s="220">
        <v>264</v>
      </c>
      <c r="B267" s="295">
        <v>2018</v>
      </c>
      <c r="C267" s="296" t="s">
        <v>13267</v>
      </c>
      <c r="D267" s="297" t="s">
        <v>13311</v>
      </c>
      <c r="E267" s="297" t="s">
        <v>14187</v>
      </c>
      <c r="F267" s="303" t="s">
        <v>14188</v>
      </c>
      <c r="G267" s="302" t="s">
        <v>13870</v>
      </c>
      <c r="H267" s="296" t="s">
        <v>14470</v>
      </c>
      <c r="I267" s="299" t="str">
        <f t="shared" si="4"/>
        <v>studio di fattibilità</v>
      </c>
      <c r="J267" s="300">
        <v>1050000</v>
      </c>
      <c r="K267" s="300"/>
    </row>
    <row r="268" spans="1:11" ht="60" customHeight="1">
      <c r="A268" s="220">
        <v>265</v>
      </c>
      <c r="B268" s="295">
        <v>2018</v>
      </c>
      <c r="C268" s="296" t="s">
        <v>13285</v>
      </c>
      <c r="D268" s="297" t="s">
        <v>14028</v>
      </c>
      <c r="E268" s="297" t="s">
        <v>14189</v>
      </c>
      <c r="F268" s="301" t="s">
        <v>14190</v>
      </c>
      <c r="G268" s="302" t="s">
        <v>14191</v>
      </c>
      <c r="H268" s="296" t="s">
        <v>14477</v>
      </c>
      <c r="I268" s="299" t="str">
        <f t="shared" si="4"/>
        <v>studio di fattibilità</v>
      </c>
      <c r="J268" s="300">
        <v>580000</v>
      </c>
      <c r="K268" s="300"/>
    </row>
    <row r="269" spans="1:11" ht="45" customHeight="1">
      <c r="A269" s="220">
        <v>266</v>
      </c>
      <c r="B269" s="295">
        <v>2018</v>
      </c>
      <c r="C269" s="296" t="s">
        <v>13536</v>
      </c>
      <c r="D269" s="297" t="s">
        <v>13952</v>
      </c>
      <c r="E269" s="297" t="s">
        <v>14192</v>
      </c>
      <c r="F269" s="303" t="s">
        <v>14193</v>
      </c>
      <c r="G269" s="302" t="s">
        <v>14140</v>
      </c>
      <c r="H269" s="296" t="s">
        <v>14470</v>
      </c>
      <c r="I269" s="299" t="str">
        <f t="shared" si="4"/>
        <v>studio di fattibilità</v>
      </c>
      <c r="J269" s="300">
        <v>500000</v>
      </c>
      <c r="K269" s="300"/>
    </row>
    <row r="270" spans="1:11" ht="45" customHeight="1">
      <c r="A270" s="220">
        <v>267</v>
      </c>
      <c r="B270" s="295">
        <v>2018</v>
      </c>
      <c r="C270" s="296" t="s">
        <v>13285</v>
      </c>
      <c r="D270" s="297" t="s">
        <v>14194</v>
      </c>
      <c r="E270" s="297" t="s">
        <v>14195</v>
      </c>
      <c r="F270" s="301" t="s">
        <v>14196</v>
      </c>
      <c r="G270" s="302"/>
      <c r="H270" s="296" t="s">
        <v>14481</v>
      </c>
      <c r="I270" s="299" t="str">
        <f t="shared" si="4"/>
        <v>studio di fattibilità</v>
      </c>
      <c r="J270" s="300">
        <v>1600000</v>
      </c>
      <c r="K270" s="300"/>
    </row>
    <row r="271" spans="1:11" ht="120" customHeight="1">
      <c r="A271" s="220">
        <v>268</v>
      </c>
      <c r="B271" s="295">
        <v>2018</v>
      </c>
      <c r="C271" s="296" t="s">
        <v>13536</v>
      </c>
      <c r="D271" s="297" t="s">
        <v>13807</v>
      </c>
      <c r="E271" s="297" t="s">
        <v>14197</v>
      </c>
      <c r="F271" s="301" t="s">
        <v>14198</v>
      </c>
      <c r="G271" s="302" t="s">
        <v>13810</v>
      </c>
      <c r="H271" s="296" t="s">
        <v>14470</v>
      </c>
      <c r="I271" s="299" t="str">
        <f t="shared" si="4"/>
        <v>studio di fattibilità</v>
      </c>
      <c r="J271" s="300">
        <v>1060000</v>
      </c>
      <c r="K271" s="300"/>
    </row>
    <row r="272" spans="1:11" ht="90" customHeight="1">
      <c r="A272" s="220">
        <v>269</v>
      </c>
      <c r="B272" s="295">
        <v>2018</v>
      </c>
      <c r="C272" s="296" t="s">
        <v>13285</v>
      </c>
      <c r="D272" s="297" t="s">
        <v>14199</v>
      </c>
      <c r="E272" s="297" t="s">
        <v>14200</v>
      </c>
      <c r="F272" s="303" t="s">
        <v>14201</v>
      </c>
      <c r="G272" s="302" t="s">
        <v>14202</v>
      </c>
      <c r="H272" s="296" t="s">
        <v>14479</v>
      </c>
      <c r="I272" s="299" t="str">
        <f t="shared" si="4"/>
        <v>studio di fattibilità</v>
      </c>
      <c r="J272" s="300">
        <v>11268210</v>
      </c>
      <c r="K272" s="300"/>
    </row>
    <row r="273" spans="1:11" ht="60" customHeight="1">
      <c r="A273" s="220">
        <v>270</v>
      </c>
      <c r="B273" s="295">
        <v>2018</v>
      </c>
      <c r="C273" s="296" t="s">
        <v>13326</v>
      </c>
      <c r="D273" s="297" t="s">
        <v>14203</v>
      </c>
      <c r="E273" s="297" t="s">
        <v>14204</v>
      </c>
      <c r="F273" s="303" t="s">
        <v>14205</v>
      </c>
      <c r="G273" s="302" t="s">
        <v>14206</v>
      </c>
      <c r="H273" s="296" t="s">
        <v>14470</v>
      </c>
      <c r="I273" s="299" t="str">
        <f t="shared" si="4"/>
        <v>studio di fattibilità</v>
      </c>
      <c r="J273" s="300">
        <v>581170</v>
      </c>
      <c r="K273" s="300">
        <v>71830</v>
      </c>
    </row>
    <row r="274" spans="1:11" ht="30" customHeight="1">
      <c r="A274" s="220">
        <v>271</v>
      </c>
      <c r="B274" s="295">
        <v>2018</v>
      </c>
      <c r="C274" s="296" t="s">
        <v>13536</v>
      </c>
      <c r="D274" s="297" t="s">
        <v>14207</v>
      </c>
      <c r="E274" s="297" t="s">
        <v>7262</v>
      </c>
      <c r="F274" s="301" t="s">
        <v>14208</v>
      </c>
      <c r="G274" s="302" t="s">
        <v>14209</v>
      </c>
      <c r="H274" s="296" t="s">
        <v>14475</v>
      </c>
      <c r="I274" s="299" t="str">
        <f t="shared" si="4"/>
        <v>studio di fattibilità</v>
      </c>
      <c r="J274" s="300">
        <v>1099589.3500000001</v>
      </c>
      <c r="K274" s="300"/>
    </row>
    <row r="275" spans="1:11" ht="30" customHeight="1">
      <c r="A275" s="220">
        <v>272</v>
      </c>
      <c r="B275" s="295">
        <v>2018</v>
      </c>
      <c r="C275" s="296" t="s">
        <v>13536</v>
      </c>
      <c r="D275" s="297" t="s">
        <v>14207</v>
      </c>
      <c r="E275" s="297" t="s">
        <v>7189</v>
      </c>
      <c r="F275" s="301" t="s">
        <v>14210</v>
      </c>
      <c r="G275" s="302" t="s">
        <v>14211</v>
      </c>
      <c r="H275" s="296" t="s">
        <v>14475</v>
      </c>
      <c r="I275" s="299" t="str">
        <f t="shared" si="4"/>
        <v>studio di fattibilità</v>
      </c>
      <c r="J275" s="300">
        <v>3413934.17</v>
      </c>
      <c r="K275" s="300"/>
    </row>
    <row r="276" spans="1:11" ht="30" customHeight="1">
      <c r="A276" s="220">
        <v>273</v>
      </c>
      <c r="B276" s="295">
        <v>2018</v>
      </c>
      <c r="C276" s="296" t="s">
        <v>13326</v>
      </c>
      <c r="D276" s="297" t="s">
        <v>14212</v>
      </c>
      <c r="E276" s="297" t="s">
        <v>14213</v>
      </c>
      <c r="F276" s="301" t="s">
        <v>14214</v>
      </c>
      <c r="G276" s="302" t="s">
        <v>14215</v>
      </c>
      <c r="H276" s="296" t="s">
        <v>14475</v>
      </c>
      <c r="I276" s="299" t="str">
        <f t="shared" si="4"/>
        <v>studio di fattibilità</v>
      </c>
      <c r="J276" s="300">
        <v>566000</v>
      </c>
      <c r="K276" s="300"/>
    </row>
    <row r="277" spans="1:11" ht="30" customHeight="1">
      <c r="A277" s="220">
        <v>274</v>
      </c>
      <c r="B277" s="295">
        <v>2018</v>
      </c>
      <c r="C277" s="296" t="s">
        <v>13326</v>
      </c>
      <c r="D277" s="297" t="s">
        <v>13931</v>
      </c>
      <c r="E277" s="297" t="s">
        <v>14216</v>
      </c>
      <c r="F277" s="301" t="s">
        <v>14217</v>
      </c>
      <c r="G277" s="302" t="s">
        <v>14218</v>
      </c>
      <c r="H277" s="296" t="s">
        <v>14475</v>
      </c>
      <c r="I277" s="299" t="str">
        <f t="shared" si="4"/>
        <v>studio di fattibilità</v>
      </c>
      <c r="J277" s="300">
        <v>930000</v>
      </c>
      <c r="K277" s="300">
        <v>10000</v>
      </c>
    </row>
    <row r="278" spans="1:11" ht="45" customHeight="1">
      <c r="A278" s="220">
        <v>275</v>
      </c>
      <c r="B278" s="295">
        <v>2018</v>
      </c>
      <c r="C278" s="296" t="s">
        <v>13285</v>
      </c>
      <c r="D278" s="297" t="s">
        <v>13838</v>
      </c>
      <c r="E278" s="297" t="s">
        <v>14219</v>
      </c>
      <c r="F278" s="301" t="s">
        <v>14220</v>
      </c>
      <c r="G278" s="302" t="s">
        <v>14221</v>
      </c>
      <c r="H278" s="296" t="s">
        <v>14477</v>
      </c>
      <c r="I278" s="299" t="str">
        <f t="shared" si="4"/>
        <v>studio di fattibilità</v>
      </c>
      <c r="J278" s="300">
        <v>400000</v>
      </c>
      <c r="K278" s="300"/>
    </row>
    <row r="279" spans="1:11" ht="45" customHeight="1">
      <c r="A279" s="220">
        <v>276</v>
      </c>
      <c r="B279" s="295">
        <v>2018</v>
      </c>
      <c r="C279" s="296" t="s">
        <v>13285</v>
      </c>
      <c r="D279" s="297" t="s">
        <v>13838</v>
      </c>
      <c r="E279" s="297" t="s">
        <v>14222</v>
      </c>
      <c r="F279" s="301" t="s">
        <v>14223</v>
      </c>
      <c r="G279" s="302" t="s">
        <v>14224</v>
      </c>
      <c r="H279" s="296" t="s">
        <v>14477</v>
      </c>
      <c r="I279" s="299" t="str">
        <f t="shared" si="4"/>
        <v>studio di fattibilità</v>
      </c>
      <c r="J279" s="300">
        <v>850000</v>
      </c>
      <c r="K279" s="300"/>
    </row>
    <row r="280" spans="1:11" ht="60" customHeight="1">
      <c r="A280" s="220">
        <v>277</v>
      </c>
      <c r="B280" s="295">
        <v>2018</v>
      </c>
      <c r="C280" s="296" t="s">
        <v>13258</v>
      </c>
      <c r="D280" s="297" t="s">
        <v>14225</v>
      </c>
      <c r="E280" s="297" t="s">
        <v>14226</v>
      </c>
      <c r="F280" s="301" t="s">
        <v>14227</v>
      </c>
      <c r="G280" s="302" t="s">
        <v>14228</v>
      </c>
      <c r="H280" s="296" t="s">
        <v>14470</v>
      </c>
      <c r="I280" s="299" t="str">
        <f t="shared" si="4"/>
        <v>studio di fattibilità</v>
      </c>
      <c r="J280" s="300">
        <v>285000</v>
      </c>
      <c r="K280" s="300">
        <v>15000</v>
      </c>
    </row>
    <row r="281" spans="1:11" ht="75" customHeight="1">
      <c r="A281" s="220">
        <v>278</v>
      </c>
      <c r="B281" s="295">
        <v>2018</v>
      </c>
      <c r="C281" s="296" t="s">
        <v>13258</v>
      </c>
      <c r="D281" s="297" t="s">
        <v>14229</v>
      </c>
      <c r="E281" s="297" t="s">
        <v>14230</v>
      </c>
      <c r="F281" s="301" t="s">
        <v>14231</v>
      </c>
      <c r="G281" s="302" t="s">
        <v>14232</v>
      </c>
      <c r="H281" s="296" t="s">
        <v>14471</v>
      </c>
      <c r="I281" s="299" t="str">
        <f t="shared" si="4"/>
        <v>studio di fattibilità</v>
      </c>
      <c r="J281" s="300">
        <v>860000</v>
      </c>
      <c r="K281" s="300">
        <v>230000</v>
      </c>
    </row>
    <row r="282" spans="1:11" ht="45" customHeight="1">
      <c r="A282" s="220">
        <v>279</v>
      </c>
      <c r="B282" s="295">
        <v>2018</v>
      </c>
      <c r="C282" s="296" t="s">
        <v>13285</v>
      </c>
      <c r="D282" s="297" t="s">
        <v>14233</v>
      </c>
      <c r="E282" s="297" t="s">
        <v>14234</v>
      </c>
      <c r="F282" s="301" t="s">
        <v>14235</v>
      </c>
      <c r="G282" s="302"/>
      <c r="H282" s="296" t="s">
        <v>14473</v>
      </c>
      <c r="I282" s="299" t="str">
        <f t="shared" si="4"/>
        <v>studio di fattibilità</v>
      </c>
      <c r="J282" s="300">
        <v>5000000</v>
      </c>
      <c r="K282" s="300"/>
    </row>
    <row r="283" spans="1:11" ht="90" customHeight="1">
      <c r="A283" s="220">
        <v>280</v>
      </c>
      <c r="B283" s="295">
        <v>2018</v>
      </c>
      <c r="C283" s="296" t="s">
        <v>13285</v>
      </c>
      <c r="D283" s="297" t="s">
        <v>14236</v>
      </c>
      <c r="E283" s="297" t="s">
        <v>14237</v>
      </c>
      <c r="F283" s="301" t="s">
        <v>14238</v>
      </c>
      <c r="G283" s="302" t="s">
        <v>13664</v>
      </c>
      <c r="H283" s="296" t="s">
        <v>14479</v>
      </c>
      <c r="I283" s="299" t="str">
        <f t="shared" si="4"/>
        <v>studio di fattibilità</v>
      </c>
      <c r="J283" s="300">
        <v>831189.73</v>
      </c>
      <c r="K283" s="300">
        <v>16963.05</v>
      </c>
    </row>
    <row r="284" spans="1:11" ht="75" customHeight="1">
      <c r="A284" s="220">
        <v>281</v>
      </c>
      <c r="B284" s="295">
        <v>2018</v>
      </c>
      <c r="C284" s="296" t="s">
        <v>13267</v>
      </c>
      <c r="D284" s="297" t="s">
        <v>14239</v>
      </c>
      <c r="E284" s="297" t="s">
        <v>14240</v>
      </c>
      <c r="F284" s="298" t="s">
        <v>14241</v>
      </c>
      <c r="G284" s="295"/>
      <c r="H284" s="296" t="s">
        <v>14481</v>
      </c>
      <c r="I284" s="299" t="str">
        <f t="shared" si="4"/>
        <v>studio di fattibilità</v>
      </c>
      <c r="J284" s="300">
        <v>6507641.3399999999</v>
      </c>
      <c r="K284" s="300">
        <v>9081450</v>
      </c>
    </row>
    <row r="285" spans="1:11" ht="60" customHeight="1">
      <c r="A285" s="220">
        <v>282</v>
      </c>
      <c r="B285" s="295">
        <v>2018</v>
      </c>
      <c r="C285" s="296" t="s">
        <v>13267</v>
      </c>
      <c r="D285" s="297" t="s">
        <v>14242</v>
      </c>
      <c r="E285" s="297" t="s">
        <v>14243</v>
      </c>
      <c r="F285" s="301" t="s">
        <v>14244</v>
      </c>
      <c r="G285" s="302" t="s">
        <v>14245</v>
      </c>
      <c r="H285" s="296" t="s">
        <v>14470</v>
      </c>
      <c r="I285" s="299" t="str">
        <f t="shared" si="4"/>
        <v>studio di fattibilità</v>
      </c>
      <c r="J285" s="300">
        <v>896915</v>
      </c>
      <c r="K285" s="300"/>
    </row>
    <row r="286" spans="1:11" ht="90" customHeight="1">
      <c r="A286" s="220">
        <v>283</v>
      </c>
      <c r="B286" s="295">
        <v>2018</v>
      </c>
      <c r="C286" s="296" t="s">
        <v>13326</v>
      </c>
      <c r="D286" s="297" t="s">
        <v>13855</v>
      </c>
      <c r="E286" s="297" t="s">
        <v>14246</v>
      </c>
      <c r="F286" s="298" t="s">
        <v>14247</v>
      </c>
      <c r="G286" s="295" t="s">
        <v>14248</v>
      </c>
      <c r="H286" s="296" t="s">
        <v>14475</v>
      </c>
      <c r="I286" s="299" t="str">
        <f t="shared" si="4"/>
        <v>studio di fattibilità</v>
      </c>
      <c r="J286" s="300">
        <v>350000</v>
      </c>
      <c r="K286" s="300"/>
    </row>
    <row r="287" spans="1:11" ht="45" customHeight="1">
      <c r="A287" s="220">
        <v>284</v>
      </c>
      <c r="B287" s="295">
        <v>2018</v>
      </c>
      <c r="C287" s="296" t="s">
        <v>13285</v>
      </c>
      <c r="D287" s="297" t="s">
        <v>13838</v>
      </c>
      <c r="E287" s="297" t="s">
        <v>14249</v>
      </c>
      <c r="F287" s="301" t="s">
        <v>14250</v>
      </c>
      <c r="G287" s="302" t="s">
        <v>14251</v>
      </c>
      <c r="H287" s="296" t="s">
        <v>14477</v>
      </c>
      <c r="I287" s="299" t="str">
        <f t="shared" si="4"/>
        <v>studio di fattibilità</v>
      </c>
      <c r="J287" s="300">
        <v>950000</v>
      </c>
      <c r="K287" s="300"/>
    </row>
    <row r="288" spans="1:11" ht="45" customHeight="1">
      <c r="A288" s="220">
        <v>285</v>
      </c>
      <c r="B288" s="295">
        <v>2018</v>
      </c>
      <c r="C288" s="296" t="s">
        <v>13285</v>
      </c>
      <c r="D288" s="297" t="s">
        <v>13838</v>
      </c>
      <c r="E288" s="297" t="s">
        <v>14252</v>
      </c>
      <c r="F288" s="301" t="s">
        <v>14253</v>
      </c>
      <c r="G288" s="302" t="s">
        <v>14254</v>
      </c>
      <c r="H288" s="296" t="s">
        <v>14477</v>
      </c>
      <c r="I288" s="299" t="str">
        <f t="shared" si="4"/>
        <v>studio di fattibilità</v>
      </c>
      <c r="J288" s="300">
        <v>750000</v>
      </c>
      <c r="K288" s="300"/>
    </row>
    <row r="289" spans="1:11" ht="45" customHeight="1">
      <c r="A289" s="220">
        <v>286</v>
      </c>
      <c r="B289" s="295">
        <v>2018</v>
      </c>
      <c r="C289" s="296" t="s">
        <v>13285</v>
      </c>
      <c r="D289" s="297" t="s">
        <v>13838</v>
      </c>
      <c r="E289" s="297" t="s">
        <v>14255</v>
      </c>
      <c r="F289" s="301" t="s">
        <v>14256</v>
      </c>
      <c r="G289" s="302" t="s">
        <v>14257</v>
      </c>
      <c r="H289" s="296" t="s">
        <v>14477</v>
      </c>
      <c r="I289" s="299" t="str">
        <f t="shared" si="4"/>
        <v>studio di fattibilità</v>
      </c>
      <c r="J289" s="300">
        <v>780000</v>
      </c>
      <c r="K289" s="300"/>
    </row>
    <row r="290" spans="1:11" ht="30" customHeight="1">
      <c r="A290" s="220">
        <v>287</v>
      </c>
      <c r="B290" s="295">
        <v>2018</v>
      </c>
      <c r="C290" s="296" t="s">
        <v>13536</v>
      </c>
      <c r="D290" s="297" t="s">
        <v>14058</v>
      </c>
      <c r="E290" s="297" t="s">
        <v>14258</v>
      </c>
      <c r="F290" s="301" t="s">
        <v>14259</v>
      </c>
      <c r="G290" s="302" t="s">
        <v>14260</v>
      </c>
      <c r="H290" s="296" t="s">
        <v>14470</v>
      </c>
      <c r="I290" s="299" t="str">
        <f t="shared" si="4"/>
        <v>studio di fattibilità</v>
      </c>
      <c r="J290" s="300">
        <v>330000</v>
      </c>
      <c r="K290" s="300"/>
    </row>
    <row r="291" spans="1:11" ht="75" customHeight="1">
      <c r="A291" s="220">
        <v>288</v>
      </c>
      <c r="B291" s="295">
        <v>2018</v>
      </c>
      <c r="C291" s="296" t="s">
        <v>14261</v>
      </c>
      <c r="D291" s="297" t="s">
        <v>14262</v>
      </c>
      <c r="E291" s="297" t="s">
        <v>14263</v>
      </c>
      <c r="F291" s="304" t="s">
        <v>14264</v>
      </c>
      <c r="G291" s="302"/>
      <c r="H291" s="296" t="s">
        <v>14482</v>
      </c>
      <c r="I291" s="299" t="str">
        <f t="shared" si="4"/>
        <v>studio di fattibilità</v>
      </c>
      <c r="J291" s="300">
        <v>500000</v>
      </c>
      <c r="K291" s="300"/>
    </row>
    <row r="292" spans="1:11" ht="75" customHeight="1">
      <c r="A292" s="220">
        <v>289</v>
      </c>
      <c r="B292" s="295">
        <v>2018</v>
      </c>
      <c r="C292" s="296" t="s">
        <v>13326</v>
      </c>
      <c r="D292" s="297" t="s">
        <v>14162</v>
      </c>
      <c r="E292" s="297" t="s">
        <v>14265</v>
      </c>
      <c r="F292" s="303" t="s">
        <v>14266</v>
      </c>
      <c r="G292" s="302" t="s">
        <v>14267</v>
      </c>
      <c r="H292" s="296" t="s">
        <v>14475</v>
      </c>
      <c r="I292" s="299" t="str">
        <f t="shared" si="4"/>
        <v>studio di fattibilità</v>
      </c>
      <c r="J292" s="300">
        <v>480000</v>
      </c>
      <c r="K292" s="300"/>
    </row>
    <row r="293" spans="1:11" ht="45" customHeight="1">
      <c r="A293" s="220">
        <v>290</v>
      </c>
      <c r="B293" s="295">
        <v>2018</v>
      </c>
      <c r="C293" s="296" t="s">
        <v>13285</v>
      </c>
      <c r="D293" s="297" t="s">
        <v>14233</v>
      </c>
      <c r="E293" s="297" t="s">
        <v>14268</v>
      </c>
      <c r="F293" s="301" t="s">
        <v>14269</v>
      </c>
      <c r="G293" s="302" t="s">
        <v>14270</v>
      </c>
      <c r="H293" s="296" t="s">
        <v>14481</v>
      </c>
      <c r="I293" s="299" t="str">
        <f t="shared" si="4"/>
        <v>studio di fattibilità</v>
      </c>
      <c r="J293" s="300">
        <v>700000</v>
      </c>
      <c r="K293" s="300"/>
    </row>
    <row r="294" spans="1:11" ht="60" customHeight="1">
      <c r="A294" s="220">
        <v>291</v>
      </c>
      <c r="B294" s="295">
        <v>2018</v>
      </c>
      <c r="C294" s="296" t="s">
        <v>13258</v>
      </c>
      <c r="D294" s="297" t="s">
        <v>14166</v>
      </c>
      <c r="E294" s="297" t="s">
        <v>14271</v>
      </c>
      <c r="F294" s="301" t="s">
        <v>14272</v>
      </c>
      <c r="G294" s="302" t="s">
        <v>14273</v>
      </c>
      <c r="H294" s="296" t="s">
        <v>14477</v>
      </c>
      <c r="I294" s="299" t="str">
        <f t="shared" si="4"/>
        <v>studio di fattibilità</v>
      </c>
      <c r="J294" s="300">
        <v>133166.59</v>
      </c>
      <c r="K294" s="300"/>
    </row>
    <row r="295" spans="1:11" ht="60" customHeight="1">
      <c r="A295" s="220">
        <v>292</v>
      </c>
      <c r="B295" s="295">
        <v>2018</v>
      </c>
      <c r="C295" s="296" t="s">
        <v>13258</v>
      </c>
      <c r="D295" s="297" t="s">
        <v>14166</v>
      </c>
      <c r="E295" s="297" t="s">
        <v>14274</v>
      </c>
      <c r="F295" s="301" t="s">
        <v>14275</v>
      </c>
      <c r="G295" s="302" t="s">
        <v>14276</v>
      </c>
      <c r="H295" s="296" t="s">
        <v>14477</v>
      </c>
      <c r="I295" s="299" t="str">
        <f t="shared" si="4"/>
        <v>studio di fattibilità</v>
      </c>
      <c r="J295" s="300">
        <v>134447.04000000001</v>
      </c>
      <c r="K295" s="300"/>
    </row>
    <row r="296" spans="1:11" ht="60" customHeight="1">
      <c r="A296" s="220">
        <v>293</v>
      </c>
      <c r="B296" s="295">
        <v>2018</v>
      </c>
      <c r="C296" s="296" t="s">
        <v>13258</v>
      </c>
      <c r="D296" s="297" t="s">
        <v>14166</v>
      </c>
      <c r="E296" s="297" t="s">
        <v>14277</v>
      </c>
      <c r="F296" s="301" t="s">
        <v>14278</v>
      </c>
      <c r="G296" s="302" t="s">
        <v>14279</v>
      </c>
      <c r="H296" s="296" t="s">
        <v>14477</v>
      </c>
      <c r="I296" s="299" t="str">
        <f t="shared" si="4"/>
        <v>studio di fattibilità</v>
      </c>
      <c r="J296" s="300">
        <v>187087.68</v>
      </c>
      <c r="K296" s="300"/>
    </row>
    <row r="297" spans="1:11" ht="45" customHeight="1">
      <c r="A297" s="220">
        <v>294</v>
      </c>
      <c r="B297" s="295">
        <v>2018</v>
      </c>
      <c r="C297" s="296" t="s">
        <v>13285</v>
      </c>
      <c r="D297" s="297" t="s">
        <v>13838</v>
      </c>
      <c r="E297" s="297" t="s">
        <v>14280</v>
      </c>
      <c r="F297" s="301" t="s">
        <v>14281</v>
      </c>
      <c r="G297" s="302" t="s">
        <v>14282</v>
      </c>
      <c r="H297" s="296" t="s">
        <v>14477</v>
      </c>
      <c r="I297" s="299" t="str">
        <f t="shared" si="4"/>
        <v>studio di fattibilità</v>
      </c>
      <c r="J297" s="300">
        <v>500000</v>
      </c>
      <c r="K297" s="300"/>
    </row>
    <row r="298" spans="1:11" ht="90" customHeight="1">
      <c r="A298" s="220">
        <v>295</v>
      </c>
      <c r="B298" s="295">
        <v>2018</v>
      </c>
      <c r="C298" s="296" t="s">
        <v>13258</v>
      </c>
      <c r="D298" s="297" t="s">
        <v>13617</v>
      </c>
      <c r="E298" s="297" t="s">
        <v>14283</v>
      </c>
      <c r="F298" s="303" t="s">
        <v>14284</v>
      </c>
      <c r="G298" s="302" t="s">
        <v>14285</v>
      </c>
      <c r="H298" s="296" t="s">
        <v>14470</v>
      </c>
      <c r="I298" s="299" t="str">
        <f t="shared" si="4"/>
        <v>studio di fattibilità</v>
      </c>
      <c r="J298" s="300">
        <v>400000</v>
      </c>
      <c r="K298" s="300"/>
    </row>
    <row r="299" spans="1:11" ht="60" customHeight="1">
      <c r="A299" s="220">
        <v>296</v>
      </c>
      <c r="B299" s="295">
        <v>2018</v>
      </c>
      <c r="C299" s="296" t="s">
        <v>13285</v>
      </c>
      <c r="D299" s="297" t="s">
        <v>14173</v>
      </c>
      <c r="E299" s="297" t="s">
        <v>14286</v>
      </c>
      <c r="F299" s="301" t="s">
        <v>14287</v>
      </c>
      <c r="G299" s="302" t="s">
        <v>14288</v>
      </c>
      <c r="H299" s="296" t="s">
        <v>14477</v>
      </c>
      <c r="I299" s="299" t="str">
        <f t="shared" si="4"/>
        <v>studio di fattibilità</v>
      </c>
      <c r="J299" s="300">
        <v>122832.65</v>
      </c>
      <c r="K299" s="300"/>
    </row>
    <row r="300" spans="1:11" ht="45" customHeight="1">
      <c r="A300" s="220">
        <v>297</v>
      </c>
      <c r="B300" s="295">
        <v>2018</v>
      </c>
      <c r="C300" s="296" t="s">
        <v>13326</v>
      </c>
      <c r="D300" s="297" t="s">
        <v>14203</v>
      </c>
      <c r="E300" s="297" t="s">
        <v>14289</v>
      </c>
      <c r="F300" s="303" t="s">
        <v>14290</v>
      </c>
      <c r="G300" s="302" t="s">
        <v>14291</v>
      </c>
      <c r="H300" s="296" t="s">
        <v>14470</v>
      </c>
      <c r="I300" s="299" t="str">
        <f t="shared" si="4"/>
        <v>studio di fattibilità</v>
      </c>
      <c r="J300" s="300">
        <v>556250</v>
      </c>
      <c r="K300" s="300">
        <v>68750</v>
      </c>
    </row>
    <row r="301" spans="1:11" ht="75" customHeight="1">
      <c r="A301" s="220">
        <v>298</v>
      </c>
      <c r="B301" s="295">
        <v>2018</v>
      </c>
      <c r="C301" s="296" t="s">
        <v>13536</v>
      </c>
      <c r="D301" s="297" t="s">
        <v>13952</v>
      </c>
      <c r="E301" s="297" t="s">
        <v>14292</v>
      </c>
      <c r="F301" s="303" t="s">
        <v>14293</v>
      </c>
      <c r="G301" s="302" t="s">
        <v>14294</v>
      </c>
      <c r="H301" s="296" t="s">
        <v>14475</v>
      </c>
      <c r="I301" s="299" t="str">
        <f t="shared" si="4"/>
        <v>studio di fattibilità</v>
      </c>
      <c r="J301" s="300">
        <v>370000</v>
      </c>
      <c r="K301" s="300"/>
    </row>
    <row r="302" spans="1:11" ht="45" customHeight="1">
      <c r="A302" s="220">
        <v>299</v>
      </c>
      <c r="B302" s="295">
        <v>2018</v>
      </c>
      <c r="C302" s="296" t="s">
        <v>13285</v>
      </c>
      <c r="D302" s="297" t="s">
        <v>13838</v>
      </c>
      <c r="E302" s="297" t="s">
        <v>14295</v>
      </c>
      <c r="F302" s="301" t="s">
        <v>14296</v>
      </c>
      <c r="G302" s="302" t="s">
        <v>14297</v>
      </c>
      <c r="H302" s="296" t="s">
        <v>14477</v>
      </c>
      <c r="I302" s="299" t="str">
        <f t="shared" si="4"/>
        <v>studio di fattibilità</v>
      </c>
      <c r="J302" s="300">
        <v>500000</v>
      </c>
      <c r="K302" s="300"/>
    </row>
    <row r="303" spans="1:11" ht="45" customHeight="1">
      <c r="A303" s="220">
        <v>300</v>
      </c>
      <c r="B303" s="295">
        <v>2018</v>
      </c>
      <c r="C303" s="296" t="s">
        <v>13285</v>
      </c>
      <c r="D303" s="297" t="s">
        <v>13838</v>
      </c>
      <c r="E303" s="297" t="s">
        <v>14298</v>
      </c>
      <c r="F303" s="301" t="s">
        <v>14299</v>
      </c>
      <c r="G303" s="302" t="s">
        <v>14300</v>
      </c>
      <c r="H303" s="296" t="s">
        <v>14477</v>
      </c>
      <c r="I303" s="299" t="str">
        <f t="shared" si="4"/>
        <v>studio di fattibilità</v>
      </c>
      <c r="J303" s="300">
        <v>240000</v>
      </c>
      <c r="K303" s="300"/>
    </row>
    <row r="304" spans="1:11" ht="45" customHeight="1">
      <c r="A304" s="220">
        <v>301</v>
      </c>
      <c r="B304" s="295">
        <v>2018</v>
      </c>
      <c r="C304" s="296" t="s">
        <v>13285</v>
      </c>
      <c r="D304" s="297" t="s">
        <v>13838</v>
      </c>
      <c r="E304" s="297" t="s">
        <v>14301</v>
      </c>
      <c r="F304" s="301" t="s">
        <v>14302</v>
      </c>
      <c r="G304" s="302" t="s">
        <v>14303</v>
      </c>
      <c r="H304" s="296" t="s">
        <v>14477</v>
      </c>
      <c r="I304" s="299" t="str">
        <f t="shared" si="4"/>
        <v>studio di fattibilità</v>
      </c>
      <c r="J304" s="300">
        <v>400000</v>
      </c>
      <c r="K304" s="300"/>
    </row>
    <row r="305" spans="1:11" ht="60" customHeight="1">
      <c r="A305" s="220">
        <v>302</v>
      </c>
      <c r="B305" s="295">
        <v>2018</v>
      </c>
      <c r="C305" s="296" t="s">
        <v>13285</v>
      </c>
      <c r="D305" s="297" t="s">
        <v>13411</v>
      </c>
      <c r="E305" s="297" t="s">
        <v>14304</v>
      </c>
      <c r="F305" s="301" t="s">
        <v>14305</v>
      </c>
      <c r="G305" s="302" t="s">
        <v>14306</v>
      </c>
      <c r="H305" s="296" t="s">
        <v>14481</v>
      </c>
      <c r="I305" s="299" t="str">
        <f t="shared" si="4"/>
        <v>studio di fattibilità</v>
      </c>
      <c r="J305" s="300">
        <v>2204064.3199999998</v>
      </c>
      <c r="K305" s="300">
        <v>585890.51</v>
      </c>
    </row>
    <row r="306" spans="1:11" ht="75" customHeight="1">
      <c r="A306" s="220">
        <v>303</v>
      </c>
      <c r="B306" s="295">
        <v>2018</v>
      </c>
      <c r="C306" s="296" t="s">
        <v>13267</v>
      </c>
      <c r="D306" s="297" t="s">
        <v>13913</v>
      </c>
      <c r="E306" s="297" t="s">
        <v>14307</v>
      </c>
      <c r="F306" s="298" t="s">
        <v>14308</v>
      </c>
      <c r="G306" s="295" t="s">
        <v>14309</v>
      </c>
      <c r="H306" s="296" t="s">
        <v>14481</v>
      </c>
      <c r="I306" s="299" t="str">
        <f t="shared" si="4"/>
        <v>studio di fattibilità</v>
      </c>
      <c r="J306" s="300">
        <v>1019051.36</v>
      </c>
      <c r="K306" s="300"/>
    </row>
    <row r="307" spans="1:11" ht="90" customHeight="1">
      <c r="A307" s="220">
        <v>304</v>
      </c>
      <c r="B307" s="295">
        <v>2018</v>
      </c>
      <c r="C307" s="296" t="s">
        <v>13258</v>
      </c>
      <c r="D307" s="297" t="s">
        <v>13650</v>
      </c>
      <c r="E307" s="297" t="s">
        <v>14310</v>
      </c>
      <c r="F307" s="301" t="s">
        <v>14311</v>
      </c>
      <c r="G307" s="302" t="s">
        <v>14312</v>
      </c>
      <c r="H307" s="296" t="s">
        <v>14477</v>
      </c>
      <c r="I307" s="299" t="str">
        <f t="shared" si="4"/>
        <v>studio di fattibilità</v>
      </c>
      <c r="J307" s="300">
        <v>678805.6</v>
      </c>
      <c r="K307" s="300"/>
    </row>
    <row r="308" spans="1:11" ht="60" customHeight="1">
      <c r="A308" s="220">
        <v>305</v>
      </c>
      <c r="B308" s="295">
        <v>2018</v>
      </c>
      <c r="C308" s="296" t="s">
        <v>13258</v>
      </c>
      <c r="D308" s="297" t="s">
        <v>13730</v>
      </c>
      <c r="E308" s="297" t="s">
        <v>14313</v>
      </c>
      <c r="F308" s="301" t="s">
        <v>14314</v>
      </c>
      <c r="G308" s="302" t="s">
        <v>14315</v>
      </c>
      <c r="H308" s="296" t="s">
        <v>14481</v>
      </c>
      <c r="I308" s="299" t="str">
        <f t="shared" si="4"/>
        <v>studio di fattibilità</v>
      </c>
      <c r="J308" s="300">
        <v>600000</v>
      </c>
      <c r="K308" s="300"/>
    </row>
    <row r="309" spans="1:11" ht="75" customHeight="1">
      <c r="A309" s="220">
        <v>306</v>
      </c>
      <c r="B309" s="295">
        <v>2018</v>
      </c>
      <c r="C309" s="296" t="s">
        <v>13326</v>
      </c>
      <c r="D309" s="297" t="s">
        <v>14203</v>
      </c>
      <c r="E309" s="297" t="s">
        <v>14316</v>
      </c>
      <c r="F309" s="303" t="s">
        <v>14317</v>
      </c>
      <c r="G309" s="302" t="s">
        <v>14318</v>
      </c>
      <c r="H309" s="296" t="s">
        <v>14470</v>
      </c>
      <c r="I309" s="299" t="str">
        <f t="shared" si="4"/>
        <v>studio di fattibilità</v>
      </c>
      <c r="J309" s="300">
        <v>378250</v>
      </c>
      <c r="K309" s="300">
        <v>46750</v>
      </c>
    </row>
    <row r="310" spans="1:11" ht="135" customHeight="1">
      <c r="A310" s="220">
        <v>307</v>
      </c>
      <c r="B310" s="295">
        <v>2018</v>
      </c>
      <c r="C310" s="296" t="s">
        <v>13536</v>
      </c>
      <c r="D310" s="297" t="s">
        <v>14319</v>
      </c>
      <c r="E310" s="297" t="s">
        <v>14320</v>
      </c>
      <c r="F310" s="301" t="s">
        <v>14321</v>
      </c>
      <c r="G310" s="302" t="s">
        <v>14322</v>
      </c>
      <c r="H310" s="296" t="s">
        <v>14477</v>
      </c>
      <c r="I310" s="299" t="str">
        <f t="shared" si="4"/>
        <v>studio di fattibilità</v>
      </c>
      <c r="J310" s="300">
        <v>70248.740000000005</v>
      </c>
      <c r="K310" s="300">
        <v>7805.42</v>
      </c>
    </row>
    <row r="311" spans="1:11" ht="120" customHeight="1">
      <c r="A311" s="220">
        <v>308</v>
      </c>
      <c r="B311" s="295">
        <v>2018</v>
      </c>
      <c r="C311" s="296" t="s">
        <v>13258</v>
      </c>
      <c r="D311" s="297" t="s">
        <v>13407</v>
      </c>
      <c r="E311" s="297" t="s">
        <v>14323</v>
      </c>
      <c r="F311" s="301" t="s">
        <v>14324</v>
      </c>
      <c r="G311" s="302"/>
      <c r="H311" s="296" t="s">
        <v>14481</v>
      </c>
      <c r="I311" s="299" t="str">
        <f t="shared" si="4"/>
        <v>studio di fattibilità</v>
      </c>
      <c r="J311" s="300">
        <v>1544066.03</v>
      </c>
      <c r="K311" s="300"/>
    </row>
    <row r="312" spans="1:11" ht="45" customHeight="1">
      <c r="A312" s="220">
        <v>309</v>
      </c>
      <c r="B312" s="295">
        <v>2018</v>
      </c>
      <c r="C312" s="296" t="s">
        <v>13285</v>
      </c>
      <c r="D312" s="297" t="s">
        <v>13838</v>
      </c>
      <c r="E312" s="297" t="s">
        <v>14325</v>
      </c>
      <c r="F312" s="301" t="s">
        <v>14326</v>
      </c>
      <c r="G312" s="302" t="s">
        <v>14327</v>
      </c>
      <c r="H312" s="296" t="s">
        <v>14480</v>
      </c>
      <c r="I312" s="299" t="str">
        <f t="shared" si="4"/>
        <v>studio di fattibilità</v>
      </c>
      <c r="J312" s="300">
        <v>730000</v>
      </c>
      <c r="K312" s="300"/>
    </row>
    <row r="313" spans="1:11" ht="45" customHeight="1">
      <c r="A313" s="220">
        <v>310</v>
      </c>
      <c r="B313" s="295">
        <v>2018</v>
      </c>
      <c r="C313" s="296" t="s">
        <v>13285</v>
      </c>
      <c r="D313" s="297" t="s">
        <v>13838</v>
      </c>
      <c r="E313" s="297" t="s">
        <v>14328</v>
      </c>
      <c r="F313" s="301" t="s">
        <v>14329</v>
      </c>
      <c r="G313" s="302" t="s">
        <v>14330</v>
      </c>
      <c r="H313" s="296" t="s">
        <v>14480</v>
      </c>
      <c r="I313" s="299" t="str">
        <f t="shared" si="4"/>
        <v>studio di fattibilità</v>
      </c>
      <c r="J313" s="300">
        <v>1000000</v>
      </c>
      <c r="K313" s="300"/>
    </row>
    <row r="314" spans="1:11" ht="45" customHeight="1">
      <c r="A314" s="220">
        <v>311</v>
      </c>
      <c r="B314" s="295">
        <v>2018</v>
      </c>
      <c r="C314" s="296" t="s">
        <v>13285</v>
      </c>
      <c r="D314" s="297" t="s">
        <v>13838</v>
      </c>
      <c r="E314" s="297" t="s">
        <v>14331</v>
      </c>
      <c r="F314" s="301" t="s">
        <v>14332</v>
      </c>
      <c r="G314" s="302" t="s">
        <v>14333</v>
      </c>
      <c r="H314" s="296" t="s">
        <v>14480</v>
      </c>
      <c r="I314" s="299" t="str">
        <f t="shared" si="4"/>
        <v>studio di fattibilità</v>
      </c>
      <c r="J314" s="300">
        <v>460000</v>
      </c>
      <c r="K314" s="300"/>
    </row>
    <row r="315" spans="1:11" ht="45" customHeight="1">
      <c r="A315" s="220">
        <v>312</v>
      </c>
      <c r="B315" s="295">
        <v>2018</v>
      </c>
      <c r="C315" s="296" t="s">
        <v>13267</v>
      </c>
      <c r="D315" s="297" t="s">
        <v>13913</v>
      </c>
      <c r="E315" s="297" t="s">
        <v>14334</v>
      </c>
      <c r="F315" s="298" t="s">
        <v>14335</v>
      </c>
      <c r="G315" s="295" t="s">
        <v>14336</v>
      </c>
      <c r="H315" s="296" t="s">
        <v>14481</v>
      </c>
      <c r="I315" s="299" t="str">
        <f t="shared" si="4"/>
        <v>studio di fattibilità</v>
      </c>
      <c r="J315" s="300">
        <v>900000</v>
      </c>
      <c r="K315" s="300"/>
    </row>
    <row r="316" spans="1:11" ht="60" customHeight="1">
      <c r="A316" s="220">
        <v>313</v>
      </c>
      <c r="B316" s="295">
        <v>2018</v>
      </c>
      <c r="C316" s="296" t="s">
        <v>13258</v>
      </c>
      <c r="D316" s="297" t="s">
        <v>14337</v>
      </c>
      <c r="E316" s="297" t="s">
        <v>14338</v>
      </c>
      <c r="F316" s="303" t="s">
        <v>14339</v>
      </c>
      <c r="G316" s="302" t="s">
        <v>14340</v>
      </c>
      <c r="H316" s="296" t="s">
        <v>14481</v>
      </c>
      <c r="I316" s="299" t="str">
        <f t="shared" si="4"/>
        <v>studio di fattibilità</v>
      </c>
      <c r="J316" s="300">
        <v>1672184.56</v>
      </c>
      <c r="K316" s="300"/>
    </row>
    <row r="317" spans="1:11" ht="150" customHeight="1">
      <c r="A317" s="220">
        <v>314</v>
      </c>
      <c r="B317" s="295">
        <v>2018</v>
      </c>
      <c r="C317" s="296" t="s">
        <v>13285</v>
      </c>
      <c r="D317" s="297" t="s">
        <v>14049</v>
      </c>
      <c r="E317" s="297" t="s">
        <v>14341</v>
      </c>
      <c r="F317" s="302"/>
      <c r="G317" s="302"/>
      <c r="H317" s="296" t="s">
        <v>14475</v>
      </c>
      <c r="I317" s="299" t="str">
        <f t="shared" si="4"/>
        <v>studio di fattibilità</v>
      </c>
      <c r="J317" s="300">
        <v>4405259.3600000003</v>
      </c>
      <c r="K317" s="300"/>
    </row>
    <row r="318" spans="1:11" ht="105" customHeight="1">
      <c r="A318" s="220">
        <v>315</v>
      </c>
      <c r="B318" s="295">
        <v>2018</v>
      </c>
      <c r="C318" s="296" t="s">
        <v>13536</v>
      </c>
      <c r="D318" s="297" t="s">
        <v>14319</v>
      </c>
      <c r="E318" s="297" t="s">
        <v>14342</v>
      </c>
      <c r="F318" s="301" t="s">
        <v>14343</v>
      </c>
      <c r="G318" s="302" t="s">
        <v>14344</v>
      </c>
      <c r="H318" s="296" t="s">
        <v>14477</v>
      </c>
      <c r="I318" s="299" t="str">
        <f t="shared" si="4"/>
        <v>studio di fattibilità</v>
      </c>
      <c r="J318" s="300">
        <v>47158.559999999998</v>
      </c>
      <c r="K318" s="300">
        <v>5239.84</v>
      </c>
    </row>
    <row r="319" spans="1:11" ht="75" customHeight="1">
      <c r="A319" s="220">
        <v>316</v>
      </c>
      <c r="B319" s="295">
        <v>2018</v>
      </c>
      <c r="C319" s="296" t="s">
        <v>13285</v>
      </c>
      <c r="D319" s="297" t="s">
        <v>14345</v>
      </c>
      <c r="E319" s="297" t="s">
        <v>14346</v>
      </c>
      <c r="F319" s="301" t="s">
        <v>14347</v>
      </c>
      <c r="G319" s="302" t="s">
        <v>14348</v>
      </c>
      <c r="H319" s="296" t="s">
        <v>14481</v>
      </c>
      <c r="I319" s="299" t="str">
        <f t="shared" si="4"/>
        <v>studio di fattibilità</v>
      </c>
      <c r="J319" s="300">
        <v>4000000</v>
      </c>
      <c r="K319" s="300"/>
    </row>
    <row r="320" spans="1:11" ht="120" customHeight="1">
      <c r="A320" s="220">
        <v>317</v>
      </c>
      <c r="B320" s="295">
        <v>2018</v>
      </c>
      <c r="C320" s="296" t="s">
        <v>13536</v>
      </c>
      <c r="D320" s="297" t="s">
        <v>13952</v>
      </c>
      <c r="E320" s="297" t="s">
        <v>14349</v>
      </c>
      <c r="F320" s="303" t="s">
        <v>14350</v>
      </c>
      <c r="G320" s="302" t="s">
        <v>14351</v>
      </c>
      <c r="H320" s="296" t="s">
        <v>14480</v>
      </c>
      <c r="I320" s="299" t="str">
        <f t="shared" si="4"/>
        <v>studio di fattibilità</v>
      </c>
      <c r="J320" s="300">
        <v>298633.34000000003</v>
      </c>
      <c r="K320" s="300"/>
    </row>
    <row r="321" spans="1:11" ht="30" customHeight="1">
      <c r="A321" s="220">
        <v>318</v>
      </c>
      <c r="B321" s="295">
        <v>2018</v>
      </c>
      <c r="C321" s="296" t="s">
        <v>13258</v>
      </c>
      <c r="D321" s="297" t="s">
        <v>14352</v>
      </c>
      <c r="E321" s="297" t="s">
        <v>14353</v>
      </c>
      <c r="F321" s="301" t="s">
        <v>14354</v>
      </c>
      <c r="G321" s="302" t="s">
        <v>14355</v>
      </c>
      <c r="H321" s="296" t="s">
        <v>14477</v>
      </c>
      <c r="I321" s="299" t="str">
        <f t="shared" si="4"/>
        <v>studio di fattibilità</v>
      </c>
      <c r="J321" s="300">
        <v>160000</v>
      </c>
      <c r="K321" s="300">
        <v>40000</v>
      </c>
    </row>
    <row r="322" spans="1:11" ht="45" customHeight="1">
      <c r="A322" s="220">
        <v>319</v>
      </c>
      <c r="B322" s="295">
        <v>2018</v>
      </c>
      <c r="C322" s="296" t="s">
        <v>13285</v>
      </c>
      <c r="D322" s="297" t="s">
        <v>13838</v>
      </c>
      <c r="E322" s="297" t="s">
        <v>14356</v>
      </c>
      <c r="F322" s="301" t="s">
        <v>14357</v>
      </c>
      <c r="G322" s="302" t="s">
        <v>14358</v>
      </c>
      <c r="H322" s="296" t="s">
        <v>14477</v>
      </c>
      <c r="I322" s="299" t="str">
        <f t="shared" si="4"/>
        <v>studio di fattibilità</v>
      </c>
      <c r="J322" s="300">
        <v>420000</v>
      </c>
      <c r="K322" s="300"/>
    </row>
    <row r="323" spans="1:11" ht="45" customHeight="1">
      <c r="A323" s="220">
        <v>320</v>
      </c>
      <c r="B323" s="295">
        <v>2018</v>
      </c>
      <c r="C323" s="296" t="s">
        <v>13285</v>
      </c>
      <c r="D323" s="297" t="s">
        <v>13838</v>
      </c>
      <c r="E323" s="297" t="s">
        <v>14359</v>
      </c>
      <c r="F323" s="301" t="s">
        <v>14360</v>
      </c>
      <c r="G323" s="302" t="s">
        <v>14361</v>
      </c>
      <c r="H323" s="296" t="s">
        <v>14481</v>
      </c>
      <c r="I323" s="299" t="str">
        <f t="shared" si="4"/>
        <v>studio di fattibilità</v>
      </c>
      <c r="J323" s="300">
        <v>1200000</v>
      </c>
      <c r="K323" s="300"/>
    </row>
    <row r="324" spans="1:11" ht="60" customHeight="1">
      <c r="A324" s="220">
        <v>321</v>
      </c>
      <c r="B324" s="295">
        <v>2018</v>
      </c>
      <c r="C324" s="296" t="s">
        <v>13267</v>
      </c>
      <c r="D324" s="297" t="s">
        <v>13913</v>
      </c>
      <c r="E324" s="297" t="s">
        <v>14362</v>
      </c>
      <c r="F324" s="298" t="s">
        <v>14363</v>
      </c>
      <c r="G324" s="295" t="s">
        <v>14364</v>
      </c>
      <c r="H324" s="296" t="s">
        <v>14478</v>
      </c>
      <c r="I324" s="299" t="str">
        <f t="shared" ref="I324:I357" si="5">IF(Z324=2,"prog. fattib. tecnica econ.",IF(AA324=6,"prog. definitivo",IF(AB324=8,"prog. esecutivo",IF(AC324=10,"prog. esec. cantierabile",IF(Z324=0,"studio di fattibilità")))))</f>
        <v>studio di fattibilità</v>
      </c>
      <c r="J324" s="300">
        <v>422452</v>
      </c>
      <c r="K324" s="300"/>
    </row>
    <row r="325" spans="1:11" ht="75" customHeight="1">
      <c r="A325" s="220">
        <v>322</v>
      </c>
      <c r="B325" s="295">
        <v>2018</v>
      </c>
      <c r="C325" s="296" t="s">
        <v>13258</v>
      </c>
      <c r="D325" s="297" t="s">
        <v>13272</v>
      </c>
      <c r="E325" s="297" t="s">
        <v>14365</v>
      </c>
      <c r="F325" s="298" t="s">
        <v>14366</v>
      </c>
      <c r="G325" s="295" t="s">
        <v>14367</v>
      </c>
      <c r="H325" s="296" t="s">
        <v>14477</v>
      </c>
      <c r="I325" s="299" t="str">
        <f t="shared" si="5"/>
        <v>studio di fattibilità</v>
      </c>
      <c r="J325" s="300">
        <v>867443.28</v>
      </c>
      <c r="K325" s="300"/>
    </row>
    <row r="326" spans="1:11" ht="60" customHeight="1">
      <c r="A326" s="220">
        <v>323</v>
      </c>
      <c r="B326" s="295">
        <v>2018</v>
      </c>
      <c r="C326" s="296" t="s">
        <v>13267</v>
      </c>
      <c r="D326" s="297" t="s">
        <v>14148</v>
      </c>
      <c r="E326" s="297" t="s">
        <v>14368</v>
      </c>
      <c r="F326" s="298" t="s">
        <v>14369</v>
      </c>
      <c r="G326" s="295" t="s">
        <v>14370</v>
      </c>
      <c r="H326" s="296" t="s">
        <v>14471</v>
      </c>
      <c r="I326" s="299" t="str">
        <f t="shared" si="5"/>
        <v>studio di fattibilità</v>
      </c>
      <c r="J326" s="300">
        <v>572681</v>
      </c>
      <c r="K326" s="300"/>
    </row>
    <row r="327" spans="1:11" ht="60" customHeight="1">
      <c r="A327" s="220">
        <v>324</v>
      </c>
      <c r="B327" s="295">
        <v>2018</v>
      </c>
      <c r="C327" s="296" t="s">
        <v>13536</v>
      </c>
      <c r="D327" s="297" t="s">
        <v>14371</v>
      </c>
      <c r="E327" s="297" t="s">
        <v>14372</v>
      </c>
      <c r="F327" s="301" t="s">
        <v>14373</v>
      </c>
      <c r="G327" s="302" t="s">
        <v>14374</v>
      </c>
      <c r="H327" s="296" t="s">
        <v>14470</v>
      </c>
      <c r="I327" s="299" t="str">
        <f t="shared" si="5"/>
        <v>studio di fattibilità</v>
      </c>
      <c r="J327" s="300">
        <v>972870</v>
      </c>
      <c r="K327" s="300"/>
    </row>
    <row r="328" spans="1:11" ht="60" customHeight="1">
      <c r="A328" s="220">
        <v>325</v>
      </c>
      <c r="B328" s="295">
        <v>2018</v>
      </c>
      <c r="C328" s="296" t="s">
        <v>13267</v>
      </c>
      <c r="D328" s="297" t="s">
        <v>14375</v>
      </c>
      <c r="E328" s="297" t="s">
        <v>14376</v>
      </c>
      <c r="F328" s="301" t="s">
        <v>14377</v>
      </c>
      <c r="G328" s="302" t="s">
        <v>14378</v>
      </c>
      <c r="H328" s="296" t="s">
        <v>14477</v>
      </c>
      <c r="I328" s="299" t="str">
        <f t="shared" si="5"/>
        <v>studio di fattibilità</v>
      </c>
      <c r="J328" s="300">
        <v>265000</v>
      </c>
      <c r="K328" s="300"/>
    </row>
    <row r="329" spans="1:11" ht="60" customHeight="1">
      <c r="A329" s="220">
        <v>326</v>
      </c>
      <c r="B329" s="295">
        <v>2018</v>
      </c>
      <c r="C329" s="296" t="s">
        <v>13258</v>
      </c>
      <c r="D329" s="297" t="s">
        <v>14379</v>
      </c>
      <c r="E329" s="297" t="s">
        <v>14380</v>
      </c>
      <c r="F329" s="301" t="s">
        <v>14381</v>
      </c>
      <c r="G329" s="302" t="s">
        <v>14382</v>
      </c>
      <c r="H329" s="296" t="s">
        <v>14481</v>
      </c>
      <c r="I329" s="299" t="str">
        <f t="shared" si="5"/>
        <v>studio di fattibilità</v>
      </c>
      <c r="J329" s="300">
        <v>720000</v>
      </c>
      <c r="K329" s="300"/>
    </row>
    <row r="330" spans="1:11" ht="45" customHeight="1">
      <c r="A330" s="220">
        <v>327</v>
      </c>
      <c r="B330" s="295">
        <v>2018</v>
      </c>
      <c r="C330" s="296" t="s">
        <v>13285</v>
      </c>
      <c r="D330" s="297" t="s">
        <v>14233</v>
      </c>
      <c r="E330" s="297" t="s">
        <v>14383</v>
      </c>
      <c r="F330" s="301" t="s">
        <v>14384</v>
      </c>
      <c r="G330" s="302" t="s">
        <v>14385</v>
      </c>
      <c r="H330" s="296" t="s">
        <v>14470</v>
      </c>
      <c r="I330" s="299" t="str">
        <f t="shared" si="5"/>
        <v>studio di fattibilità</v>
      </c>
      <c r="J330" s="300">
        <v>1500000</v>
      </c>
      <c r="K330" s="300"/>
    </row>
    <row r="331" spans="1:11" ht="60" customHeight="1">
      <c r="A331" s="220">
        <v>328</v>
      </c>
      <c r="B331" s="295">
        <v>2018</v>
      </c>
      <c r="C331" s="296" t="s">
        <v>13285</v>
      </c>
      <c r="D331" s="297" t="s">
        <v>13838</v>
      </c>
      <c r="E331" s="297" t="s">
        <v>14386</v>
      </c>
      <c r="F331" s="301" t="s">
        <v>14387</v>
      </c>
      <c r="G331" s="302" t="s">
        <v>14388</v>
      </c>
      <c r="H331" s="296" t="s">
        <v>14480</v>
      </c>
      <c r="I331" s="299" t="str">
        <f t="shared" si="5"/>
        <v>studio di fattibilità</v>
      </c>
      <c r="J331" s="300">
        <v>200000</v>
      </c>
      <c r="K331" s="300"/>
    </row>
    <row r="332" spans="1:11" ht="45" customHeight="1">
      <c r="A332" s="220">
        <v>329</v>
      </c>
      <c r="B332" s="295">
        <v>2018</v>
      </c>
      <c r="C332" s="296" t="s">
        <v>13285</v>
      </c>
      <c r="D332" s="297" t="s">
        <v>13838</v>
      </c>
      <c r="E332" s="297" t="s">
        <v>14389</v>
      </c>
      <c r="F332" s="301" t="s">
        <v>14390</v>
      </c>
      <c r="G332" s="302" t="s">
        <v>14391</v>
      </c>
      <c r="H332" s="296" t="s">
        <v>14480</v>
      </c>
      <c r="I332" s="299" t="str">
        <f t="shared" si="5"/>
        <v>studio di fattibilità</v>
      </c>
      <c r="J332" s="300">
        <v>400000</v>
      </c>
      <c r="K332" s="300"/>
    </row>
    <row r="333" spans="1:11" ht="45" customHeight="1">
      <c r="A333" s="220">
        <v>330</v>
      </c>
      <c r="B333" s="295">
        <v>2018</v>
      </c>
      <c r="C333" s="296" t="s">
        <v>13285</v>
      </c>
      <c r="D333" s="297" t="s">
        <v>13838</v>
      </c>
      <c r="E333" s="297" t="s">
        <v>14392</v>
      </c>
      <c r="F333" s="301" t="s">
        <v>14393</v>
      </c>
      <c r="G333" s="302" t="s">
        <v>14394</v>
      </c>
      <c r="H333" s="296" t="s">
        <v>14477</v>
      </c>
      <c r="I333" s="299" t="str">
        <f t="shared" si="5"/>
        <v>studio di fattibilità</v>
      </c>
      <c r="J333" s="300">
        <v>600000</v>
      </c>
      <c r="K333" s="300"/>
    </row>
    <row r="334" spans="1:11" ht="60" customHeight="1">
      <c r="A334" s="220">
        <v>331</v>
      </c>
      <c r="B334" s="295">
        <v>2018</v>
      </c>
      <c r="C334" s="296" t="s">
        <v>13326</v>
      </c>
      <c r="D334" s="297" t="s">
        <v>14395</v>
      </c>
      <c r="E334" s="297" t="s">
        <v>14396</v>
      </c>
      <c r="F334" s="304" t="s">
        <v>14397</v>
      </c>
      <c r="G334" s="302" t="s">
        <v>14398</v>
      </c>
      <c r="H334" s="296" t="s">
        <v>14475</v>
      </c>
      <c r="I334" s="299" t="str">
        <f t="shared" si="5"/>
        <v>studio di fattibilità</v>
      </c>
      <c r="J334" s="300">
        <v>420901.08</v>
      </c>
      <c r="K334" s="300"/>
    </row>
    <row r="335" spans="1:11" ht="45" customHeight="1">
      <c r="A335" s="220">
        <v>332</v>
      </c>
      <c r="B335" s="295">
        <v>2018</v>
      </c>
      <c r="C335" s="296" t="s">
        <v>13285</v>
      </c>
      <c r="D335" s="297" t="s">
        <v>13838</v>
      </c>
      <c r="E335" s="297" t="s">
        <v>14399</v>
      </c>
      <c r="F335" s="301" t="s">
        <v>14400</v>
      </c>
      <c r="G335" s="302" t="s">
        <v>14401</v>
      </c>
      <c r="H335" s="296" t="s">
        <v>14480</v>
      </c>
      <c r="I335" s="299" t="str">
        <f t="shared" si="5"/>
        <v>studio di fattibilità</v>
      </c>
      <c r="J335" s="300">
        <v>400000</v>
      </c>
      <c r="K335" s="300"/>
    </row>
    <row r="336" spans="1:11" ht="60" customHeight="1">
      <c r="A336" s="220">
        <v>333</v>
      </c>
      <c r="B336" s="295">
        <v>2018</v>
      </c>
      <c r="C336" s="296" t="s">
        <v>13536</v>
      </c>
      <c r="D336" s="297" t="s">
        <v>14402</v>
      </c>
      <c r="E336" s="297" t="s">
        <v>14403</v>
      </c>
      <c r="F336" s="301" t="s">
        <v>14404</v>
      </c>
      <c r="G336" s="302" t="s">
        <v>14405</v>
      </c>
      <c r="H336" s="296" t="s">
        <v>14481</v>
      </c>
      <c r="I336" s="299" t="str">
        <f t="shared" si="5"/>
        <v>studio di fattibilità</v>
      </c>
      <c r="J336" s="300">
        <v>573048.1</v>
      </c>
      <c r="K336" s="300">
        <v>63672.01</v>
      </c>
    </row>
    <row r="337" spans="1:11" ht="60" customHeight="1">
      <c r="A337" s="220">
        <v>334</v>
      </c>
      <c r="B337" s="295">
        <v>2018</v>
      </c>
      <c r="C337" s="296" t="s">
        <v>13267</v>
      </c>
      <c r="D337" s="297" t="s">
        <v>14148</v>
      </c>
      <c r="E337" s="297" t="s">
        <v>14406</v>
      </c>
      <c r="F337" s="298" t="s">
        <v>14407</v>
      </c>
      <c r="G337" s="295"/>
      <c r="H337" s="296" t="s">
        <v>14481</v>
      </c>
      <c r="I337" s="299" t="str">
        <f t="shared" si="5"/>
        <v>studio di fattibilità</v>
      </c>
      <c r="J337" s="300">
        <v>5857547.3899999997</v>
      </c>
      <c r="K337" s="300"/>
    </row>
    <row r="338" spans="1:11" ht="90" customHeight="1">
      <c r="A338" s="220">
        <v>335</v>
      </c>
      <c r="B338" s="295">
        <v>2018</v>
      </c>
      <c r="C338" s="296" t="s">
        <v>13267</v>
      </c>
      <c r="D338" s="297" t="s">
        <v>14408</v>
      </c>
      <c r="E338" s="297" t="s">
        <v>14409</v>
      </c>
      <c r="F338" s="305" t="s">
        <v>14410</v>
      </c>
      <c r="G338" s="295" t="s">
        <v>14411</v>
      </c>
      <c r="H338" s="296" t="s">
        <v>14470</v>
      </c>
      <c r="I338" s="299" t="str">
        <f t="shared" si="5"/>
        <v>studio di fattibilità</v>
      </c>
      <c r="J338" s="300">
        <v>950000</v>
      </c>
      <c r="K338" s="300"/>
    </row>
    <row r="339" spans="1:11" ht="45" customHeight="1">
      <c r="A339" s="220">
        <v>336</v>
      </c>
      <c r="B339" s="295">
        <v>2018</v>
      </c>
      <c r="C339" s="296" t="s">
        <v>13285</v>
      </c>
      <c r="D339" s="297" t="s">
        <v>14412</v>
      </c>
      <c r="E339" s="297" t="s">
        <v>9346</v>
      </c>
      <c r="F339" s="301" t="s">
        <v>14413</v>
      </c>
      <c r="G339" s="302" t="s">
        <v>13375</v>
      </c>
      <c r="H339" s="296" t="s">
        <v>14480</v>
      </c>
      <c r="I339" s="299" t="str">
        <f t="shared" si="5"/>
        <v>studio di fattibilità</v>
      </c>
      <c r="J339" s="300">
        <v>255200</v>
      </c>
      <c r="K339" s="300">
        <v>34800</v>
      </c>
    </row>
    <row r="340" spans="1:11" ht="60" customHeight="1">
      <c r="A340" s="220">
        <v>337</v>
      </c>
      <c r="B340" s="295">
        <v>2018</v>
      </c>
      <c r="C340" s="296" t="s">
        <v>13285</v>
      </c>
      <c r="D340" s="297" t="s">
        <v>14017</v>
      </c>
      <c r="E340" s="297" t="s">
        <v>14414</v>
      </c>
      <c r="F340" s="301" t="s">
        <v>14415</v>
      </c>
      <c r="G340" s="302" t="s">
        <v>14416</v>
      </c>
      <c r="H340" s="296" t="s">
        <v>14475</v>
      </c>
      <c r="I340" s="299" t="str">
        <f t="shared" si="5"/>
        <v>studio di fattibilità</v>
      </c>
      <c r="J340" s="300">
        <v>705886.56</v>
      </c>
      <c r="K340" s="300"/>
    </row>
    <row r="341" spans="1:11" ht="60" customHeight="1">
      <c r="A341" s="220">
        <v>338</v>
      </c>
      <c r="B341" s="295">
        <v>2018</v>
      </c>
      <c r="C341" s="296" t="s">
        <v>13536</v>
      </c>
      <c r="D341" s="297" t="s">
        <v>14058</v>
      </c>
      <c r="E341" s="297" t="s">
        <v>14417</v>
      </c>
      <c r="F341" s="301" t="s">
        <v>14418</v>
      </c>
      <c r="G341" s="302" t="s">
        <v>14419</v>
      </c>
      <c r="H341" s="296" t="s">
        <v>14481</v>
      </c>
      <c r="I341" s="299" t="str">
        <f t="shared" si="5"/>
        <v>studio di fattibilità</v>
      </c>
      <c r="J341" s="300">
        <v>1200000</v>
      </c>
      <c r="K341" s="300"/>
    </row>
    <row r="342" spans="1:11" ht="105" customHeight="1">
      <c r="A342" s="220">
        <v>339</v>
      </c>
      <c r="B342" s="295">
        <v>2018</v>
      </c>
      <c r="C342" s="296" t="s">
        <v>13536</v>
      </c>
      <c r="D342" s="297" t="s">
        <v>14319</v>
      </c>
      <c r="E342" s="297" t="s">
        <v>14420</v>
      </c>
      <c r="F342" s="301" t="s">
        <v>14421</v>
      </c>
      <c r="G342" s="302"/>
      <c r="H342" s="296" t="s">
        <v>14481</v>
      </c>
      <c r="I342" s="299" t="str">
        <f t="shared" si="5"/>
        <v>studio di fattibilità</v>
      </c>
      <c r="J342" s="300">
        <v>52625.17</v>
      </c>
      <c r="K342" s="300">
        <v>5847.24</v>
      </c>
    </row>
    <row r="343" spans="1:11" ht="90" customHeight="1">
      <c r="A343" s="220">
        <v>340</v>
      </c>
      <c r="B343" s="295">
        <v>2018</v>
      </c>
      <c r="C343" s="296" t="s">
        <v>13285</v>
      </c>
      <c r="D343" s="297" t="s">
        <v>14422</v>
      </c>
      <c r="E343" s="297" t="s">
        <v>14423</v>
      </c>
      <c r="F343" s="304" t="s">
        <v>14424</v>
      </c>
      <c r="G343" s="302" t="s">
        <v>14425</v>
      </c>
      <c r="H343" s="296" t="s">
        <v>14475</v>
      </c>
      <c r="I343" s="299" t="str">
        <f t="shared" si="5"/>
        <v>studio di fattibilità</v>
      </c>
      <c r="J343" s="300">
        <v>765000</v>
      </c>
      <c r="K343" s="300">
        <v>85000</v>
      </c>
    </row>
    <row r="344" spans="1:11" ht="45" customHeight="1">
      <c r="A344" s="220">
        <v>341</v>
      </c>
      <c r="B344" s="295">
        <v>2018</v>
      </c>
      <c r="C344" s="296" t="s">
        <v>13267</v>
      </c>
      <c r="D344" s="297" t="s">
        <v>14426</v>
      </c>
      <c r="E344" s="297" t="s">
        <v>14427</v>
      </c>
      <c r="F344" s="301" t="s">
        <v>14428</v>
      </c>
      <c r="G344" s="302" t="s">
        <v>14429</v>
      </c>
      <c r="H344" s="296" t="s">
        <v>14481</v>
      </c>
      <c r="I344" s="299" t="str">
        <f t="shared" si="5"/>
        <v>studio di fattibilità</v>
      </c>
      <c r="J344" s="300">
        <v>250000</v>
      </c>
      <c r="K344" s="300"/>
    </row>
    <row r="345" spans="1:11" ht="45" customHeight="1">
      <c r="A345" s="220">
        <v>342</v>
      </c>
      <c r="B345" s="295">
        <v>2018</v>
      </c>
      <c r="C345" s="296" t="s">
        <v>13285</v>
      </c>
      <c r="D345" s="297" t="s">
        <v>13838</v>
      </c>
      <c r="E345" s="297" t="s">
        <v>14430</v>
      </c>
      <c r="F345" s="301" t="s">
        <v>14431</v>
      </c>
      <c r="G345" s="302" t="s">
        <v>14432</v>
      </c>
      <c r="H345" s="296" t="s">
        <v>14480</v>
      </c>
      <c r="I345" s="299" t="str">
        <f t="shared" si="5"/>
        <v>studio di fattibilità</v>
      </c>
      <c r="J345" s="300">
        <v>300000</v>
      </c>
      <c r="K345" s="300"/>
    </row>
    <row r="346" spans="1:11" ht="30" customHeight="1">
      <c r="A346" s="220">
        <v>343</v>
      </c>
      <c r="B346" s="295">
        <v>2018</v>
      </c>
      <c r="C346" s="296" t="s">
        <v>13285</v>
      </c>
      <c r="D346" s="297" t="s">
        <v>14128</v>
      </c>
      <c r="E346" s="297" t="s">
        <v>14433</v>
      </c>
      <c r="F346" s="301" t="s">
        <v>14434</v>
      </c>
      <c r="G346" s="302"/>
      <c r="H346" s="296" t="s">
        <v>14481</v>
      </c>
      <c r="I346" s="299" t="str">
        <f t="shared" si="5"/>
        <v>studio di fattibilità</v>
      </c>
      <c r="J346" s="300">
        <v>4303000</v>
      </c>
      <c r="K346" s="300"/>
    </row>
    <row r="347" spans="1:11" ht="45" customHeight="1">
      <c r="A347" s="220">
        <v>344</v>
      </c>
      <c r="B347" s="295">
        <v>2018</v>
      </c>
      <c r="C347" s="296" t="s">
        <v>13285</v>
      </c>
      <c r="D347" s="297" t="s">
        <v>13838</v>
      </c>
      <c r="E347" s="297" t="s">
        <v>14435</v>
      </c>
      <c r="F347" s="301" t="s">
        <v>14436</v>
      </c>
      <c r="G347" s="302" t="s">
        <v>14437</v>
      </c>
      <c r="H347" s="296" t="s">
        <v>14480</v>
      </c>
      <c r="I347" s="299" t="str">
        <f t="shared" si="5"/>
        <v>studio di fattibilità</v>
      </c>
      <c r="J347" s="300">
        <v>700000</v>
      </c>
      <c r="K347" s="300"/>
    </row>
    <row r="348" spans="1:11" ht="45" customHeight="1">
      <c r="A348" s="220">
        <v>345</v>
      </c>
      <c r="B348" s="295">
        <v>2018</v>
      </c>
      <c r="C348" s="296" t="s">
        <v>13285</v>
      </c>
      <c r="D348" s="297" t="s">
        <v>13838</v>
      </c>
      <c r="E348" s="297" t="s">
        <v>14438</v>
      </c>
      <c r="F348" s="301" t="s">
        <v>14439</v>
      </c>
      <c r="G348" s="302" t="s">
        <v>14440</v>
      </c>
      <c r="H348" s="296" t="s">
        <v>14480</v>
      </c>
      <c r="I348" s="299" t="str">
        <f t="shared" si="5"/>
        <v>studio di fattibilità</v>
      </c>
      <c r="J348" s="300">
        <v>450000</v>
      </c>
      <c r="K348" s="300"/>
    </row>
    <row r="349" spans="1:11" ht="30" customHeight="1">
      <c r="A349" s="220">
        <v>346</v>
      </c>
      <c r="B349" s="295">
        <v>2018</v>
      </c>
      <c r="C349" s="296" t="s">
        <v>13267</v>
      </c>
      <c r="D349" s="297" t="s">
        <v>13913</v>
      </c>
      <c r="E349" s="297" t="s">
        <v>14441</v>
      </c>
      <c r="F349" s="298" t="s">
        <v>14442</v>
      </c>
      <c r="G349" s="295" t="s">
        <v>14443</v>
      </c>
      <c r="H349" s="296" t="s">
        <v>14481</v>
      </c>
      <c r="I349" s="299" t="str">
        <f t="shared" si="5"/>
        <v>studio di fattibilità</v>
      </c>
      <c r="J349" s="300">
        <v>507292.28</v>
      </c>
      <c r="K349" s="300"/>
    </row>
    <row r="350" spans="1:11" ht="75" customHeight="1">
      <c r="A350" s="220">
        <v>347</v>
      </c>
      <c r="B350" s="295">
        <v>2018</v>
      </c>
      <c r="C350" s="296" t="s">
        <v>13326</v>
      </c>
      <c r="D350" s="297" t="s">
        <v>14079</v>
      </c>
      <c r="E350" s="297" t="s">
        <v>14444</v>
      </c>
      <c r="F350" s="303" t="s">
        <v>14445</v>
      </c>
      <c r="G350" s="302" t="s">
        <v>14446</v>
      </c>
      <c r="H350" s="296" t="s">
        <v>14477</v>
      </c>
      <c r="I350" s="299" t="str">
        <f t="shared" si="5"/>
        <v>studio di fattibilità</v>
      </c>
      <c r="J350" s="300">
        <v>365000</v>
      </c>
      <c r="K350" s="300"/>
    </row>
    <row r="351" spans="1:11" ht="75" customHeight="1">
      <c r="A351" s="220">
        <v>348</v>
      </c>
      <c r="B351" s="295">
        <v>2018</v>
      </c>
      <c r="C351" s="296" t="s">
        <v>13267</v>
      </c>
      <c r="D351" s="297" t="s">
        <v>13913</v>
      </c>
      <c r="E351" s="297" t="s">
        <v>14447</v>
      </c>
      <c r="F351" s="298" t="s">
        <v>14448</v>
      </c>
      <c r="G351" s="295" t="s">
        <v>14449</v>
      </c>
      <c r="H351" s="296" t="s">
        <v>14481</v>
      </c>
      <c r="I351" s="299" t="str">
        <f t="shared" si="5"/>
        <v>studio di fattibilità</v>
      </c>
      <c r="J351" s="300">
        <v>244670</v>
      </c>
      <c r="K351" s="300"/>
    </row>
    <row r="352" spans="1:11" ht="45" customHeight="1">
      <c r="A352" s="220">
        <v>349</v>
      </c>
      <c r="B352" s="295">
        <v>2018</v>
      </c>
      <c r="C352" s="296" t="s">
        <v>13258</v>
      </c>
      <c r="D352" s="297" t="s">
        <v>14450</v>
      </c>
      <c r="E352" s="297" t="s">
        <v>14451</v>
      </c>
      <c r="F352" s="301" t="s">
        <v>14452</v>
      </c>
      <c r="G352" s="302" t="s">
        <v>14453</v>
      </c>
      <c r="H352" s="296" t="s">
        <v>14475</v>
      </c>
      <c r="I352" s="299" t="str">
        <f t="shared" si="5"/>
        <v>studio di fattibilità</v>
      </c>
      <c r="J352" s="300">
        <v>486479.44</v>
      </c>
      <c r="K352" s="300"/>
    </row>
    <row r="353" spans="1:11" ht="60" customHeight="1">
      <c r="A353" s="220">
        <v>350</v>
      </c>
      <c r="B353" s="295">
        <v>2018</v>
      </c>
      <c r="C353" s="296" t="s">
        <v>13285</v>
      </c>
      <c r="D353" s="297" t="s">
        <v>14017</v>
      </c>
      <c r="E353" s="297" t="s">
        <v>14454</v>
      </c>
      <c r="F353" s="301" t="s">
        <v>14019</v>
      </c>
      <c r="G353" s="302" t="s">
        <v>14020</v>
      </c>
      <c r="H353" s="296" t="s">
        <v>14475</v>
      </c>
      <c r="I353" s="299" t="str">
        <f t="shared" si="5"/>
        <v>studio di fattibilità</v>
      </c>
      <c r="J353" s="300">
        <v>274000</v>
      </c>
      <c r="K353" s="300"/>
    </row>
    <row r="354" spans="1:11" ht="60" customHeight="1">
      <c r="A354" s="220">
        <v>351</v>
      </c>
      <c r="B354" s="295">
        <v>2018</v>
      </c>
      <c r="C354" s="296" t="s">
        <v>13285</v>
      </c>
      <c r="D354" s="297" t="s">
        <v>14455</v>
      </c>
      <c r="E354" s="297" t="s">
        <v>14456</v>
      </c>
      <c r="F354" s="305" t="s">
        <v>14457</v>
      </c>
      <c r="G354" s="295" t="s">
        <v>14458</v>
      </c>
      <c r="H354" s="296" t="s">
        <v>14475</v>
      </c>
      <c r="I354" s="299" t="str">
        <f t="shared" si="5"/>
        <v>studio di fattibilità</v>
      </c>
      <c r="J354" s="300">
        <v>673385.4</v>
      </c>
      <c r="K354" s="300"/>
    </row>
    <row r="355" spans="1:11" ht="60" customHeight="1">
      <c r="A355" s="220">
        <v>352</v>
      </c>
      <c r="B355" s="295">
        <v>2018</v>
      </c>
      <c r="C355" s="296" t="s">
        <v>13258</v>
      </c>
      <c r="D355" s="297" t="s">
        <v>14459</v>
      </c>
      <c r="E355" s="297" t="s">
        <v>14460</v>
      </c>
      <c r="F355" s="298" t="s">
        <v>14461</v>
      </c>
      <c r="G355" s="295" t="s">
        <v>14462</v>
      </c>
      <c r="H355" s="296" t="s">
        <v>14475</v>
      </c>
      <c r="I355" s="299" t="str">
        <f t="shared" si="5"/>
        <v>studio di fattibilità</v>
      </c>
      <c r="J355" s="300">
        <v>1662403.8</v>
      </c>
      <c r="K355" s="300"/>
    </row>
    <row r="356" spans="1:11" ht="120" customHeight="1">
      <c r="A356" s="220">
        <v>353</v>
      </c>
      <c r="B356" s="295">
        <v>2018</v>
      </c>
      <c r="C356" s="296" t="s">
        <v>13285</v>
      </c>
      <c r="D356" s="297" t="s">
        <v>14233</v>
      </c>
      <c r="E356" s="297" t="s">
        <v>14463</v>
      </c>
      <c r="F356" s="301" t="s">
        <v>14464</v>
      </c>
      <c r="G356" s="302"/>
      <c r="H356" s="296" t="s">
        <v>14483</v>
      </c>
      <c r="I356" s="299" t="str">
        <f t="shared" si="5"/>
        <v>studio di fattibilità</v>
      </c>
      <c r="J356" s="300">
        <v>300000</v>
      </c>
      <c r="K356" s="300"/>
    </row>
    <row r="357" spans="1:11" ht="75" customHeight="1">
      <c r="A357" s="220">
        <v>354</v>
      </c>
      <c r="B357" s="295">
        <v>2018</v>
      </c>
      <c r="C357" s="296" t="s">
        <v>13258</v>
      </c>
      <c r="D357" s="297" t="s">
        <v>14459</v>
      </c>
      <c r="E357" s="297" t="s">
        <v>14465</v>
      </c>
      <c r="F357" s="305" t="s">
        <v>14466</v>
      </c>
      <c r="G357" s="295" t="s">
        <v>14467</v>
      </c>
      <c r="H357" s="296" t="s">
        <v>14475</v>
      </c>
      <c r="I357" s="299" t="str">
        <f t="shared" si="5"/>
        <v>studio di fattibilità</v>
      </c>
      <c r="J357" s="300">
        <v>1143246.72</v>
      </c>
      <c r="K357" s="300"/>
    </row>
    <row r="358" spans="1:11">
      <c r="A358" s="307"/>
      <c r="B358" s="307"/>
      <c r="C358" s="307"/>
      <c r="D358" s="308"/>
      <c r="E358" s="308"/>
      <c r="F358" s="308"/>
      <c r="G358" s="308"/>
      <c r="H358" s="307"/>
      <c r="I358" s="309" t="s">
        <v>14468</v>
      </c>
      <c r="J358" s="310">
        <f>SUM(J4:J357)</f>
        <v>584506902.82999969</v>
      </c>
      <c r="K358" s="311"/>
    </row>
  </sheetData>
  <mergeCells count="12">
    <mergeCell ref="J2:J3"/>
    <mergeCell ref="K2:K3"/>
    <mergeCell ref="A1:K1"/>
    <mergeCell ref="A2:A3"/>
    <mergeCell ref="B2:B3"/>
    <mergeCell ref="C2:C3"/>
    <mergeCell ref="D2:D3"/>
    <mergeCell ref="E2:E3"/>
    <mergeCell ref="F2:F3"/>
    <mergeCell ref="G2:G3"/>
    <mergeCell ref="H2:H3"/>
    <mergeCell ref="I2:I3"/>
  </mergeCells>
  <pageMargins left="0.7" right="0.7" top="0.75" bottom="0.75" header="0.3" footer="0.3"/>
  <pageSetup paperSize="9" scale="55" fitToHeight="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K108"/>
  <sheetViews>
    <sheetView topLeftCell="A95" workbookViewId="0">
      <selection activeCell="A3" sqref="A3:A107"/>
    </sheetView>
  </sheetViews>
  <sheetFormatPr defaultRowHeight="15"/>
  <cols>
    <col min="2" max="2" width="13.7109375" customWidth="1"/>
    <col min="4" max="4" width="25.5703125" customWidth="1"/>
    <col min="5" max="5" width="22.85546875" customWidth="1"/>
    <col min="6" max="6" width="27.28515625" customWidth="1"/>
    <col min="7" max="7" width="26.5703125" customWidth="1"/>
    <col min="8" max="8" width="17" customWidth="1"/>
    <col min="9" max="9" width="20.140625" customWidth="1"/>
    <col min="10" max="10" width="17.5703125" customWidth="1"/>
    <col min="11" max="11" width="17.85546875" customWidth="1"/>
  </cols>
  <sheetData>
    <row r="1" spans="1:11" ht="21">
      <c r="A1" s="375" t="s">
        <v>5526</v>
      </c>
      <c r="B1" s="375"/>
      <c r="C1" s="375"/>
      <c r="D1" s="375"/>
      <c r="E1" s="375"/>
      <c r="F1" s="375"/>
      <c r="G1" s="375"/>
      <c r="H1" s="375"/>
      <c r="I1" s="375"/>
      <c r="J1" s="375"/>
      <c r="K1" s="376"/>
    </row>
    <row r="2" spans="1:11" ht="45">
      <c r="A2" s="160" t="s">
        <v>870</v>
      </c>
      <c r="B2" s="160" t="s">
        <v>5527</v>
      </c>
      <c r="C2" s="160" t="s">
        <v>5528</v>
      </c>
      <c r="D2" s="160" t="s">
        <v>872</v>
      </c>
      <c r="E2" s="160" t="s">
        <v>99</v>
      </c>
      <c r="F2" s="160" t="s">
        <v>156</v>
      </c>
      <c r="G2" s="160" t="s">
        <v>5529</v>
      </c>
      <c r="H2" s="160" t="s">
        <v>874</v>
      </c>
      <c r="I2" s="160" t="s">
        <v>5530</v>
      </c>
      <c r="J2" s="160" t="s">
        <v>5531</v>
      </c>
      <c r="K2" s="160" t="s">
        <v>876</v>
      </c>
    </row>
    <row r="3" spans="1:11" ht="25.5">
      <c r="A3" s="161">
        <v>1</v>
      </c>
      <c r="B3" s="162" t="s">
        <v>15954</v>
      </c>
      <c r="C3" s="162" t="s">
        <v>5532</v>
      </c>
      <c r="D3" s="163" t="s">
        <v>5533</v>
      </c>
      <c r="E3" s="164" t="s">
        <v>5534</v>
      </c>
      <c r="F3" s="168" t="s">
        <v>3690</v>
      </c>
      <c r="G3" s="162" t="s">
        <v>5535</v>
      </c>
      <c r="H3" s="165" t="s">
        <v>5536</v>
      </c>
      <c r="I3" s="166">
        <v>7233184.7800000003</v>
      </c>
      <c r="J3" s="167">
        <v>2000000</v>
      </c>
      <c r="K3" s="170">
        <f>I3-J3</f>
        <v>5233184.78</v>
      </c>
    </row>
    <row r="4" spans="1:11" ht="45">
      <c r="A4" s="161">
        <v>2</v>
      </c>
      <c r="B4" s="162" t="s">
        <v>15954</v>
      </c>
      <c r="C4" s="162" t="s">
        <v>5537</v>
      </c>
      <c r="D4" s="163" t="s">
        <v>5538</v>
      </c>
      <c r="E4" s="164" t="s">
        <v>5539</v>
      </c>
      <c r="F4" s="168" t="s">
        <v>5540</v>
      </c>
      <c r="G4" s="162" t="s">
        <v>5535</v>
      </c>
      <c r="H4" s="165" t="s">
        <v>5536</v>
      </c>
      <c r="I4" s="166">
        <v>2550003.84</v>
      </c>
      <c r="J4" s="167">
        <v>2115500</v>
      </c>
      <c r="K4" s="170">
        <f t="shared" ref="K4:K67" si="0">I4-J4</f>
        <v>434503.83999999985</v>
      </c>
    </row>
    <row r="5" spans="1:11" ht="22.5">
      <c r="A5" s="161">
        <v>3</v>
      </c>
      <c r="B5" s="162" t="s">
        <v>15954</v>
      </c>
      <c r="C5" s="162" t="s">
        <v>5537</v>
      </c>
      <c r="D5" s="163" t="s">
        <v>5541</v>
      </c>
      <c r="E5" s="164" t="s">
        <v>5542</v>
      </c>
      <c r="F5" s="168" t="s">
        <v>5543</v>
      </c>
      <c r="G5" s="162" t="s">
        <v>5535</v>
      </c>
      <c r="H5" s="165" t="s">
        <v>174</v>
      </c>
      <c r="I5" s="166">
        <v>2604500</v>
      </c>
      <c r="J5" s="167">
        <v>2176732.5</v>
      </c>
      <c r="K5" s="170">
        <f t="shared" si="0"/>
        <v>427767.5</v>
      </c>
    </row>
    <row r="6" spans="1:11">
      <c r="A6" s="161">
        <v>4</v>
      </c>
      <c r="B6" s="162" t="s">
        <v>15954</v>
      </c>
      <c r="C6" s="162" t="s">
        <v>5544</v>
      </c>
      <c r="D6" s="163" t="s">
        <v>5545</v>
      </c>
      <c r="E6" s="164" t="s">
        <v>5546</v>
      </c>
      <c r="F6" s="168" t="s">
        <v>3690</v>
      </c>
      <c r="G6" s="162" t="s">
        <v>5535</v>
      </c>
      <c r="H6" s="165" t="s">
        <v>5536</v>
      </c>
      <c r="I6" s="166">
        <v>4800000</v>
      </c>
      <c r="J6" s="167">
        <v>3790650</v>
      </c>
      <c r="K6" s="170">
        <f t="shared" si="0"/>
        <v>1009350</v>
      </c>
    </row>
    <row r="7" spans="1:11" ht="25.5">
      <c r="A7" s="161">
        <v>5</v>
      </c>
      <c r="B7" s="162" t="s">
        <v>15954</v>
      </c>
      <c r="C7" s="162" t="s">
        <v>5544</v>
      </c>
      <c r="D7" s="163" t="s">
        <v>5547</v>
      </c>
      <c r="E7" s="164" t="s">
        <v>5548</v>
      </c>
      <c r="F7" s="168" t="s">
        <v>3690</v>
      </c>
      <c r="G7" s="162" t="s">
        <v>5535</v>
      </c>
      <c r="H7" s="165" t="s">
        <v>5549</v>
      </c>
      <c r="I7" s="166">
        <v>3100000</v>
      </c>
      <c r="J7" s="167">
        <v>2400000</v>
      </c>
      <c r="K7" s="170">
        <f t="shared" si="0"/>
        <v>700000</v>
      </c>
    </row>
    <row r="8" spans="1:11">
      <c r="A8" s="161">
        <v>6</v>
      </c>
      <c r="B8" s="162" t="s">
        <v>15954</v>
      </c>
      <c r="C8" s="162" t="s">
        <v>5544</v>
      </c>
      <c r="D8" s="163" t="s">
        <v>5550</v>
      </c>
      <c r="E8" s="164" t="s">
        <v>5551</v>
      </c>
      <c r="F8" s="168" t="s">
        <v>3690</v>
      </c>
      <c r="G8" s="162" t="s">
        <v>5535</v>
      </c>
      <c r="H8" s="165" t="s">
        <v>5536</v>
      </c>
      <c r="I8" s="166">
        <v>4500000</v>
      </c>
      <c r="J8" s="167">
        <v>3145000</v>
      </c>
      <c r="K8" s="170">
        <f t="shared" si="0"/>
        <v>1355000</v>
      </c>
    </row>
    <row r="9" spans="1:11" ht="25.5">
      <c r="A9" s="161">
        <v>7</v>
      </c>
      <c r="B9" s="162" t="s">
        <v>15954</v>
      </c>
      <c r="C9" s="162" t="s">
        <v>5544</v>
      </c>
      <c r="D9" s="163" t="s">
        <v>5552</v>
      </c>
      <c r="E9" s="164" t="s">
        <v>5553</v>
      </c>
      <c r="F9" s="168" t="s">
        <v>3690</v>
      </c>
      <c r="G9" s="162" t="s">
        <v>5535</v>
      </c>
      <c r="H9" s="165" t="s">
        <v>5549</v>
      </c>
      <c r="I9" s="166">
        <v>2440000</v>
      </c>
      <c r="J9" s="167">
        <v>2190000</v>
      </c>
      <c r="K9" s="170">
        <f t="shared" si="0"/>
        <v>250000</v>
      </c>
    </row>
    <row r="10" spans="1:11" ht="67.5">
      <c r="A10" s="161">
        <v>8</v>
      </c>
      <c r="B10" s="162" t="s">
        <v>15954</v>
      </c>
      <c r="C10" s="162" t="s">
        <v>5554</v>
      </c>
      <c r="D10" s="163" t="s">
        <v>5555</v>
      </c>
      <c r="E10" s="164" t="s">
        <v>5556</v>
      </c>
      <c r="F10" s="168" t="s">
        <v>5557</v>
      </c>
      <c r="G10" s="162" t="s">
        <v>5558</v>
      </c>
      <c r="H10" s="165" t="s">
        <v>5549</v>
      </c>
      <c r="I10" s="166">
        <v>1499995</v>
      </c>
      <c r="J10" s="167">
        <v>700000</v>
      </c>
      <c r="K10" s="170">
        <f t="shared" si="0"/>
        <v>799995</v>
      </c>
    </row>
    <row r="11" spans="1:11">
      <c r="A11" s="161">
        <v>9</v>
      </c>
      <c r="B11" s="162" t="s">
        <v>15954</v>
      </c>
      <c r="C11" s="162" t="s">
        <v>5554</v>
      </c>
      <c r="D11" s="163" t="s">
        <v>5559</v>
      </c>
      <c r="E11" s="164" t="s">
        <v>5560</v>
      </c>
      <c r="F11" s="168" t="s">
        <v>3690</v>
      </c>
      <c r="G11" s="162" t="s">
        <v>5535</v>
      </c>
      <c r="H11" s="165" t="s">
        <v>5536</v>
      </c>
      <c r="I11" s="166">
        <v>345000</v>
      </c>
      <c r="J11" s="167">
        <v>310500</v>
      </c>
      <c r="K11" s="170">
        <f t="shared" si="0"/>
        <v>34500</v>
      </c>
    </row>
    <row r="12" spans="1:11" ht="25.5">
      <c r="A12" s="161">
        <v>10</v>
      </c>
      <c r="B12" s="162" t="s">
        <v>15954</v>
      </c>
      <c r="C12" s="162" t="s">
        <v>5554</v>
      </c>
      <c r="D12" s="163" t="s">
        <v>5555</v>
      </c>
      <c r="E12" s="164" t="s">
        <v>5561</v>
      </c>
      <c r="F12" s="168" t="s">
        <v>5562</v>
      </c>
      <c r="G12" s="162" t="s">
        <v>5558</v>
      </c>
      <c r="H12" s="165" t="s">
        <v>5549</v>
      </c>
      <c r="I12" s="166">
        <v>1000000</v>
      </c>
      <c r="J12" s="167">
        <v>500000</v>
      </c>
      <c r="K12" s="170">
        <f t="shared" si="0"/>
        <v>500000</v>
      </c>
    </row>
    <row r="13" spans="1:11" ht="25.5">
      <c r="A13" s="161">
        <v>11</v>
      </c>
      <c r="B13" s="162" t="s">
        <v>15954</v>
      </c>
      <c r="C13" s="162" t="s">
        <v>5537</v>
      </c>
      <c r="D13" s="163" t="s">
        <v>5563</v>
      </c>
      <c r="E13" s="164" t="s">
        <v>5564</v>
      </c>
      <c r="F13" s="168" t="s">
        <v>3690</v>
      </c>
      <c r="G13" s="162" t="s">
        <v>5535</v>
      </c>
      <c r="H13" s="165" t="s">
        <v>5549</v>
      </c>
      <c r="I13" s="166">
        <v>2430000</v>
      </c>
      <c r="J13" s="167">
        <v>2230000</v>
      </c>
      <c r="K13" s="170">
        <f t="shared" si="0"/>
        <v>200000</v>
      </c>
    </row>
    <row r="14" spans="1:11" ht="25.5">
      <c r="A14" s="161">
        <v>12</v>
      </c>
      <c r="B14" s="162" t="s">
        <v>15954</v>
      </c>
      <c r="C14" s="162" t="s">
        <v>5544</v>
      </c>
      <c r="D14" s="163" t="s">
        <v>5565</v>
      </c>
      <c r="E14" s="164" t="s">
        <v>5566</v>
      </c>
      <c r="F14" s="168" t="s">
        <v>3690</v>
      </c>
      <c r="G14" s="162" t="s">
        <v>5535</v>
      </c>
      <c r="H14" s="165" t="s">
        <v>5549</v>
      </c>
      <c r="I14" s="166">
        <v>2100000</v>
      </c>
      <c r="J14" s="167">
        <v>1995000</v>
      </c>
      <c r="K14" s="170">
        <f t="shared" si="0"/>
        <v>105000</v>
      </c>
    </row>
    <row r="15" spans="1:11" ht="25.5">
      <c r="A15" s="161">
        <v>13</v>
      </c>
      <c r="B15" s="162" t="s">
        <v>15954</v>
      </c>
      <c r="C15" s="162" t="s">
        <v>5544</v>
      </c>
      <c r="D15" s="163" t="s">
        <v>5567</v>
      </c>
      <c r="E15" s="164" t="s">
        <v>5568</v>
      </c>
      <c r="F15" s="168" t="s">
        <v>3690</v>
      </c>
      <c r="G15" s="162" t="s">
        <v>5535</v>
      </c>
      <c r="H15" s="165" t="s">
        <v>5549</v>
      </c>
      <c r="I15" s="166">
        <v>2300000</v>
      </c>
      <c r="J15" s="167">
        <v>2000000</v>
      </c>
      <c r="K15" s="170">
        <f t="shared" si="0"/>
        <v>300000</v>
      </c>
    </row>
    <row r="16" spans="1:11" ht="45">
      <c r="A16" s="161">
        <v>14</v>
      </c>
      <c r="B16" s="162" t="s">
        <v>15954</v>
      </c>
      <c r="C16" s="162" t="s">
        <v>5532</v>
      </c>
      <c r="D16" s="163" t="s">
        <v>5569</v>
      </c>
      <c r="E16" s="164" t="s">
        <v>5570</v>
      </c>
      <c r="F16" s="168" t="s">
        <v>5571</v>
      </c>
      <c r="G16" s="162" t="s">
        <v>5558</v>
      </c>
      <c r="H16" s="165" t="s">
        <v>5536</v>
      </c>
      <c r="I16" s="166">
        <v>1276381.1499999999</v>
      </c>
      <c r="J16" s="167">
        <v>1085828.69</v>
      </c>
      <c r="K16" s="170">
        <f t="shared" si="0"/>
        <v>190552.45999999996</v>
      </c>
    </row>
    <row r="17" spans="1:11" ht="67.5">
      <c r="A17" s="161">
        <v>15</v>
      </c>
      <c r="B17" s="162" t="s">
        <v>15954</v>
      </c>
      <c r="C17" s="162" t="s">
        <v>5532</v>
      </c>
      <c r="D17" s="163" t="s">
        <v>5572</v>
      </c>
      <c r="E17" s="164" t="s">
        <v>5573</v>
      </c>
      <c r="F17" s="168" t="s">
        <v>5574</v>
      </c>
      <c r="G17" s="162" t="s">
        <v>5575</v>
      </c>
      <c r="H17" s="165" t="s">
        <v>5536</v>
      </c>
      <c r="I17" s="166">
        <v>650000</v>
      </c>
      <c r="J17" s="167">
        <v>455000</v>
      </c>
      <c r="K17" s="170">
        <f t="shared" si="0"/>
        <v>195000</v>
      </c>
    </row>
    <row r="18" spans="1:11" ht="25.5">
      <c r="A18" s="161">
        <v>16</v>
      </c>
      <c r="B18" s="162" t="s">
        <v>15954</v>
      </c>
      <c r="C18" s="162" t="s">
        <v>5554</v>
      </c>
      <c r="D18" s="163" t="s">
        <v>5576</v>
      </c>
      <c r="E18" s="164" t="s">
        <v>5577</v>
      </c>
      <c r="F18" s="168" t="s">
        <v>3690</v>
      </c>
      <c r="G18" s="162" t="s">
        <v>5535</v>
      </c>
      <c r="H18" s="165" t="s">
        <v>5536</v>
      </c>
      <c r="I18" s="166">
        <v>3100000</v>
      </c>
      <c r="J18" s="167">
        <v>2600000</v>
      </c>
      <c r="K18" s="170">
        <f t="shared" si="0"/>
        <v>500000</v>
      </c>
    </row>
    <row r="19" spans="1:11" ht="56.25">
      <c r="A19" s="161">
        <v>17</v>
      </c>
      <c r="B19" s="162" t="s">
        <v>15954</v>
      </c>
      <c r="C19" s="162" t="s">
        <v>5537</v>
      </c>
      <c r="D19" s="163" t="s">
        <v>5578</v>
      </c>
      <c r="E19" s="164" t="s">
        <v>5579</v>
      </c>
      <c r="F19" s="168" t="s">
        <v>5580</v>
      </c>
      <c r="G19" s="162" t="s">
        <v>5558</v>
      </c>
      <c r="H19" s="165" t="s">
        <v>174</v>
      </c>
      <c r="I19" s="166">
        <v>925000</v>
      </c>
      <c r="J19" s="167">
        <v>875000</v>
      </c>
      <c r="K19" s="170">
        <f t="shared" si="0"/>
        <v>50000</v>
      </c>
    </row>
    <row r="20" spans="1:11" ht="67.5">
      <c r="A20" s="161">
        <v>18</v>
      </c>
      <c r="B20" s="162" t="s">
        <v>15954</v>
      </c>
      <c r="C20" s="162" t="s">
        <v>5532</v>
      </c>
      <c r="D20" s="163" t="s">
        <v>5572</v>
      </c>
      <c r="E20" s="164" t="s">
        <v>5581</v>
      </c>
      <c r="F20" s="168" t="s">
        <v>5582</v>
      </c>
      <c r="G20" s="162" t="s">
        <v>5575</v>
      </c>
      <c r="H20" s="165" t="s">
        <v>174</v>
      </c>
      <c r="I20" s="166">
        <v>680000</v>
      </c>
      <c r="J20" s="167">
        <v>476000</v>
      </c>
      <c r="K20" s="170">
        <f t="shared" si="0"/>
        <v>204000</v>
      </c>
    </row>
    <row r="21" spans="1:11">
      <c r="A21" s="161">
        <v>19</v>
      </c>
      <c r="B21" s="162" t="s">
        <v>15954</v>
      </c>
      <c r="C21" s="162" t="s">
        <v>5537</v>
      </c>
      <c r="D21" s="163" t="s">
        <v>5583</v>
      </c>
      <c r="E21" s="164" t="s">
        <v>5584</v>
      </c>
      <c r="F21" s="168" t="s">
        <v>3690</v>
      </c>
      <c r="G21" s="162" t="s">
        <v>5535</v>
      </c>
      <c r="H21" s="165" t="s">
        <v>174</v>
      </c>
      <c r="I21" s="166">
        <v>2150000</v>
      </c>
      <c r="J21" s="167">
        <v>2000000</v>
      </c>
      <c r="K21" s="170">
        <f t="shared" si="0"/>
        <v>150000</v>
      </c>
    </row>
    <row r="22" spans="1:11" ht="25.5">
      <c r="A22" s="161">
        <v>20</v>
      </c>
      <c r="B22" s="162" t="s">
        <v>15954</v>
      </c>
      <c r="C22" s="162" t="s">
        <v>5554</v>
      </c>
      <c r="D22" s="163" t="s">
        <v>5585</v>
      </c>
      <c r="E22" s="164" t="s">
        <v>5586</v>
      </c>
      <c r="F22" s="168" t="s">
        <v>3690</v>
      </c>
      <c r="G22" s="162" t="s">
        <v>5535</v>
      </c>
      <c r="H22" s="165" t="s">
        <v>5536</v>
      </c>
      <c r="I22" s="166">
        <v>4000000</v>
      </c>
      <c r="J22" s="167">
        <v>2420000</v>
      </c>
      <c r="K22" s="170">
        <f t="shared" si="0"/>
        <v>1580000</v>
      </c>
    </row>
    <row r="23" spans="1:11" ht="45">
      <c r="A23" s="161">
        <v>21</v>
      </c>
      <c r="B23" s="162" t="s">
        <v>15954</v>
      </c>
      <c r="C23" s="162" t="s">
        <v>5532</v>
      </c>
      <c r="D23" s="163" t="s">
        <v>5587</v>
      </c>
      <c r="E23" s="164" t="s">
        <v>5588</v>
      </c>
      <c r="F23" s="168" t="s">
        <v>5589</v>
      </c>
      <c r="G23" s="162" t="s">
        <v>5535</v>
      </c>
      <c r="H23" s="165" t="s">
        <v>5536</v>
      </c>
      <c r="I23" s="166">
        <v>5160000</v>
      </c>
      <c r="J23" s="167">
        <v>3586400</v>
      </c>
      <c r="K23" s="170">
        <f t="shared" si="0"/>
        <v>1573600</v>
      </c>
    </row>
    <row r="24" spans="1:11">
      <c r="A24" s="161">
        <v>22</v>
      </c>
      <c r="B24" s="162" t="s">
        <v>15954</v>
      </c>
      <c r="C24" s="162" t="s">
        <v>5544</v>
      </c>
      <c r="D24" s="163" t="s">
        <v>5590</v>
      </c>
      <c r="E24" s="164" t="s">
        <v>5591</v>
      </c>
      <c r="F24" s="168" t="s">
        <v>3690</v>
      </c>
      <c r="G24" s="162" t="s">
        <v>5535</v>
      </c>
      <c r="H24" s="165" t="s">
        <v>5536</v>
      </c>
      <c r="I24" s="169">
        <v>10753210.09</v>
      </c>
      <c r="J24" s="167">
        <v>5961540.8399999999</v>
      </c>
      <c r="K24" s="170">
        <f t="shared" si="0"/>
        <v>4791669.25</v>
      </c>
    </row>
    <row r="25" spans="1:11" ht="25.5">
      <c r="A25" s="161">
        <v>23</v>
      </c>
      <c r="B25" s="162" t="s">
        <v>15954</v>
      </c>
      <c r="C25" s="162" t="s">
        <v>5537</v>
      </c>
      <c r="D25" s="163" t="s">
        <v>5592</v>
      </c>
      <c r="E25" s="164" t="s">
        <v>5593</v>
      </c>
      <c r="F25" s="168" t="s">
        <v>5594</v>
      </c>
      <c r="G25" s="162" t="s">
        <v>5595</v>
      </c>
      <c r="H25" s="165" t="s">
        <v>174</v>
      </c>
      <c r="I25" s="166">
        <v>489228.7</v>
      </c>
      <c r="J25" s="167">
        <v>440305.83</v>
      </c>
      <c r="K25" s="170">
        <f t="shared" si="0"/>
        <v>48922.869999999995</v>
      </c>
    </row>
    <row r="26" spans="1:11" ht="90">
      <c r="A26" s="161">
        <v>24</v>
      </c>
      <c r="B26" s="162" t="s">
        <v>15954</v>
      </c>
      <c r="C26" s="162" t="s">
        <v>5554</v>
      </c>
      <c r="D26" s="163" t="s">
        <v>5596</v>
      </c>
      <c r="E26" s="164" t="s">
        <v>5597</v>
      </c>
      <c r="F26" s="168" t="s">
        <v>5598</v>
      </c>
      <c r="G26" s="162" t="s">
        <v>5558</v>
      </c>
      <c r="H26" s="165" t="s">
        <v>5536</v>
      </c>
      <c r="I26" s="166">
        <v>2200000</v>
      </c>
      <c r="J26" s="167">
        <v>2200000</v>
      </c>
      <c r="K26" s="170">
        <f t="shared" si="0"/>
        <v>0</v>
      </c>
    </row>
    <row r="27" spans="1:11" ht="22.5">
      <c r="A27" s="161">
        <v>25</v>
      </c>
      <c r="B27" s="162" t="s">
        <v>15954</v>
      </c>
      <c r="C27" s="162" t="s">
        <v>5537</v>
      </c>
      <c r="D27" s="163" t="s">
        <v>5599</v>
      </c>
      <c r="E27" s="164" t="s">
        <v>5600</v>
      </c>
      <c r="F27" s="168" t="s">
        <v>5601</v>
      </c>
      <c r="G27" s="162" t="s">
        <v>5558</v>
      </c>
      <c r="H27" s="165" t="s">
        <v>174</v>
      </c>
      <c r="I27" s="166">
        <v>737000</v>
      </c>
      <c r="J27" s="167">
        <v>737000</v>
      </c>
      <c r="K27" s="170">
        <f t="shared" si="0"/>
        <v>0</v>
      </c>
    </row>
    <row r="28" spans="1:11">
      <c r="A28" s="161">
        <v>26</v>
      </c>
      <c r="B28" s="162" t="s">
        <v>15954</v>
      </c>
      <c r="C28" s="162" t="s">
        <v>5544</v>
      </c>
      <c r="D28" s="163" t="s">
        <v>5602</v>
      </c>
      <c r="E28" s="164" t="s">
        <v>5603</v>
      </c>
      <c r="F28" s="168" t="s">
        <v>3690</v>
      </c>
      <c r="G28" s="162" t="s">
        <v>5535</v>
      </c>
      <c r="H28" s="165" t="s">
        <v>5536</v>
      </c>
      <c r="I28" s="166">
        <v>5901756.6100000003</v>
      </c>
      <c r="J28" s="167">
        <v>5311580.95</v>
      </c>
      <c r="K28" s="170">
        <f t="shared" si="0"/>
        <v>590175.66000000015</v>
      </c>
    </row>
    <row r="29" spans="1:11" ht="25.5">
      <c r="A29" s="161">
        <v>27</v>
      </c>
      <c r="B29" s="162" t="s">
        <v>15954</v>
      </c>
      <c r="C29" s="162" t="s">
        <v>5554</v>
      </c>
      <c r="D29" s="163" t="s">
        <v>5555</v>
      </c>
      <c r="E29" s="164" t="s">
        <v>5604</v>
      </c>
      <c r="F29" s="168" t="s">
        <v>5605</v>
      </c>
      <c r="G29" s="162" t="s">
        <v>5558</v>
      </c>
      <c r="H29" s="165" t="s">
        <v>5549</v>
      </c>
      <c r="I29" s="166">
        <v>849644</v>
      </c>
      <c r="J29" s="167">
        <v>425000</v>
      </c>
      <c r="K29" s="170">
        <f t="shared" si="0"/>
        <v>424644</v>
      </c>
    </row>
    <row r="30" spans="1:11" ht="67.5">
      <c r="A30" s="161">
        <v>28</v>
      </c>
      <c r="B30" s="162" t="s">
        <v>15954</v>
      </c>
      <c r="C30" s="162" t="s">
        <v>5537</v>
      </c>
      <c r="D30" s="163" t="s">
        <v>5606</v>
      </c>
      <c r="E30" s="164" t="s">
        <v>5607</v>
      </c>
      <c r="F30" s="168" t="s">
        <v>5608</v>
      </c>
      <c r="G30" s="162" t="s">
        <v>5558</v>
      </c>
      <c r="H30" s="165" t="s">
        <v>5536</v>
      </c>
      <c r="I30" s="166">
        <v>1128000</v>
      </c>
      <c r="J30" s="167">
        <v>1128000</v>
      </c>
      <c r="K30" s="170">
        <f t="shared" si="0"/>
        <v>0</v>
      </c>
    </row>
    <row r="31" spans="1:11" ht="56.25">
      <c r="A31" s="161">
        <v>29</v>
      </c>
      <c r="B31" s="162" t="s">
        <v>15954</v>
      </c>
      <c r="C31" s="162" t="s">
        <v>5537</v>
      </c>
      <c r="D31" s="163" t="s">
        <v>5609</v>
      </c>
      <c r="E31" s="164" t="s">
        <v>5610</v>
      </c>
      <c r="F31" s="168" t="s">
        <v>5611</v>
      </c>
      <c r="G31" s="162" t="s">
        <v>5535</v>
      </c>
      <c r="H31" s="165" t="s">
        <v>5612</v>
      </c>
      <c r="I31" s="166">
        <v>799208.33</v>
      </c>
      <c r="J31" s="167">
        <v>799208.33</v>
      </c>
      <c r="K31" s="170">
        <f t="shared" si="0"/>
        <v>0</v>
      </c>
    </row>
    <row r="32" spans="1:11">
      <c r="A32" s="161">
        <v>30</v>
      </c>
      <c r="B32" s="162" t="s">
        <v>15954</v>
      </c>
      <c r="C32" s="162" t="s">
        <v>5544</v>
      </c>
      <c r="D32" s="163" t="s">
        <v>5590</v>
      </c>
      <c r="E32" s="164" t="s">
        <v>5613</v>
      </c>
      <c r="F32" s="168" t="s">
        <v>3690</v>
      </c>
      <c r="G32" s="162" t="s">
        <v>5535</v>
      </c>
      <c r="H32" s="165" t="s">
        <v>5536</v>
      </c>
      <c r="I32" s="166">
        <v>7661493.4000000004</v>
      </c>
      <c r="J32" s="167">
        <v>4477516.83</v>
      </c>
      <c r="K32" s="170">
        <f t="shared" si="0"/>
        <v>3183976.5700000003</v>
      </c>
    </row>
    <row r="33" spans="1:11" ht="33.75">
      <c r="A33" s="161">
        <v>31</v>
      </c>
      <c r="B33" s="162" t="s">
        <v>15954</v>
      </c>
      <c r="C33" s="162" t="s">
        <v>5532</v>
      </c>
      <c r="D33" s="163" t="s">
        <v>5614</v>
      </c>
      <c r="E33" s="164" t="s">
        <v>5615</v>
      </c>
      <c r="F33" s="168" t="s">
        <v>5616</v>
      </c>
      <c r="G33" s="162" t="s">
        <v>5558</v>
      </c>
      <c r="H33" s="165" t="s">
        <v>5536</v>
      </c>
      <c r="I33" s="166">
        <v>1405265.73</v>
      </c>
      <c r="J33" s="167">
        <v>800000</v>
      </c>
      <c r="K33" s="170">
        <f t="shared" si="0"/>
        <v>605265.73</v>
      </c>
    </row>
    <row r="34" spans="1:11" ht="22.5">
      <c r="A34" s="161">
        <v>32</v>
      </c>
      <c r="B34" s="162" t="s">
        <v>15954</v>
      </c>
      <c r="C34" s="162" t="s">
        <v>5537</v>
      </c>
      <c r="D34" s="163" t="s">
        <v>5617</v>
      </c>
      <c r="E34" s="164" t="s">
        <v>5618</v>
      </c>
      <c r="F34" s="168" t="s">
        <v>5619</v>
      </c>
      <c r="G34" s="162" t="s">
        <v>5575</v>
      </c>
      <c r="H34" s="165" t="s">
        <v>174</v>
      </c>
      <c r="I34" s="166">
        <v>1115000</v>
      </c>
      <c r="J34" s="167">
        <v>800000</v>
      </c>
      <c r="K34" s="170">
        <f t="shared" si="0"/>
        <v>315000</v>
      </c>
    </row>
    <row r="35" spans="1:11" ht="45">
      <c r="A35" s="161">
        <v>33</v>
      </c>
      <c r="B35" s="162" t="s">
        <v>15954</v>
      </c>
      <c r="C35" s="162" t="s">
        <v>5537</v>
      </c>
      <c r="D35" s="163" t="s">
        <v>5620</v>
      </c>
      <c r="E35" s="164" t="s">
        <v>5621</v>
      </c>
      <c r="F35" s="168" t="s">
        <v>5622</v>
      </c>
      <c r="G35" s="162" t="s">
        <v>5558</v>
      </c>
      <c r="H35" s="165" t="s">
        <v>5536</v>
      </c>
      <c r="I35" s="166">
        <v>1946000</v>
      </c>
      <c r="J35" s="167">
        <v>1946000</v>
      </c>
      <c r="K35" s="170">
        <f t="shared" si="0"/>
        <v>0</v>
      </c>
    </row>
    <row r="36" spans="1:11" ht="25.5">
      <c r="A36" s="161">
        <v>34</v>
      </c>
      <c r="B36" s="162" t="s">
        <v>15954</v>
      </c>
      <c r="C36" s="162" t="s">
        <v>5532</v>
      </c>
      <c r="D36" s="163" t="s">
        <v>5623</v>
      </c>
      <c r="E36" s="164" t="s">
        <v>5624</v>
      </c>
      <c r="F36" s="168" t="s">
        <v>5625</v>
      </c>
      <c r="G36" s="162" t="s">
        <v>5558</v>
      </c>
      <c r="H36" s="165" t="s">
        <v>5536</v>
      </c>
      <c r="I36" s="166">
        <v>800000</v>
      </c>
      <c r="J36" s="167">
        <v>800000</v>
      </c>
      <c r="K36" s="170">
        <f t="shared" si="0"/>
        <v>0</v>
      </c>
    </row>
    <row r="37" spans="1:11" ht="56.25">
      <c r="A37" s="161">
        <v>35</v>
      </c>
      <c r="B37" s="162" t="s">
        <v>15954</v>
      </c>
      <c r="C37" s="162" t="s">
        <v>5537</v>
      </c>
      <c r="D37" s="163" t="s">
        <v>5626</v>
      </c>
      <c r="E37" s="164" t="s">
        <v>5627</v>
      </c>
      <c r="F37" s="168" t="s">
        <v>5628</v>
      </c>
      <c r="G37" s="162" t="s">
        <v>5558</v>
      </c>
      <c r="H37" s="165" t="s">
        <v>5549</v>
      </c>
      <c r="I37" s="166">
        <v>1060000</v>
      </c>
      <c r="J37" s="167">
        <v>1060000</v>
      </c>
      <c r="K37" s="170">
        <f t="shared" si="0"/>
        <v>0</v>
      </c>
    </row>
    <row r="38" spans="1:11" ht="45">
      <c r="A38" s="161">
        <v>36</v>
      </c>
      <c r="B38" s="162" t="s">
        <v>15954</v>
      </c>
      <c r="C38" s="162" t="s">
        <v>5537</v>
      </c>
      <c r="D38" s="163" t="s">
        <v>5629</v>
      </c>
      <c r="E38" s="164" t="s">
        <v>5630</v>
      </c>
      <c r="F38" s="168" t="s">
        <v>5631</v>
      </c>
      <c r="G38" s="162" t="s">
        <v>5575</v>
      </c>
      <c r="H38" s="165" t="s">
        <v>5549</v>
      </c>
      <c r="I38" s="166">
        <v>54417</v>
      </c>
      <c r="J38" s="167">
        <v>50000</v>
      </c>
      <c r="K38" s="170">
        <f t="shared" si="0"/>
        <v>4417</v>
      </c>
    </row>
    <row r="39" spans="1:11" ht="56.25">
      <c r="A39" s="161">
        <v>37</v>
      </c>
      <c r="B39" s="162" t="s">
        <v>15954</v>
      </c>
      <c r="C39" s="162" t="s">
        <v>5532</v>
      </c>
      <c r="D39" s="163" t="s">
        <v>5632</v>
      </c>
      <c r="E39" s="164" t="s">
        <v>5633</v>
      </c>
      <c r="F39" s="168" t="s">
        <v>5634</v>
      </c>
      <c r="G39" s="162" t="s">
        <v>5558</v>
      </c>
      <c r="H39" s="165" t="s">
        <v>5536</v>
      </c>
      <c r="I39" s="166">
        <v>780000</v>
      </c>
      <c r="J39" s="167">
        <v>780000</v>
      </c>
      <c r="K39" s="170">
        <f t="shared" si="0"/>
        <v>0</v>
      </c>
    </row>
    <row r="40" spans="1:11" ht="22.5">
      <c r="A40" s="161">
        <v>38</v>
      </c>
      <c r="B40" s="162" t="s">
        <v>15954</v>
      </c>
      <c r="C40" s="162" t="s">
        <v>5554</v>
      </c>
      <c r="D40" s="163" t="s">
        <v>5596</v>
      </c>
      <c r="E40" s="164" t="s">
        <v>5635</v>
      </c>
      <c r="F40" s="168" t="s">
        <v>5636</v>
      </c>
      <c r="G40" s="162" t="s">
        <v>5558</v>
      </c>
      <c r="H40" s="165" t="s">
        <v>5536</v>
      </c>
      <c r="I40" s="166">
        <v>1860000</v>
      </c>
      <c r="J40" s="167">
        <v>1860000</v>
      </c>
      <c r="K40" s="170">
        <f t="shared" si="0"/>
        <v>0</v>
      </c>
    </row>
    <row r="41" spans="1:11" ht="22.5">
      <c r="A41" s="161">
        <v>39</v>
      </c>
      <c r="B41" s="162" t="s">
        <v>15954</v>
      </c>
      <c r="C41" s="162" t="s">
        <v>5537</v>
      </c>
      <c r="D41" s="163" t="s">
        <v>5606</v>
      </c>
      <c r="E41" s="164" t="s">
        <v>5637</v>
      </c>
      <c r="F41" s="168" t="s">
        <v>5638</v>
      </c>
      <c r="G41" s="162" t="s">
        <v>5558</v>
      </c>
      <c r="H41" s="165" t="s">
        <v>5536</v>
      </c>
      <c r="I41" s="166">
        <v>2910000</v>
      </c>
      <c r="J41" s="167">
        <v>2910000</v>
      </c>
      <c r="K41" s="170">
        <f t="shared" si="0"/>
        <v>0</v>
      </c>
    </row>
    <row r="42" spans="1:11">
      <c r="A42" s="161">
        <v>40</v>
      </c>
      <c r="B42" s="162" t="s">
        <v>15954</v>
      </c>
      <c r="C42" s="162" t="s">
        <v>5544</v>
      </c>
      <c r="D42" s="163" t="s">
        <v>5639</v>
      </c>
      <c r="E42" s="164" t="s">
        <v>5640</v>
      </c>
      <c r="F42" s="168" t="s">
        <v>3690</v>
      </c>
      <c r="G42" s="162" t="s">
        <v>5535</v>
      </c>
      <c r="H42" s="165" t="s">
        <v>5536</v>
      </c>
      <c r="I42" s="166">
        <v>2222222.19</v>
      </c>
      <c r="J42" s="167">
        <v>1999999.97</v>
      </c>
      <c r="K42" s="170">
        <f t="shared" si="0"/>
        <v>222222.21999999997</v>
      </c>
    </row>
    <row r="43" spans="1:11" ht="90">
      <c r="A43" s="161">
        <v>41</v>
      </c>
      <c r="B43" s="162" t="s">
        <v>15954</v>
      </c>
      <c r="C43" s="162" t="s">
        <v>5537</v>
      </c>
      <c r="D43" s="163" t="s">
        <v>5620</v>
      </c>
      <c r="E43" s="164" t="s">
        <v>5641</v>
      </c>
      <c r="F43" s="168" t="s">
        <v>5642</v>
      </c>
      <c r="G43" s="162" t="s">
        <v>5558</v>
      </c>
      <c r="H43" s="165" t="s">
        <v>5536</v>
      </c>
      <c r="I43" s="166">
        <v>2084000</v>
      </c>
      <c r="J43" s="167">
        <v>2084000</v>
      </c>
      <c r="K43" s="170">
        <f t="shared" si="0"/>
        <v>0</v>
      </c>
    </row>
    <row r="44" spans="1:11" ht="78.75">
      <c r="A44" s="161">
        <v>42</v>
      </c>
      <c r="B44" s="162" t="s">
        <v>15954</v>
      </c>
      <c r="C44" s="162" t="s">
        <v>5532</v>
      </c>
      <c r="D44" s="163" t="s">
        <v>5643</v>
      </c>
      <c r="E44" s="164" t="s">
        <v>5644</v>
      </c>
      <c r="F44" s="168" t="s">
        <v>5645</v>
      </c>
      <c r="G44" s="162" t="s">
        <v>5558</v>
      </c>
      <c r="H44" s="165" t="s">
        <v>5536</v>
      </c>
      <c r="I44" s="166">
        <v>1910000</v>
      </c>
      <c r="J44" s="167">
        <v>1466000</v>
      </c>
      <c r="K44" s="170">
        <f t="shared" si="0"/>
        <v>444000</v>
      </c>
    </row>
    <row r="45" spans="1:11" ht="22.5">
      <c r="A45" s="161">
        <v>43</v>
      </c>
      <c r="B45" s="162" t="s">
        <v>15954</v>
      </c>
      <c r="C45" s="162" t="s">
        <v>5554</v>
      </c>
      <c r="D45" s="163" t="s">
        <v>5596</v>
      </c>
      <c r="E45" s="164" t="s">
        <v>5646</v>
      </c>
      <c r="F45" s="168" t="s">
        <v>5647</v>
      </c>
      <c r="G45" s="162" t="s">
        <v>5558</v>
      </c>
      <c r="H45" s="165" t="s">
        <v>5536</v>
      </c>
      <c r="I45" s="166">
        <v>245000</v>
      </c>
      <c r="J45" s="167">
        <v>245000</v>
      </c>
      <c r="K45" s="170">
        <f t="shared" si="0"/>
        <v>0</v>
      </c>
    </row>
    <row r="46" spans="1:11" ht="56.25">
      <c r="A46" s="161">
        <v>44</v>
      </c>
      <c r="B46" s="162" t="s">
        <v>15954</v>
      </c>
      <c r="C46" s="162" t="s">
        <v>5537</v>
      </c>
      <c r="D46" s="163" t="s">
        <v>5648</v>
      </c>
      <c r="E46" s="164" t="s">
        <v>5649</v>
      </c>
      <c r="F46" s="168" t="s">
        <v>5650</v>
      </c>
      <c r="G46" s="162" t="s">
        <v>5558</v>
      </c>
      <c r="H46" s="165" t="s">
        <v>5536</v>
      </c>
      <c r="I46" s="166">
        <v>827010.33</v>
      </c>
      <c r="J46" s="167">
        <v>800000</v>
      </c>
      <c r="K46" s="170">
        <f t="shared" si="0"/>
        <v>27010.329999999958</v>
      </c>
    </row>
    <row r="47" spans="1:11" ht="45">
      <c r="A47" s="161">
        <v>45</v>
      </c>
      <c r="B47" s="162" t="s">
        <v>15954</v>
      </c>
      <c r="C47" s="162" t="s">
        <v>5554</v>
      </c>
      <c r="D47" s="163" t="s">
        <v>5596</v>
      </c>
      <c r="E47" s="164" t="s">
        <v>5651</v>
      </c>
      <c r="F47" s="168" t="s">
        <v>5652</v>
      </c>
      <c r="G47" s="162" t="s">
        <v>5558</v>
      </c>
      <c r="H47" s="165" t="s">
        <v>5536</v>
      </c>
      <c r="I47" s="166">
        <v>367700</v>
      </c>
      <c r="J47" s="167">
        <v>367700</v>
      </c>
      <c r="K47" s="170">
        <f t="shared" si="0"/>
        <v>0</v>
      </c>
    </row>
    <row r="48" spans="1:11" ht="56.25">
      <c r="A48" s="161">
        <v>46</v>
      </c>
      <c r="B48" s="162" t="s">
        <v>15954</v>
      </c>
      <c r="C48" s="162" t="s">
        <v>5532</v>
      </c>
      <c r="D48" s="163" t="s">
        <v>5653</v>
      </c>
      <c r="E48" s="164" t="s">
        <v>5654</v>
      </c>
      <c r="F48" s="168" t="s">
        <v>5655</v>
      </c>
      <c r="G48" s="162" t="s">
        <v>5558</v>
      </c>
      <c r="H48" s="165" t="s">
        <v>5536</v>
      </c>
      <c r="I48" s="166">
        <v>800000</v>
      </c>
      <c r="J48" s="167">
        <v>800000</v>
      </c>
      <c r="K48" s="170">
        <f t="shared" si="0"/>
        <v>0</v>
      </c>
    </row>
    <row r="49" spans="1:11" ht="25.5">
      <c r="A49" s="161">
        <v>47</v>
      </c>
      <c r="B49" s="162" t="s">
        <v>15954</v>
      </c>
      <c r="C49" s="162" t="s">
        <v>5554</v>
      </c>
      <c r="D49" s="163" t="s">
        <v>5656</v>
      </c>
      <c r="E49" s="164" t="s">
        <v>5657</v>
      </c>
      <c r="F49" s="168" t="s">
        <v>5658</v>
      </c>
      <c r="G49" s="162" t="s">
        <v>5558</v>
      </c>
      <c r="H49" s="165" t="s">
        <v>5536</v>
      </c>
      <c r="I49" s="166">
        <v>152000</v>
      </c>
      <c r="J49" s="167">
        <v>128896</v>
      </c>
      <c r="K49" s="170">
        <f t="shared" si="0"/>
        <v>23104</v>
      </c>
    </row>
    <row r="50" spans="1:11" ht="22.5">
      <c r="A50" s="161">
        <v>48</v>
      </c>
      <c r="B50" s="162" t="s">
        <v>15954</v>
      </c>
      <c r="C50" s="162" t="s">
        <v>5532</v>
      </c>
      <c r="D50" s="163" t="s">
        <v>5659</v>
      </c>
      <c r="E50" s="164" t="s">
        <v>5660</v>
      </c>
      <c r="F50" s="168" t="s">
        <v>5661</v>
      </c>
      <c r="G50" s="162" t="s">
        <v>5558</v>
      </c>
      <c r="H50" s="165" t="s">
        <v>5536</v>
      </c>
      <c r="I50" s="166">
        <v>3680000</v>
      </c>
      <c r="J50" s="167">
        <v>2307200</v>
      </c>
      <c r="K50" s="170">
        <f t="shared" si="0"/>
        <v>1372800</v>
      </c>
    </row>
    <row r="51" spans="1:11" ht="45">
      <c r="A51" s="161">
        <v>49</v>
      </c>
      <c r="B51" s="162" t="s">
        <v>15954</v>
      </c>
      <c r="C51" s="162" t="s">
        <v>5554</v>
      </c>
      <c r="D51" s="163" t="s">
        <v>5555</v>
      </c>
      <c r="E51" s="164" t="s">
        <v>5662</v>
      </c>
      <c r="F51" s="168" t="s">
        <v>5663</v>
      </c>
      <c r="G51" s="162" t="s">
        <v>5558</v>
      </c>
      <c r="H51" s="165" t="s">
        <v>5536</v>
      </c>
      <c r="I51" s="166">
        <v>900000</v>
      </c>
      <c r="J51" s="167">
        <v>600000</v>
      </c>
      <c r="K51" s="170">
        <f t="shared" si="0"/>
        <v>300000</v>
      </c>
    </row>
    <row r="52" spans="1:11" ht="33.75">
      <c r="A52" s="161">
        <v>50</v>
      </c>
      <c r="B52" s="162" t="s">
        <v>15954</v>
      </c>
      <c r="C52" s="162" t="s">
        <v>5532</v>
      </c>
      <c r="D52" s="163" t="s">
        <v>5664</v>
      </c>
      <c r="E52" s="164" t="s">
        <v>5665</v>
      </c>
      <c r="F52" s="168" t="s">
        <v>5666</v>
      </c>
      <c r="G52" s="162" t="s">
        <v>5558</v>
      </c>
      <c r="H52" s="165" t="s">
        <v>174</v>
      </c>
      <c r="I52" s="166">
        <v>1100000</v>
      </c>
      <c r="J52" s="167">
        <v>980000</v>
      </c>
      <c r="K52" s="170">
        <f t="shared" si="0"/>
        <v>120000</v>
      </c>
    </row>
    <row r="53" spans="1:11" ht="33.75">
      <c r="A53" s="161">
        <v>51</v>
      </c>
      <c r="B53" s="162" t="s">
        <v>15954</v>
      </c>
      <c r="C53" s="162" t="s">
        <v>5544</v>
      </c>
      <c r="D53" s="163" t="s">
        <v>5590</v>
      </c>
      <c r="E53" s="164" t="s">
        <v>5667</v>
      </c>
      <c r="F53" s="168" t="s">
        <v>5668</v>
      </c>
      <c r="G53" s="162" t="s">
        <v>5575</v>
      </c>
      <c r="H53" s="165" t="s">
        <v>174</v>
      </c>
      <c r="I53" s="166">
        <v>345578.66</v>
      </c>
      <c r="J53" s="167">
        <v>276462.93</v>
      </c>
      <c r="K53" s="170">
        <f t="shared" si="0"/>
        <v>69115.729999999981</v>
      </c>
    </row>
    <row r="54" spans="1:11" ht="78.75">
      <c r="A54" s="161">
        <v>52</v>
      </c>
      <c r="B54" s="162" t="s">
        <v>15954</v>
      </c>
      <c r="C54" s="162" t="s">
        <v>5537</v>
      </c>
      <c r="D54" s="163" t="s">
        <v>5669</v>
      </c>
      <c r="E54" s="164" t="s">
        <v>5670</v>
      </c>
      <c r="F54" s="168" t="s">
        <v>5671</v>
      </c>
      <c r="G54" s="162" t="s">
        <v>5558</v>
      </c>
      <c r="H54" s="165" t="s">
        <v>174</v>
      </c>
      <c r="I54" s="166">
        <v>988813.16</v>
      </c>
      <c r="J54" s="167">
        <v>988713.16</v>
      </c>
      <c r="K54" s="170">
        <f t="shared" si="0"/>
        <v>100</v>
      </c>
    </row>
    <row r="55" spans="1:11" ht="22.5">
      <c r="A55" s="161">
        <v>53</v>
      </c>
      <c r="B55" s="162" t="s">
        <v>15954</v>
      </c>
      <c r="C55" s="162" t="s">
        <v>5532</v>
      </c>
      <c r="D55" s="163" t="s">
        <v>5653</v>
      </c>
      <c r="E55" s="164" t="s">
        <v>5672</v>
      </c>
      <c r="F55" s="168" t="s">
        <v>5673</v>
      </c>
      <c r="G55" s="162" t="s">
        <v>5558</v>
      </c>
      <c r="H55" s="165" t="s">
        <v>5536</v>
      </c>
      <c r="I55" s="166">
        <v>800000</v>
      </c>
      <c r="J55" s="167">
        <v>800000</v>
      </c>
      <c r="K55" s="170">
        <f t="shared" si="0"/>
        <v>0</v>
      </c>
    </row>
    <row r="56" spans="1:11" ht="22.5">
      <c r="A56" s="161">
        <v>54</v>
      </c>
      <c r="B56" s="162" t="s">
        <v>15954</v>
      </c>
      <c r="C56" s="162" t="s">
        <v>5537</v>
      </c>
      <c r="D56" s="163" t="s">
        <v>5674</v>
      </c>
      <c r="E56" s="164" t="s">
        <v>5675</v>
      </c>
      <c r="F56" s="168" t="s">
        <v>5676</v>
      </c>
      <c r="G56" s="162" t="s">
        <v>5575</v>
      </c>
      <c r="H56" s="165" t="s">
        <v>174</v>
      </c>
      <c r="I56" s="166">
        <v>1060000</v>
      </c>
      <c r="J56" s="167">
        <v>800000</v>
      </c>
      <c r="K56" s="170">
        <f t="shared" si="0"/>
        <v>260000</v>
      </c>
    </row>
    <row r="57" spans="1:11" ht="45">
      <c r="A57" s="161">
        <v>55</v>
      </c>
      <c r="B57" s="162" t="s">
        <v>15954</v>
      </c>
      <c r="C57" s="162" t="s">
        <v>5532</v>
      </c>
      <c r="D57" s="163" t="s">
        <v>5677</v>
      </c>
      <c r="E57" s="164" t="s">
        <v>5678</v>
      </c>
      <c r="F57" s="168" t="s">
        <v>5679</v>
      </c>
      <c r="G57" s="162" t="s">
        <v>5575</v>
      </c>
      <c r="H57" s="165" t="s">
        <v>5549</v>
      </c>
      <c r="I57" s="166">
        <v>800000</v>
      </c>
      <c r="J57" s="167">
        <v>700000</v>
      </c>
      <c r="K57" s="170">
        <f t="shared" si="0"/>
        <v>100000</v>
      </c>
    </row>
    <row r="58" spans="1:11" ht="22.5">
      <c r="A58" s="161">
        <v>56</v>
      </c>
      <c r="B58" s="162" t="s">
        <v>15954</v>
      </c>
      <c r="C58" s="162" t="s">
        <v>5532</v>
      </c>
      <c r="D58" s="163" t="s">
        <v>5680</v>
      </c>
      <c r="E58" s="164" t="s">
        <v>5681</v>
      </c>
      <c r="F58" s="168" t="s">
        <v>5682</v>
      </c>
      <c r="G58" s="162" t="s">
        <v>5558</v>
      </c>
      <c r="H58" s="165" t="s">
        <v>5536</v>
      </c>
      <c r="I58" s="166">
        <v>800000</v>
      </c>
      <c r="J58" s="167">
        <v>800000</v>
      </c>
      <c r="K58" s="170">
        <f t="shared" si="0"/>
        <v>0</v>
      </c>
    </row>
    <row r="59" spans="1:11">
      <c r="A59" s="161">
        <v>57</v>
      </c>
      <c r="B59" s="162" t="s">
        <v>15954</v>
      </c>
      <c r="C59" s="162" t="s">
        <v>5537</v>
      </c>
      <c r="D59" s="163" t="s">
        <v>5674</v>
      </c>
      <c r="E59" s="164" t="s">
        <v>5683</v>
      </c>
      <c r="F59" s="168" t="s">
        <v>5684</v>
      </c>
      <c r="G59" s="162" t="s">
        <v>5595</v>
      </c>
      <c r="H59" s="165" t="s">
        <v>5536</v>
      </c>
      <c r="I59" s="166">
        <v>3138250</v>
      </c>
      <c r="J59" s="167">
        <v>1826360</v>
      </c>
      <c r="K59" s="170">
        <f t="shared" si="0"/>
        <v>1311890</v>
      </c>
    </row>
    <row r="60" spans="1:11" ht="22.5">
      <c r="A60" s="161">
        <v>58</v>
      </c>
      <c r="B60" s="162" t="s">
        <v>15954</v>
      </c>
      <c r="C60" s="162" t="s">
        <v>5554</v>
      </c>
      <c r="D60" s="163" t="s">
        <v>5685</v>
      </c>
      <c r="E60" s="164" t="s">
        <v>5686</v>
      </c>
      <c r="F60" s="168" t="s">
        <v>5687</v>
      </c>
      <c r="G60" s="162" t="s">
        <v>5558</v>
      </c>
      <c r="H60" s="165" t="s">
        <v>5536</v>
      </c>
      <c r="I60" s="166">
        <v>290000</v>
      </c>
      <c r="J60" s="167">
        <v>261000</v>
      </c>
      <c r="K60" s="170">
        <f t="shared" si="0"/>
        <v>29000</v>
      </c>
    </row>
    <row r="61" spans="1:11" ht="67.5">
      <c r="A61" s="161">
        <v>59</v>
      </c>
      <c r="B61" s="162" t="s">
        <v>15954</v>
      </c>
      <c r="C61" s="162" t="s">
        <v>5537</v>
      </c>
      <c r="D61" s="163" t="s">
        <v>5688</v>
      </c>
      <c r="E61" s="164" t="s">
        <v>5689</v>
      </c>
      <c r="F61" s="168" t="s">
        <v>5690</v>
      </c>
      <c r="G61" s="162" t="s">
        <v>5558</v>
      </c>
      <c r="H61" s="165" t="s">
        <v>5536</v>
      </c>
      <c r="I61" s="166">
        <v>859002.67</v>
      </c>
      <c r="J61" s="167">
        <v>800000</v>
      </c>
      <c r="K61" s="170">
        <f t="shared" si="0"/>
        <v>59002.670000000042</v>
      </c>
    </row>
    <row r="62" spans="1:11" ht="56.25">
      <c r="A62" s="161">
        <v>60</v>
      </c>
      <c r="B62" s="162" t="s">
        <v>15954</v>
      </c>
      <c r="C62" s="162" t="s">
        <v>5554</v>
      </c>
      <c r="D62" s="163" t="s">
        <v>5691</v>
      </c>
      <c r="E62" s="164" t="s">
        <v>5692</v>
      </c>
      <c r="F62" s="168" t="s">
        <v>5693</v>
      </c>
      <c r="G62" s="162" t="s">
        <v>5595</v>
      </c>
      <c r="H62" s="165" t="s">
        <v>5536</v>
      </c>
      <c r="I62" s="166">
        <v>122200</v>
      </c>
      <c r="J62" s="167">
        <v>109980</v>
      </c>
      <c r="K62" s="170">
        <f t="shared" si="0"/>
        <v>12220</v>
      </c>
    </row>
    <row r="63" spans="1:11" ht="45">
      <c r="A63" s="161">
        <v>61</v>
      </c>
      <c r="B63" s="162" t="s">
        <v>15954</v>
      </c>
      <c r="C63" s="162" t="s">
        <v>5554</v>
      </c>
      <c r="D63" s="163" t="s">
        <v>5596</v>
      </c>
      <c r="E63" s="164" t="s">
        <v>5694</v>
      </c>
      <c r="F63" s="168" t="s">
        <v>5652</v>
      </c>
      <c r="G63" s="162" t="s">
        <v>5558</v>
      </c>
      <c r="H63" s="165" t="s">
        <v>5536</v>
      </c>
      <c r="I63" s="166">
        <v>755000</v>
      </c>
      <c r="J63" s="167">
        <v>755000</v>
      </c>
      <c r="K63" s="170">
        <f t="shared" si="0"/>
        <v>0</v>
      </c>
    </row>
    <row r="64" spans="1:11" ht="33.75">
      <c r="A64" s="161">
        <v>62</v>
      </c>
      <c r="B64" s="162" t="s">
        <v>15954</v>
      </c>
      <c r="C64" s="162" t="s">
        <v>5544</v>
      </c>
      <c r="D64" s="163" t="s">
        <v>5695</v>
      </c>
      <c r="E64" s="164" t="s">
        <v>5696</v>
      </c>
      <c r="F64" s="168" t="s">
        <v>5697</v>
      </c>
      <c r="G64" s="162" t="s">
        <v>5558</v>
      </c>
      <c r="H64" s="165" t="s">
        <v>5536</v>
      </c>
      <c r="I64" s="166">
        <v>799713.24</v>
      </c>
      <c r="J64" s="167">
        <v>799713.24</v>
      </c>
      <c r="K64" s="170">
        <f t="shared" si="0"/>
        <v>0</v>
      </c>
    </row>
    <row r="65" spans="1:11" ht="45">
      <c r="A65" s="161">
        <v>63</v>
      </c>
      <c r="B65" s="162" t="s">
        <v>15954</v>
      </c>
      <c r="C65" s="162" t="s">
        <v>5554</v>
      </c>
      <c r="D65" s="163" t="s">
        <v>5596</v>
      </c>
      <c r="E65" s="164" t="s">
        <v>5698</v>
      </c>
      <c r="F65" s="168" t="s">
        <v>5699</v>
      </c>
      <c r="G65" s="162" t="s">
        <v>5558</v>
      </c>
      <c r="H65" s="165" t="s">
        <v>5536</v>
      </c>
      <c r="I65" s="166">
        <v>985000</v>
      </c>
      <c r="J65" s="167">
        <v>985000</v>
      </c>
      <c r="K65" s="170">
        <f t="shared" si="0"/>
        <v>0</v>
      </c>
    </row>
    <row r="66" spans="1:11" ht="25.5">
      <c r="A66" s="161">
        <v>64</v>
      </c>
      <c r="B66" s="162" t="s">
        <v>15954</v>
      </c>
      <c r="C66" s="162" t="s">
        <v>5537</v>
      </c>
      <c r="D66" s="163" t="s">
        <v>5629</v>
      </c>
      <c r="E66" s="164" t="s">
        <v>5700</v>
      </c>
      <c r="F66" s="168" t="s">
        <v>5701</v>
      </c>
      <c r="G66" s="162" t="s">
        <v>5575</v>
      </c>
      <c r="H66" s="165" t="s">
        <v>5536</v>
      </c>
      <c r="I66" s="166">
        <v>90650</v>
      </c>
      <c r="J66" s="167">
        <v>72520</v>
      </c>
      <c r="K66" s="170">
        <f t="shared" si="0"/>
        <v>18130</v>
      </c>
    </row>
    <row r="67" spans="1:11" ht="45">
      <c r="A67" s="161">
        <v>65</v>
      </c>
      <c r="B67" s="162" t="s">
        <v>15954</v>
      </c>
      <c r="C67" s="162" t="s">
        <v>5537</v>
      </c>
      <c r="D67" s="163" t="s">
        <v>5688</v>
      </c>
      <c r="E67" s="164" t="s">
        <v>5702</v>
      </c>
      <c r="F67" s="168" t="s">
        <v>5703</v>
      </c>
      <c r="G67" s="162" t="s">
        <v>5558</v>
      </c>
      <c r="H67" s="165" t="s">
        <v>5536</v>
      </c>
      <c r="I67" s="166">
        <v>753239.19</v>
      </c>
      <c r="J67" s="167">
        <v>708537.72</v>
      </c>
      <c r="K67" s="170">
        <f t="shared" si="0"/>
        <v>44701.469999999972</v>
      </c>
    </row>
    <row r="68" spans="1:11" ht="45">
      <c r="A68" s="161">
        <v>66</v>
      </c>
      <c r="B68" s="162" t="s">
        <v>15954</v>
      </c>
      <c r="C68" s="162" t="s">
        <v>5554</v>
      </c>
      <c r="D68" s="163" t="s">
        <v>5596</v>
      </c>
      <c r="E68" s="164" t="s">
        <v>5704</v>
      </c>
      <c r="F68" s="168" t="s">
        <v>5705</v>
      </c>
      <c r="G68" s="162" t="s">
        <v>5558</v>
      </c>
      <c r="H68" s="165" t="s">
        <v>5536</v>
      </c>
      <c r="I68" s="166">
        <v>166800</v>
      </c>
      <c r="J68" s="167">
        <v>166800</v>
      </c>
      <c r="K68" s="170">
        <f t="shared" ref="K68:K107" si="1">I68-J68</f>
        <v>0</v>
      </c>
    </row>
    <row r="69" spans="1:11" ht="25.5">
      <c r="A69" s="161">
        <v>67</v>
      </c>
      <c r="B69" s="162" t="s">
        <v>15954</v>
      </c>
      <c r="C69" s="162" t="s">
        <v>5554</v>
      </c>
      <c r="D69" s="163" t="s">
        <v>5585</v>
      </c>
      <c r="E69" s="164" t="s">
        <v>5706</v>
      </c>
      <c r="F69" s="168" t="s">
        <v>5707</v>
      </c>
      <c r="G69" s="162" t="s">
        <v>5558</v>
      </c>
      <c r="H69" s="165" t="s">
        <v>5536</v>
      </c>
      <c r="I69" s="166">
        <v>452000</v>
      </c>
      <c r="J69" s="167">
        <v>361600</v>
      </c>
      <c r="K69" s="170">
        <f t="shared" si="1"/>
        <v>90400</v>
      </c>
    </row>
    <row r="70" spans="1:11" ht="22.5">
      <c r="A70" s="161">
        <v>68</v>
      </c>
      <c r="B70" s="162" t="s">
        <v>15954</v>
      </c>
      <c r="C70" s="162" t="s">
        <v>5544</v>
      </c>
      <c r="D70" s="163" t="s">
        <v>5590</v>
      </c>
      <c r="E70" s="164" t="s">
        <v>5708</v>
      </c>
      <c r="F70" s="168" t="s">
        <v>5709</v>
      </c>
      <c r="G70" s="162" t="s">
        <v>5575</v>
      </c>
      <c r="H70" s="165" t="s">
        <v>174</v>
      </c>
      <c r="I70" s="166">
        <v>549665.41</v>
      </c>
      <c r="J70" s="167">
        <v>439732.33</v>
      </c>
      <c r="K70" s="170">
        <f t="shared" si="1"/>
        <v>109933.08000000002</v>
      </c>
    </row>
    <row r="71" spans="1:11" ht="22.5">
      <c r="A71" s="161">
        <v>69</v>
      </c>
      <c r="B71" s="162" t="s">
        <v>15954</v>
      </c>
      <c r="C71" s="162" t="s">
        <v>5554</v>
      </c>
      <c r="D71" s="163" t="s">
        <v>5685</v>
      </c>
      <c r="E71" s="164" t="s">
        <v>5710</v>
      </c>
      <c r="F71" s="168" t="s">
        <v>5711</v>
      </c>
      <c r="G71" s="162" t="s">
        <v>5558</v>
      </c>
      <c r="H71" s="165" t="s">
        <v>5536</v>
      </c>
      <c r="I71" s="166">
        <v>220000</v>
      </c>
      <c r="J71" s="167">
        <v>198000</v>
      </c>
      <c r="K71" s="170">
        <f t="shared" si="1"/>
        <v>22000</v>
      </c>
    </row>
    <row r="72" spans="1:11" ht="45">
      <c r="A72" s="161">
        <v>70</v>
      </c>
      <c r="B72" s="162" t="s">
        <v>15954</v>
      </c>
      <c r="C72" s="162" t="s">
        <v>5554</v>
      </c>
      <c r="D72" s="163" t="s">
        <v>5712</v>
      </c>
      <c r="E72" s="164" t="s">
        <v>5713</v>
      </c>
      <c r="F72" s="168" t="s">
        <v>5714</v>
      </c>
      <c r="G72" s="162" t="s">
        <v>5558</v>
      </c>
      <c r="H72" s="165" t="s">
        <v>5536</v>
      </c>
      <c r="I72" s="166">
        <v>435000</v>
      </c>
      <c r="J72" s="167">
        <v>348000</v>
      </c>
      <c r="K72" s="170">
        <f t="shared" si="1"/>
        <v>87000</v>
      </c>
    </row>
    <row r="73" spans="1:11" ht="45">
      <c r="A73" s="161">
        <v>71</v>
      </c>
      <c r="B73" s="162" t="s">
        <v>15954</v>
      </c>
      <c r="C73" s="162" t="s">
        <v>5532</v>
      </c>
      <c r="D73" s="163" t="s">
        <v>5715</v>
      </c>
      <c r="E73" s="164" t="s">
        <v>5716</v>
      </c>
      <c r="F73" s="168" t="s">
        <v>5717</v>
      </c>
      <c r="G73" s="162" t="s">
        <v>5558</v>
      </c>
      <c r="H73" s="165" t="s">
        <v>5536</v>
      </c>
      <c r="I73" s="166">
        <v>105000</v>
      </c>
      <c r="J73" s="167">
        <v>105000</v>
      </c>
      <c r="K73" s="170">
        <f t="shared" si="1"/>
        <v>0</v>
      </c>
    </row>
    <row r="74" spans="1:11" ht="45">
      <c r="A74" s="161">
        <v>72</v>
      </c>
      <c r="B74" s="162" t="s">
        <v>15954</v>
      </c>
      <c r="C74" s="162" t="s">
        <v>5537</v>
      </c>
      <c r="D74" s="163" t="s">
        <v>5718</v>
      </c>
      <c r="E74" s="164" t="s">
        <v>5719</v>
      </c>
      <c r="F74" s="168" t="s">
        <v>5720</v>
      </c>
      <c r="G74" s="162" t="s">
        <v>5558</v>
      </c>
      <c r="H74" s="165" t="s">
        <v>5536</v>
      </c>
      <c r="I74" s="166">
        <v>394140</v>
      </c>
      <c r="J74" s="167">
        <v>394140</v>
      </c>
      <c r="K74" s="170">
        <f t="shared" si="1"/>
        <v>0</v>
      </c>
    </row>
    <row r="75" spans="1:11" ht="25.5">
      <c r="A75" s="161">
        <v>73</v>
      </c>
      <c r="B75" s="162" t="s">
        <v>15954</v>
      </c>
      <c r="C75" s="162" t="s">
        <v>5537</v>
      </c>
      <c r="D75" s="163" t="s">
        <v>5629</v>
      </c>
      <c r="E75" s="164" t="s">
        <v>5721</v>
      </c>
      <c r="F75" s="168" t="s">
        <v>5722</v>
      </c>
      <c r="G75" s="162" t="s">
        <v>5575</v>
      </c>
      <c r="H75" s="165" t="s">
        <v>5536</v>
      </c>
      <c r="I75" s="166">
        <v>50000</v>
      </c>
      <c r="J75" s="167">
        <v>45000</v>
      </c>
      <c r="K75" s="170">
        <f t="shared" si="1"/>
        <v>5000</v>
      </c>
    </row>
    <row r="76" spans="1:11" ht="33.75">
      <c r="A76" s="161">
        <v>74</v>
      </c>
      <c r="B76" s="162" t="s">
        <v>15954</v>
      </c>
      <c r="C76" s="162" t="s">
        <v>5544</v>
      </c>
      <c r="D76" s="163" t="s">
        <v>5723</v>
      </c>
      <c r="E76" s="164" t="s">
        <v>5724</v>
      </c>
      <c r="F76" s="168" t="s">
        <v>5725</v>
      </c>
      <c r="G76" s="162" t="s">
        <v>5558</v>
      </c>
      <c r="H76" s="165" t="s">
        <v>5536</v>
      </c>
      <c r="I76" s="166">
        <v>450000</v>
      </c>
      <c r="J76" s="167">
        <v>450000</v>
      </c>
      <c r="K76" s="170">
        <f t="shared" si="1"/>
        <v>0</v>
      </c>
    </row>
    <row r="77" spans="1:11" ht="45">
      <c r="A77" s="161">
        <v>75</v>
      </c>
      <c r="B77" s="162" t="s">
        <v>15954</v>
      </c>
      <c r="C77" s="162" t="s">
        <v>5532</v>
      </c>
      <c r="D77" s="163" t="s">
        <v>5726</v>
      </c>
      <c r="E77" s="164" t="s">
        <v>5727</v>
      </c>
      <c r="F77" s="168" t="s">
        <v>5728</v>
      </c>
      <c r="G77" s="162" t="s">
        <v>5575</v>
      </c>
      <c r="H77" s="165" t="s">
        <v>5536</v>
      </c>
      <c r="I77" s="166">
        <v>420000</v>
      </c>
      <c r="J77" s="167">
        <v>336000</v>
      </c>
      <c r="K77" s="170">
        <f t="shared" si="1"/>
        <v>84000</v>
      </c>
    </row>
    <row r="78" spans="1:11" ht="22.5">
      <c r="A78" s="161">
        <v>76</v>
      </c>
      <c r="B78" s="162" t="s">
        <v>15954</v>
      </c>
      <c r="C78" s="162" t="s">
        <v>5532</v>
      </c>
      <c r="D78" s="163" t="s">
        <v>5653</v>
      </c>
      <c r="E78" s="164" t="s">
        <v>5729</v>
      </c>
      <c r="F78" s="168" t="s">
        <v>5730</v>
      </c>
      <c r="G78" s="162" t="s">
        <v>5558</v>
      </c>
      <c r="H78" s="165" t="s">
        <v>5536</v>
      </c>
      <c r="I78" s="166">
        <v>800000</v>
      </c>
      <c r="J78" s="167">
        <v>800000</v>
      </c>
      <c r="K78" s="170">
        <f t="shared" si="1"/>
        <v>0</v>
      </c>
    </row>
    <row r="79" spans="1:11" ht="22.5">
      <c r="A79" s="161">
        <v>77</v>
      </c>
      <c r="B79" s="162" t="s">
        <v>15954</v>
      </c>
      <c r="C79" s="162" t="s">
        <v>5544</v>
      </c>
      <c r="D79" s="163" t="s">
        <v>5731</v>
      </c>
      <c r="E79" s="164" t="s">
        <v>5732</v>
      </c>
      <c r="F79" s="168" t="s">
        <v>5733</v>
      </c>
      <c r="G79" s="162" t="s">
        <v>5558</v>
      </c>
      <c r="H79" s="165" t="s">
        <v>5536</v>
      </c>
      <c r="I79" s="166">
        <v>800000</v>
      </c>
      <c r="J79" s="167">
        <v>800000</v>
      </c>
      <c r="K79" s="170">
        <f t="shared" si="1"/>
        <v>0</v>
      </c>
    </row>
    <row r="80" spans="1:11" ht="25.5">
      <c r="A80" s="161">
        <v>78</v>
      </c>
      <c r="B80" s="162" t="s">
        <v>15954</v>
      </c>
      <c r="C80" s="162" t="s">
        <v>5554</v>
      </c>
      <c r="D80" s="163" t="s">
        <v>5734</v>
      </c>
      <c r="E80" s="164" t="s">
        <v>5735</v>
      </c>
      <c r="F80" s="168" t="s">
        <v>3690</v>
      </c>
      <c r="G80" s="162" t="s">
        <v>5736</v>
      </c>
      <c r="H80" s="165" t="s">
        <v>5536</v>
      </c>
      <c r="I80" s="166">
        <v>6494100</v>
      </c>
      <c r="J80" s="167">
        <v>4696460</v>
      </c>
      <c r="K80" s="170">
        <f t="shared" si="1"/>
        <v>1797640</v>
      </c>
    </row>
    <row r="81" spans="1:11" ht="78.75">
      <c r="A81" s="161">
        <v>79</v>
      </c>
      <c r="B81" s="162" t="s">
        <v>15954</v>
      </c>
      <c r="C81" s="162" t="s">
        <v>5544</v>
      </c>
      <c r="D81" s="163" t="s">
        <v>5695</v>
      </c>
      <c r="E81" s="164" t="s">
        <v>5737</v>
      </c>
      <c r="F81" s="168" t="s">
        <v>5738</v>
      </c>
      <c r="G81" s="162" t="s">
        <v>5558</v>
      </c>
      <c r="H81" s="165" t="s">
        <v>5536</v>
      </c>
      <c r="I81" s="166">
        <v>800000</v>
      </c>
      <c r="J81" s="167">
        <v>800000</v>
      </c>
      <c r="K81" s="170">
        <f t="shared" si="1"/>
        <v>0</v>
      </c>
    </row>
    <row r="82" spans="1:11" ht="45">
      <c r="A82" s="161">
        <v>80</v>
      </c>
      <c r="B82" s="162" t="s">
        <v>15954</v>
      </c>
      <c r="C82" s="162" t="s">
        <v>5554</v>
      </c>
      <c r="D82" s="163" t="s">
        <v>5739</v>
      </c>
      <c r="E82" s="164" t="s">
        <v>5740</v>
      </c>
      <c r="F82" s="168" t="s">
        <v>5741</v>
      </c>
      <c r="G82" s="162" t="s">
        <v>5558</v>
      </c>
      <c r="H82" s="165" t="s">
        <v>174</v>
      </c>
      <c r="I82" s="166">
        <v>443816.76</v>
      </c>
      <c r="J82" s="167">
        <v>355052.76</v>
      </c>
      <c r="K82" s="170">
        <f t="shared" si="1"/>
        <v>88764</v>
      </c>
    </row>
    <row r="83" spans="1:11" ht="22.5">
      <c r="A83" s="161">
        <v>81</v>
      </c>
      <c r="B83" s="162" t="s">
        <v>15954</v>
      </c>
      <c r="C83" s="162" t="s">
        <v>5537</v>
      </c>
      <c r="D83" s="163" t="s">
        <v>5688</v>
      </c>
      <c r="E83" s="164" t="s">
        <v>5742</v>
      </c>
      <c r="F83" s="168" t="s">
        <v>5743</v>
      </c>
      <c r="G83" s="162" t="s">
        <v>5558</v>
      </c>
      <c r="H83" s="165" t="s">
        <v>5536</v>
      </c>
      <c r="I83" s="166">
        <v>363677.99</v>
      </c>
      <c r="J83" s="167">
        <v>356887.57</v>
      </c>
      <c r="K83" s="170">
        <f t="shared" si="1"/>
        <v>6790.4199999999837</v>
      </c>
    </row>
    <row r="84" spans="1:11" ht="45">
      <c r="A84" s="161">
        <v>82</v>
      </c>
      <c r="B84" s="162" t="s">
        <v>15954</v>
      </c>
      <c r="C84" s="162" t="s">
        <v>5532</v>
      </c>
      <c r="D84" s="163" t="s">
        <v>5744</v>
      </c>
      <c r="E84" s="164" t="s">
        <v>5745</v>
      </c>
      <c r="F84" s="168" t="s">
        <v>5746</v>
      </c>
      <c r="G84" s="162" t="s">
        <v>5736</v>
      </c>
      <c r="H84" s="165" t="s">
        <v>5536</v>
      </c>
      <c r="I84" s="166">
        <v>1950000</v>
      </c>
      <c r="J84" s="167">
        <v>1925000</v>
      </c>
      <c r="K84" s="170">
        <f t="shared" si="1"/>
        <v>25000</v>
      </c>
    </row>
    <row r="85" spans="1:11" ht="22.5">
      <c r="A85" s="161">
        <v>83</v>
      </c>
      <c r="B85" s="162" t="s">
        <v>15954</v>
      </c>
      <c r="C85" s="162" t="s">
        <v>5532</v>
      </c>
      <c r="D85" s="163" t="s">
        <v>5653</v>
      </c>
      <c r="E85" s="164" t="s">
        <v>5747</v>
      </c>
      <c r="F85" s="168" t="s">
        <v>5748</v>
      </c>
      <c r="G85" s="162" t="s">
        <v>5558</v>
      </c>
      <c r="H85" s="165" t="s">
        <v>5536</v>
      </c>
      <c r="I85" s="166">
        <v>390000</v>
      </c>
      <c r="J85" s="167">
        <v>390000</v>
      </c>
      <c r="K85" s="170">
        <f t="shared" si="1"/>
        <v>0</v>
      </c>
    </row>
    <row r="86" spans="1:11" ht="22.5">
      <c r="A86" s="161">
        <v>84</v>
      </c>
      <c r="B86" s="162" t="s">
        <v>15954</v>
      </c>
      <c r="C86" s="162" t="s">
        <v>5532</v>
      </c>
      <c r="D86" s="163" t="s">
        <v>5653</v>
      </c>
      <c r="E86" s="164" t="s">
        <v>5749</v>
      </c>
      <c r="F86" s="168" t="s">
        <v>5748</v>
      </c>
      <c r="G86" s="162" t="s">
        <v>5558</v>
      </c>
      <c r="H86" s="165" t="s">
        <v>5536</v>
      </c>
      <c r="I86" s="166">
        <v>800000</v>
      </c>
      <c r="J86" s="167">
        <v>800000</v>
      </c>
      <c r="K86" s="170">
        <f t="shared" si="1"/>
        <v>0</v>
      </c>
    </row>
    <row r="87" spans="1:11" ht="22.5">
      <c r="A87" s="161">
        <v>85</v>
      </c>
      <c r="B87" s="162" t="s">
        <v>15954</v>
      </c>
      <c r="C87" s="162" t="s">
        <v>5554</v>
      </c>
      <c r="D87" s="163" t="s">
        <v>5596</v>
      </c>
      <c r="E87" s="164" t="s">
        <v>5750</v>
      </c>
      <c r="F87" s="168" t="s">
        <v>5751</v>
      </c>
      <c r="G87" s="162" t="s">
        <v>5558</v>
      </c>
      <c r="H87" s="165" t="s">
        <v>5536</v>
      </c>
      <c r="I87" s="166">
        <v>538000</v>
      </c>
      <c r="J87" s="167">
        <v>538000</v>
      </c>
      <c r="K87" s="170">
        <f t="shared" si="1"/>
        <v>0</v>
      </c>
    </row>
    <row r="88" spans="1:11" ht="22.5">
      <c r="A88" s="161">
        <v>86</v>
      </c>
      <c r="B88" s="162" t="s">
        <v>15954</v>
      </c>
      <c r="C88" s="162" t="s">
        <v>5554</v>
      </c>
      <c r="D88" s="163" t="s">
        <v>5596</v>
      </c>
      <c r="E88" s="164" t="s">
        <v>5752</v>
      </c>
      <c r="F88" s="168" t="s">
        <v>5753</v>
      </c>
      <c r="G88" s="162" t="s">
        <v>5558</v>
      </c>
      <c r="H88" s="165" t="s">
        <v>5536</v>
      </c>
      <c r="I88" s="166">
        <v>615300</v>
      </c>
      <c r="J88" s="167">
        <v>615300</v>
      </c>
      <c r="K88" s="170">
        <f t="shared" si="1"/>
        <v>0</v>
      </c>
    </row>
    <row r="89" spans="1:11" ht="90">
      <c r="A89" s="161">
        <v>87</v>
      </c>
      <c r="B89" s="162" t="s">
        <v>15954</v>
      </c>
      <c r="C89" s="162" t="s">
        <v>5532</v>
      </c>
      <c r="D89" s="163" t="s">
        <v>5726</v>
      </c>
      <c r="E89" s="164" t="s">
        <v>5754</v>
      </c>
      <c r="F89" s="168" t="s">
        <v>5755</v>
      </c>
      <c r="G89" s="162" t="s">
        <v>5575</v>
      </c>
      <c r="H89" s="165" t="s">
        <v>174</v>
      </c>
      <c r="I89" s="166">
        <v>560000</v>
      </c>
      <c r="J89" s="167">
        <v>448000</v>
      </c>
      <c r="K89" s="170">
        <f t="shared" si="1"/>
        <v>112000</v>
      </c>
    </row>
    <row r="90" spans="1:11" ht="25.5">
      <c r="A90" s="161">
        <v>88</v>
      </c>
      <c r="B90" s="162" t="s">
        <v>15954</v>
      </c>
      <c r="C90" s="162" t="s">
        <v>5554</v>
      </c>
      <c r="D90" s="163" t="s">
        <v>5712</v>
      </c>
      <c r="E90" s="164" t="s">
        <v>5756</v>
      </c>
      <c r="F90" s="168" t="s">
        <v>5757</v>
      </c>
      <c r="G90" s="162" t="s">
        <v>5558</v>
      </c>
      <c r="H90" s="165" t="s">
        <v>5536</v>
      </c>
      <c r="I90" s="166">
        <v>200000</v>
      </c>
      <c r="J90" s="167">
        <v>160000</v>
      </c>
      <c r="K90" s="170">
        <f t="shared" si="1"/>
        <v>40000</v>
      </c>
    </row>
    <row r="91" spans="1:11" ht="22.5">
      <c r="A91" s="161">
        <v>89</v>
      </c>
      <c r="B91" s="162" t="s">
        <v>15954</v>
      </c>
      <c r="C91" s="162" t="s">
        <v>5544</v>
      </c>
      <c r="D91" s="163" t="s">
        <v>5758</v>
      </c>
      <c r="E91" s="164" t="s">
        <v>5759</v>
      </c>
      <c r="F91" s="168" t="s">
        <v>5760</v>
      </c>
      <c r="G91" s="162" t="s">
        <v>5595</v>
      </c>
      <c r="H91" s="165" t="s">
        <v>174</v>
      </c>
      <c r="I91" s="166">
        <v>476965.74</v>
      </c>
      <c r="J91" s="167">
        <v>476965.74</v>
      </c>
      <c r="K91" s="170">
        <f t="shared" si="1"/>
        <v>0</v>
      </c>
    </row>
    <row r="92" spans="1:11" ht="22.5">
      <c r="A92" s="161">
        <v>90</v>
      </c>
      <c r="B92" s="162" t="s">
        <v>15954</v>
      </c>
      <c r="C92" s="162" t="s">
        <v>5554</v>
      </c>
      <c r="D92" s="163" t="s">
        <v>5739</v>
      </c>
      <c r="E92" s="164" t="s">
        <v>5761</v>
      </c>
      <c r="F92" s="168" t="s">
        <v>5762</v>
      </c>
      <c r="G92" s="162" t="s">
        <v>5558</v>
      </c>
      <c r="H92" s="165" t="s">
        <v>5536</v>
      </c>
      <c r="I92" s="166">
        <v>387621.48</v>
      </c>
      <c r="J92" s="167">
        <v>310096.48</v>
      </c>
      <c r="K92" s="170">
        <f t="shared" si="1"/>
        <v>77525</v>
      </c>
    </row>
    <row r="93" spans="1:11" ht="25.5">
      <c r="A93" s="161">
        <v>91</v>
      </c>
      <c r="B93" s="162" t="s">
        <v>15954</v>
      </c>
      <c r="C93" s="162" t="s">
        <v>5537</v>
      </c>
      <c r="D93" s="163" t="s">
        <v>5763</v>
      </c>
      <c r="E93" s="164" t="s">
        <v>5764</v>
      </c>
      <c r="F93" s="168" t="s">
        <v>5765</v>
      </c>
      <c r="G93" s="162" t="s">
        <v>5736</v>
      </c>
      <c r="H93" s="165" t="s">
        <v>5549</v>
      </c>
      <c r="I93" s="166">
        <v>334000</v>
      </c>
      <c r="J93" s="167">
        <v>267200</v>
      </c>
      <c r="K93" s="170">
        <f t="shared" si="1"/>
        <v>66800</v>
      </c>
    </row>
    <row r="94" spans="1:11" ht="45">
      <c r="A94" s="161">
        <v>92</v>
      </c>
      <c r="B94" s="162" t="s">
        <v>15954</v>
      </c>
      <c r="C94" s="162" t="s">
        <v>5537</v>
      </c>
      <c r="D94" s="163" t="s">
        <v>5766</v>
      </c>
      <c r="E94" s="164" t="s">
        <v>5767</v>
      </c>
      <c r="F94" s="168" t="s">
        <v>5768</v>
      </c>
      <c r="G94" s="162" t="s">
        <v>5575</v>
      </c>
      <c r="H94" s="165" t="s">
        <v>5536</v>
      </c>
      <c r="I94" s="166">
        <v>205000</v>
      </c>
      <c r="J94" s="167">
        <v>205000</v>
      </c>
      <c r="K94" s="170">
        <f t="shared" si="1"/>
        <v>0</v>
      </c>
    </row>
    <row r="95" spans="1:11" ht="33.75">
      <c r="A95" s="161">
        <v>93</v>
      </c>
      <c r="B95" s="162" t="s">
        <v>15954</v>
      </c>
      <c r="C95" s="162" t="s">
        <v>5532</v>
      </c>
      <c r="D95" s="163" t="s">
        <v>5769</v>
      </c>
      <c r="E95" s="164" t="s">
        <v>5770</v>
      </c>
      <c r="F95" s="168" t="s">
        <v>5771</v>
      </c>
      <c r="G95" s="162" t="s">
        <v>5595</v>
      </c>
      <c r="H95" s="165" t="s">
        <v>5536</v>
      </c>
      <c r="I95" s="166">
        <v>323000</v>
      </c>
      <c r="J95" s="167">
        <v>323000</v>
      </c>
      <c r="K95" s="170">
        <f t="shared" si="1"/>
        <v>0</v>
      </c>
    </row>
    <row r="96" spans="1:11" ht="25.5">
      <c r="A96" s="161">
        <v>94</v>
      </c>
      <c r="B96" s="162" t="s">
        <v>15954</v>
      </c>
      <c r="C96" s="162" t="s">
        <v>5537</v>
      </c>
      <c r="D96" s="163" t="s">
        <v>5763</v>
      </c>
      <c r="E96" s="164" t="s">
        <v>5772</v>
      </c>
      <c r="F96" s="168" t="s">
        <v>5773</v>
      </c>
      <c r="G96" s="162" t="s">
        <v>5736</v>
      </c>
      <c r="H96" s="165" t="s">
        <v>5536</v>
      </c>
      <c r="I96" s="166">
        <v>250000</v>
      </c>
      <c r="J96" s="167">
        <v>200000</v>
      </c>
      <c r="K96" s="170">
        <f t="shared" si="1"/>
        <v>50000</v>
      </c>
    </row>
    <row r="97" spans="1:11" ht="45">
      <c r="A97" s="161">
        <v>95</v>
      </c>
      <c r="B97" s="162" t="s">
        <v>15954</v>
      </c>
      <c r="C97" s="162" t="s">
        <v>5554</v>
      </c>
      <c r="D97" s="163" t="s">
        <v>5774</v>
      </c>
      <c r="E97" s="164" t="s">
        <v>5775</v>
      </c>
      <c r="F97" s="168" t="s">
        <v>5776</v>
      </c>
      <c r="G97" s="162" t="s">
        <v>5595</v>
      </c>
      <c r="H97" s="165" t="s">
        <v>5536</v>
      </c>
      <c r="I97" s="166">
        <v>330000</v>
      </c>
      <c r="J97" s="167">
        <v>330000</v>
      </c>
      <c r="K97" s="170">
        <f t="shared" si="1"/>
        <v>0</v>
      </c>
    </row>
    <row r="98" spans="1:11" ht="25.5">
      <c r="A98" s="161">
        <v>96</v>
      </c>
      <c r="B98" s="162" t="s">
        <v>15954</v>
      </c>
      <c r="C98" s="162" t="s">
        <v>5532</v>
      </c>
      <c r="D98" s="163" t="s">
        <v>5777</v>
      </c>
      <c r="E98" s="164" t="s">
        <v>5778</v>
      </c>
      <c r="F98" s="168" t="s">
        <v>5779</v>
      </c>
      <c r="G98" s="162" t="s">
        <v>5595</v>
      </c>
      <c r="H98" s="165" t="s">
        <v>5536</v>
      </c>
      <c r="I98" s="166">
        <v>800000</v>
      </c>
      <c r="J98" s="167">
        <v>800000</v>
      </c>
      <c r="K98" s="170">
        <f t="shared" si="1"/>
        <v>0</v>
      </c>
    </row>
    <row r="99" spans="1:11" ht="22.5">
      <c r="A99" s="161">
        <v>97</v>
      </c>
      <c r="B99" s="162" t="s">
        <v>15954</v>
      </c>
      <c r="C99" s="162" t="s">
        <v>5554</v>
      </c>
      <c r="D99" s="163" t="s">
        <v>5685</v>
      </c>
      <c r="E99" s="164" t="s">
        <v>5780</v>
      </c>
      <c r="F99" s="168" t="s">
        <v>5781</v>
      </c>
      <c r="G99" s="162" t="s">
        <v>5558</v>
      </c>
      <c r="H99" s="165" t="s">
        <v>5536</v>
      </c>
      <c r="I99" s="166">
        <v>125000</v>
      </c>
      <c r="J99" s="167">
        <v>112500</v>
      </c>
      <c r="K99" s="170">
        <f t="shared" si="1"/>
        <v>12500</v>
      </c>
    </row>
    <row r="100" spans="1:11">
      <c r="A100" s="161">
        <v>98</v>
      </c>
      <c r="B100" s="162" t="s">
        <v>15954</v>
      </c>
      <c r="C100" s="162" t="s">
        <v>5544</v>
      </c>
      <c r="D100" s="163" t="s">
        <v>5731</v>
      </c>
      <c r="E100" s="164" t="s">
        <v>5782</v>
      </c>
      <c r="F100" s="168" t="s">
        <v>3690</v>
      </c>
      <c r="G100" s="162" t="s">
        <v>5736</v>
      </c>
      <c r="H100" s="165" t="s">
        <v>5536</v>
      </c>
      <c r="I100" s="166">
        <v>1360000</v>
      </c>
      <c r="J100" s="167">
        <v>1360000</v>
      </c>
      <c r="K100" s="170">
        <f t="shared" si="1"/>
        <v>0</v>
      </c>
    </row>
    <row r="101" spans="1:11" ht="45">
      <c r="A101" s="161">
        <v>99</v>
      </c>
      <c r="B101" s="162" t="s">
        <v>15954</v>
      </c>
      <c r="C101" s="162" t="s">
        <v>5554</v>
      </c>
      <c r="D101" s="163" t="s">
        <v>5596</v>
      </c>
      <c r="E101" s="164" t="s">
        <v>5783</v>
      </c>
      <c r="F101" s="168" t="s">
        <v>5784</v>
      </c>
      <c r="G101" s="162" t="s">
        <v>5558</v>
      </c>
      <c r="H101" s="165" t="s">
        <v>5536</v>
      </c>
      <c r="I101" s="166">
        <v>745700</v>
      </c>
      <c r="J101" s="167">
        <v>745700</v>
      </c>
      <c r="K101" s="170">
        <f t="shared" si="1"/>
        <v>0</v>
      </c>
    </row>
    <row r="102" spans="1:11" ht="45">
      <c r="A102" s="161">
        <v>100</v>
      </c>
      <c r="B102" s="162" t="s">
        <v>15954</v>
      </c>
      <c r="C102" s="162" t="s">
        <v>5554</v>
      </c>
      <c r="D102" s="163" t="s">
        <v>5785</v>
      </c>
      <c r="E102" s="164" t="s">
        <v>5786</v>
      </c>
      <c r="F102" s="168" t="s">
        <v>5787</v>
      </c>
      <c r="G102" s="162" t="s">
        <v>5575</v>
      </c>
      <c r="H102" s="165" t="s">
        <v>174</v>
      </c>
      <c r="I102" s="166">
        <v>387000</v>
      </c>
      <c r="J102" s="167">
        <v>348300</v>
      </c>
      <c r="K102" s="170">
        <f t="shared" si="1"/>
        <v>38700</v>
      </c>
    </row>
    <row r="103" spans="1:11" ht="22.5">
      <c r="A103" s="161">
        <v>101</v>
      </c>
      <c r="B103" s="162" t="s">
        <v>15954</v>
      </c>
      <c r="C103" s="162" t="s">
        <v>5554</v>
      </c>
      <c r="D103" s="163" t="s">
        <v>5739</v>
      </c>
      <c r="E103" s="164" t="s">
        <v>5788</v>
      </c>
      <c r="F103" s="168" t="s">
        <v>5789</v>
      </c>
      <c r="G103" s="162" t="s">
        <v>5595</v>
      </c>
      <c r="H103" s="165" t="s">
        <v>5536</v>
      </c>
      <c r="I103" s="166">
        <v>118000</v>
      </c>
      <c r="J103" s="167">
        <v>94400</v>
      </c>
      <c r="K103" s="170">
        <f t="shared" si="1"/>
        <v>23600</v>
      </c>
    </row>
    <row r="104" spans="1:11" ht="25.5">
      <c r="A104" s="161">
        <v>102</v>
      </c>
      <c r="B104" s="162" t="s">
        <v>15954</v>
      </c>
      <c r="C104" s="162" t="s">
        <v>5532</v>
      </c>
      <c r="D104" s="163" t="s">
        <v>5533</v>
      </c>
      <c r="E104" s="164" t="s">
        <v>5790</v>
      </c>
      <c r="F104" s="168" t="s">
        <v>5791</v>
      </c>
      <c r="G104" s="162" t="s">
        <v>5535</v>
      </c>
      <c r="H104" s="165" t="s">
        <v>5536</v>
      </c>
      <c r="I104" s="166">
        <v>260000</v>
      </c>
      <c r="J104" s="167">
        <v>234000</v>
      </c>
      <c r="K104" s="170">
        <f t="shared" si="1"/>
        <v>26000</v>
      </c>
    </row>
    <row r="105" spans="1:11" ht="22.5">
      <c r="A105" s="161">
        <v>103</v>
      </c>
      <c r="B105" s="162" t="s">
        <v>15954</v>
      </c>
      <c r="C105" s="162" t="s">
        <v>5554</v>
      </c>
      <c r="D105" s="163" t="s">
        <v>5739</v>
      </c>
      <c r="E105" s="164" t="s">
        <v>5792</v>
      </c>
      <c r="F105" s="168" t="s">
        <v>5793</v>
      </c>
      <c r="G105" s="162" t="s">
        <v>5736</v>
      </c>
      <c r="H105" s="165" t="s">
        <v>5536</v>
      </c>
      <c r="I105" s="166">
        <v>700000</v>
      </c>
      <c r="J105" s="167">
        <v>700000</v>
      </c>
      <c r="K105" s="170">
        <f t="shared" si="1"/>
        <v>0</v>
      </c>
    </row>
    <row r="106" spans="1:11" ht="22.5">
      <c r="A106" s="161">
        <v>104</v>
      </c>
      <c r="B106" s="162" t="s">
        <v>15954</v>
      </c>
      <c r="C106" s="162" t="s">
        <v>5537</v>
      </c>
      <c r="D106" s="165" t="s">
        <v>5794</v>
      </c>
      <c r="E106" s="164" t="s">
        <v>5795</v>
      </c>
      <c r="F106" s="168" t="s">
        <v>5796</v>
      </c>
      <c r="G106" s="162" t="s">
        <v>5558</v>
      </c>
      <c r="H106" s="165" t="s">
        <v>5536</v>
      </c>
      <c r="I106" s="166">
        <v>770000</v>
      </c>
      <c r="J106" s="167">
        <v>693000</v>
      </c>
      <c r="K106" s="170">
        <f t="shared" si="1"/>
        <v>77000</v>
      </c>
    </row>
    <row r="107" spans="1:11" ht="45">
      <c r="A107" s="161">
        <v>105</v>
      </c>
      <c r="B107" s="162" t="s">
        <v>15954</v>
      </c>
      <c r="C107" s="162" t="s">
        <v>5537</v>
      </c>
      <c r="D107" s="163" t="s">
        <v>5794</v>
      </c>
      <c r="E107" s="164" t="s">
        <v>5797</v>
      </c>
      <c r="F107" s="168" t="s">
        <v>5798</v>
      </c>
      <c r="G107" s="162" t="s">
        <v>5558</v>
      </c>
      <c r="H107" s="165" t="s">
        <v>174</v>
      </c>
      <c r="I107" s="166">
        <v>743000</v>
      </c>
      <c r="J107" s="167">
        <v>668700</v>
      </c>
      <c r="K107" s="170">
        <f t="shared" si="1"/>
        <v>74300</v>
      </c>
    </row>
    <row r="108" spans="1:11">
      <c r="G108" s="361" t="s">
        <v>4874</v>
      </c>
      <c r="H108" s="361"/>
      <c r="I108" s="361"/>
      <c r="J108" s="149">
        <f>SUM(J3:J107)</f>
        <v>117397681.86999999</v>
      </c>
    </row>
  </sheetData>
  <mergeCells count="2">
    <mergeCell ref="A1:K1"/>
    <mergeCell ref="G108:I108"/>
  </mergeCells>
  <pageMargins left="0.7" right="0.7" top="0.75" bottom="0.75" header="0.3" footer="0.3"/>
  <pageSetup paperSize="9" scale="63"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J489"/>
  <sheetViews>
    <sheetView topLeftCell="A473" workbookViewId="0">
      <selection activeCell="I489" sqref="I489"/>
    </sheetView>
  </sheetViews>
  <sheetFormatPr defaultRowHeight="15"/>
  <cols>
    <col min="4" max="4" width="28.42578125" customWidth="1"/>
    <col min="5" max="5" width="17.28515625" customWidth="1"/>
    <col min="6" max="6" width="30.42578125" customWidth="1"/>
    <col min="7" max="7" width="31.7109375" customWidth="1"/>
    <col min="8" max="8" width="34.42578125" customWidth="1"/>
    <col min="9" max="9" width="34.7109375" customWidth="1"/>
    <col min="10" max="10" width="29.140625" customWidth="1"/>
  </cols>
  <sheetData>
    <row r="1" spans="1:10" ht="21">
      <c r="A1" s="375" t="s">
        <v>5799</v>
      </c>
      <c r="B1" s="375"/>
      <c r="C1" s="375"/>
      <c r="D1" s="375"/>
      <c r="E1" s="375"/>
      <c r="F1" s="375"/>
      <c r="G1" s="375"/>
      <c r="H1" s="375"/>
      <c r="I1" s="375"/>
      <c r="J1" s="375"/>
    </row>
    <row r="2" spans="1:10" ht="15.75">
      <c r="A2" s="185" t="s">
        <v>870</v>
      </c>
      <c r="B2" s="179" t="s">
        <v>98</v>
      </c>
      <c r="C2" s="179" t="s">
        <v>871</v>
      </c>
      <c r="D2" s="179" t="s">
        <v>872</v>
      </c>
      <c r="E2" s="179" t="s">
        <v>99</v>
      </c>
      <c r="F2" s="180" t="s">
        <v>156</v>
      </c>
      <c r="G2" s="181" t="s">
        <v>873</v>
      </c>
      <c r="H2" s="179" t="s">
        <v>874</v>
      </c>
      <c r="I2" s="182" t="s">
        <v>875</v>
      </c>
      <c r="J2" s="182" t="s">
        <v>876</v>
      </c>
    </row>
    <row r="3" spans="1:10" ht="19.5">
      <c r="A3" s="177">
        <v>1</v>
      </c>
      <c r="B3" s="183">
        <v>2018</v>
      </c>
      <c r="C3" s="175" t="s">
        <v>5800</v>
      </c>
      <c r="D3" s="175" t="s">
        <v>5801</v>
      </c>
      <c r="E3" s="175" t="s">
        <v>5802</v>
      </c>
      <c r="F3" s="176" t="s">
        <v>5803</v>
      </c>
      <c r="G3" s="177" t="s">
        <v>5535</v>
      </c>
      <c r="H3" s="175" t="s">
        <v>5804</v>
      </c>
      <c r="I3" s="178">
        <v>244000</v>
      </c>
      <c r="J3" s="184">
        <v>61000</v>
      </c>
    </row>
    <row r="4" spans="1:10" ht="19.5">
      <c r="A4" s="177">
        <v>2</v>
      </c>
      <c r="B4" s="183">
        <v>2018</v>
      </c>
      <c r="C4" s="175" t="s">
        <v>5805</v>
      </c>
      <c r="D4" s="175" t="s">
        <v>5806</v>
      </c>
      <c r="E4" s="175" t="s">
        <v>5807</v>
      </c>
      <c r="F4" s="176" t="s">
        <v>5808</v>
      </c>
      <c r="G4" s="177" t="s">
        <v>5535</v>
      </c>
      <c r="H4" s="175" t="s">
        <v>5809</v>
      </c>
      <c r="I4" s="178">
        <v>1920000</v>
      </c>
      <c r="J4" s="184">
        <v>480000</v>
      </c>
    </row>
    <row r="5" spans="1:10" ht="19.5">
      <c r="A5" s="177">
        <v>3</v>
      </c>
      <c r="B5" s="183">
        <v>2018</v>
      </c>
      <c r="C5" s="175" t="s">
        <v>5810</v>
      </c>
      <c r="D5" s="175" t="s">
        <v>5811</v>
      </c>
      <c r="E5" s="175" t="s">
        <v>5812</v>
      </c>
      <c r="F5" s="176" t="s">
        <v>5813</v>
      </c>
      <c r="G5" s="177" t="s">
        <v>5595</v>
      </c>
      <c r="H5" s="175" t="s">
        <v>5809</v>
      </c>
      <c r="I5" s="178">
        <v>420000</v>
      </c>
      <c r="J5" s="184">
        <v>105000</v>
      </c>
    </row>
    <row r="6" spans="1:10" ht="68.25" customHeight="1">
      <c r="A6" s="177">
        <v>4</v>
      </c>
      <c r="B6" s="183">
        <v>2018</v>
      </c>
      <c r="C6" s="175" t="s">
        <v>5814</v>
      </c>
      <c r="D6" s="175" t="s">
        <v>5815</v>
      </c>
      <c r="E6" s="175" t="s">
        <v>5816</v>
      </c>
      <c r="F6" s="176" t="s">
        <v>5817</v>
      </c>
      <c r="G6" s="177" t="s">
        <v>5535</v>
      </c>
      <c r="H6" s="175" t="s">
        <v>5809</v>
      </c>
      <c r="I6" s="178">
        <v>3861064.26</v>
      </c>
      <c r="J6" s="184">
        <v>1089018.1299999999</v>
      </c>
    </row>
    <row r="7" spans="1:10" ht="19.5">
      <c r="A7" s="177">
        <v>5</v>
      </c>
      <c r="B7" s="183">
        <v>2018</v>
      </c>
      <c r="C7" s="175" t="s">
        <v>5805</v>
      </c>
      <c r="D7" s="175" t="s">
        <v>5818</v>
      </c>
      <c r="E7" s="175" t="s">
        <v>5819</v>
      </c>
      <c r="F7" s="176" t="s">
        <v>5820</v>
      </c>
      <c r="G7" s="177" t="s">
        <v>5535</v>
      </c>
      <c r="H7" s="175" t="s">
        <v>5809</v>
      </c>
      <c r="I7" s="178">
        <v>799000</v>
      </c>
      <c r="J7" s="184">
        <v>201000</v>
      </c>
    </row>
    <row r="8" spans="1:10" ht="29.25">
      <c r="A8" s="177">
        <v>6</v>
      </c>
      <c r="B8" s="183">
        <v>2018</v>
      </c>
      <c r="C8" s="175" t="s">
        <v>5810</v>
      </c>
      <c r="D8" s="175" t="s">
        <v>5821</v>
      </c>
      <c r="E8" s="175" t="s">
        <v>5822</v>
      </c>
      <c r="F8" s="176" t="s">
        <v>5823</v>
      </c>
      <c r="G8" s="177" t="s">
        <v>5535</v>
      </c>
      <c r="H8" s="175" t="s">
        <v>5804</v>
      </c>
      <c r="I8" s="178">
        <v>480000</v>
      </c>
      <c r="J8" s="184">
        <v>120000</v>
      </c>
    </row>
    <row r="9" spans="1:10" ht="57" customHeight="1">
      <c r="A9" s="177">
        <v>7</v>
      </c>
      <c r="B9" s="183">
        <v>2018</v>
      </c>
      <c r="C9" s="175" t="s">
        <v>5824</v>
      </c>
      <c r="D9" s="175" t="s">
        <v>5825</v>
      </c>
      <c r="E9" s="175" t="s">
        <v>5826</v>
      </c>
      <c r="F9" s="176" t="s">
        <v>5827</v>
      </c>
      <c r="G9" s="177" t="s">
        <v>5595</v>
      </c>
      <c r="H9" s="175" t="s">
        <v>5828</v>
      </c>
      <c r="I9" s="178">
        <v>1260000</v>
      </c>
      <c r="J9" s="184">
        <v>540000</v>
      </c>
    </row>
    <row r="10" spans="1:10" ht="19.5">
      <c r="A10" s="177">
        <v>8</v>
      </c>
      <c r="B10" s="183">
        <v>2018</v>
      </c>
      <c r="C10" s="175" t="s">
        <v>5814</v>
      </c>
      <c r="D10" s="175" t="s">
        <v>5829</v>
      </c>
      <c r="E10" s="175" t="s">
        <v>5830</v>
      </c>
      <c r="F10" s="176" t="s">
        <v>5831</v>
      </c>
      <c r="G10" s="177" t="s">
        <v>5595</v>
      </c>
      <c r="H10" s="175" t="s">
        <v>5804</v>
      </c>
      <c r="I10" s="178">
        <v>217500</v>
      </c>
      <c r="J10" s="184">
        <v>72500</v>
      </c>
    </row>
    <row r="11" spans="1:10" ht="19.5">
      <c r="A11" s="177">
        <v>9</v>
      </c>
      <c r="B11" s="183">
        <v>2018</v>
      </c>
      <c r="C11" s="175" t="s">
        <v>5832</v>
      </c>
      <c r="D11" s="175" t="s">
        <v>5833</v>
      </c>
      <c r="E11" s="175" t="s">
        <v>5834</v>
      </c>
      <c r="F11" s="176" t="s">
        <v>5835</v>
      </c>
      <c r="G11" s="177" t="s">
        <v>5535</v>
      </c>
      <c r="H11" s="175" t="s">
        <v>5804</v>
      </c>
      <c r="I11" s="178">
        <v>200000</v>
      </c>
      <c r="J11" s="184">
        <v>50000</v>
      </c>
    </row>
    <row r="12" spans="1:10" ht="19.5">
      <c r="A12" s="177">
        <v>10</v>
      </c>
      <c r="B12" s="183">
        <v>2018</v>
      </c>
      <c r="C12" s="175" t="s">
        <v>5814</v>
      </c>
      <c r="D12" s="175" t="s">
        <v>5836</v>
      </c>
      <c r="E12" s="175" t="s">
        <v>5837</v>
      </c>
      <c r="F12" s="176" t="s">
        <v>5838</v>
      </c>
      <c r="G12" s="177" t="s">
        <v>5535</v>
      </c>
      <c r="H12" s="175" t="s">
        <v>5828</v>
      </c>
      <c r="I12" s="178">
        <v>1737500</v>
      </c>
      <c r="J12" s="184">
        <v>762500</v>
      </c>
    </row>
    <row r="13" spans="1:10" ht="19.5">
      <c r="A13" s="177">
        <v>11</v>
      </c>
      <c r="B13" s="183">
        <v>2018</v>
      </c>
      <c r="C13" s="175" t="s">
        <v>5832</v>
      </c>
      <c r="D13" s="175" t="s">
        <v>5839</v>
      </c>
      <c r="E13" s="175" t="s">
        <v>5840</v>
      </c>
      <c r="F13" s="176" t="s">
        <v>5841</v>
      </c>
      <c r="G13" s="177" t="s">
        <v>5595</v>
      </c>
      <c r="H13" s="175" t="s">
        <v>5809</v>
      </c>
      <c r="I13" s="178">
        <v>175487.86</v>
      </c>
      <c r="J13" s="184">
        <v>45000</v>
      </c>
    </row>
    <row r="14" spans="1:10" ht="39">
      <c r="A14" s="177">
        <v>12</v>
      </c>
      <c r="B14" s="183">
        <v>2018</v>
      </c>
      <c r="C14" s="175" t="s">
        <v>5824</v>
      </c>
      <c r="D14" s="175" t="s">
        <v>5842</v>
      </c>
      <c r="E14" s="175" t="s">
        <v>5843</v>
      </c>
      <c r="F14" s="176" t="s">
        <v>5844</v>
      </c>
      <c r="G14" s="177" t="s">
        <v>5575</v>
      </c>
      <c r="H14" s="175" t="s">
        <v>5804</v>
      </c>
      <c r="I14" s="178">
        <v>200000</v>
      </c>
      <c r="J14" s="184">
        <v>100000</v>
      </c>
    </row>
    <row r="15" spans="1:10" ht="39">
      <c r="A15" s="177">
        <v>13</v>
      </c>
      <c r="B15" s="183">
        <v>2018</v>
      </c>
      <c r="C15" s="175" t="s">
        <v>5845</v>
      </c>
      <c r="D15" s="175" t="s">
        <v>5846</v>
      </c>
      <c r="E15" s="175" t="s">
        <v>5847</v>
      </c>
      <c r="F15" s="176" t="s">
        <v>5848</v>
      </c>
      <c r="G15" s="177" t="s">
        <v>5535</v>
      </c>
      <c r="H15" s="175" t="s">
        <v>5804</v>
      </c>
      <c r="I15" s="178">
        <v>400000</v>
      </c>
      <c r="J15" s="184">
        <v>100000</v>
      </c>
    </row>
    <row r="16" spans="1:10" ht="72.75" customHeight="1">
      <c r="A16" s="177">
        <v>14</v>
      </c>
      <c r="B16" s="183">
        <v>2018</v>
      </c>
      <c r="C16" s="175" t="s">
        <v>5800</v>
      </c>
      <c r="D16" s="175" t="s">
        <v>5849</v>
      </c>
      <c r="E16" s="175" t="s">
        <v>5850</v>
      </c>
      <c r="F16" s="176" t="s">
        <v>5851</v>
      </c>
      <c r="G16" s="177" t="s">
        <v>5535</v>
      </c>
      <c r="H16" s="175" t="s">
        <v>5809</v>
      </c>
      <c r="I16" s="178">
        <v>1087811</v>
      </c>
      <c r="J16" s="184">
        <v>1317677</v>
      </c>
    </row>
    <row r="17" spans="1:10" ht="19.5">
      <c r="A17" s="177">
        <v>15</v>
      </c>
      <c r="B17" s="183">
        <v>2018</v>
      </c>
      <c r="C17" s="175" t="s">
        <v>5810</v>
      </c>
      <c r="D17" s="175" t="s">
        <v>5852</v>
      </c>
      <c r="E17" s="175" t="s">
        <v>5853</v>
      </c>
      <c r="F17" s="176" t="s">
        <v>5854</v>
      </c>
      <c r="G17" s="177" t="s">
        <v>5535</v>
      </c>
      <c r="H17" s="175" t="s">
        <v>5804</v>
      </c>
      <c r="I17" s="178">
        <v>1355000</v>
      </c>
      <c r="J17" s="184">
        <v>395000</v>
      </c>
    </row>
    <row r="18" spans="1:10" ht="19.5">
      <c r="A18" s="177">
        <v>16</v>
      </c>
      <c r="B18" s="183">
        <v>2018</v>
      </c>
      <c r="C18" s="175" t="s">
        <v>5855</v>
      </c>
      <c r="D18" s="175" t="s">
        <v>5856</v>
      </c>
      <c r="E18" s="175" t="s">
        <v>5857</v>
      </c>
      <c r="F18" s="176" t="s">
        <v>5858</v>
      </c>
      <c r="G18" s="177" t="s">
        <v>5535</v>
      </c>
      <c r="H18" s="175" t="s">
        <v>5809</v>
      </c>
      <c r="I18" s="178">
        <v>77000</v>
      </c>
      <c r="J18" s="184">
        <v>63000</v>
      </c>
    </row>
    <row r="19" spans="1:10" ht="78" customHeight="1">
      <c r="A19" s="177">
        <v>17</v>
      </c>
      <c r="B19" s="183">
        <v>2018</v>
      </c>
      <c r="C19" s="175" t="s">
        <v>5814</v>
      </c>
      <c r="D19" s="175" t="s">
        <v>5859</v>
      </c>
      <c r="E19" s="175" t="s">
        <v>5860</v>
      </c>
      <c r="F19" s="176" t="s">
        <v>5861</v>
      </c>
      <c r="G19" s="177" t="s">
        <v>5535</v>
      </c>
      <c r="H19" s="175" t="s">
        <v>5809</v>
      </c>
      <c r="I19" s="178">
        <v>784000</v>
      </c>
      <c r="J19" s="184">
        <v>196000</v>
      </c>
    </row>
    <row r="20" spans="1:10" ht="19.5">
      <c r="A20" s="177">
        <v>18</v>
      </c>
      <c r="B20" s="183">
        <v>2018</v>
      </c>
      <c r="C20" s="175" t="s">
        <v>5805</v>
      </c>
      <c r="D20" s="175" t="s">
        <v>5862</v>
      </c>
      <c r="E20" s="175" t="s">
        <v>5863</v>
      </c>
      <c r="F20" s="176" t="s">
        <v>5864</v>
      </c>
      <c r="G20" s="177" t="s">
        <v>5535</v>
      </c>
      <c r="H20" s="175" t="s">
        <v>5804</v>
      </c>
      <c r="I20" s="178">
        <v>553130</v>
      </c>
      <c r="J20" s="184">
        <v>306870</v>
      </c>
    </row>
    <row r="21" spans="1:10" ht="19.5">
      <c r="A21" s="177">
        <v>19</v>
      </c>
      <c r="B21" s="183">
        <v>2018</v>
      </c>
      <c r="C21" s="175" t="s">
        <v>5855</v>
      </c>
      <c r="D21" s="175" t="s">
        <v>5865</v>
      </c>
      <c r="E21" s="175" t="s">
        <v>5866</v>
      </c>
      <c r="F21" s="176" t="s">
        <v>5867</v>
      </c>
      <c r="G21" s="177" t="s">
        <v>5535</v>
      </c>
      <c r="H21" s="175" t="s">
        <v>5809</v>
      </c>
      <c r="I21" s="178">
        <v>939575.83</v>
      </c>
      <c r="J21" s="184">
        <v>234893.97</v>
      </c>
    </row>
    <row r="22" spans="1:10" ht="29.25">
      <c r="A22" s="177">
        <v>20</v>
      </c>
      <c r="B22" s="183">
        <v>2018</v>
      </c>
      <c r="C22" s="175" t="s">
        <v>5824</v>
      </c>
      <c r="D22" s="175" t="s">
        <v>5868</v>
      </c>
      <c r="E22" s="175" t="s">
        <v>5869</v>
      </c>
      <c r="F22" s="176" t="s">
        <v>5870</v>
      </c>
      <c r="G22" s="177" t="s">
        <v>5558</v>
      </c>
      <c r="H22" s="175" t="s">
        <v>5804</v>
      </c>
      <c r="I22" s="178">
        <v>70000</v>
      </c>
      <c r="J22" s="184">
        <v>60000</v>
      </c>
    </row>
    <row r="23" spans="1:10" ht="19.5">
      <c r="A23" s="177">
        <v>21</v>
      </c>
      <c r="B23" s="183">
        <v>2018</v>
      </c>
      <c r="C23" s="175" t="s">
        <v>5871</v>
      </c>
      <c r="D23" s="175" t="s">
        <v>5872</v>
      </c>
      <c r="E23" s="175" t="s">
        <v>5873</v>
      </c>
      <c r="F23" s="176" t="s">
        <v>5874</v>
      </c>
      <c r="G23" s="177" t="s">
        <v>5535</v>
      </c>
      <c r="H23" s="175" t="s">
        <v>5804</v>
      </c>
      <c r="I23" s="178">
        <v>556000</v>
      </c>
      <c r="J23" s="184">
        <v>139000</v>
      </c>
    </row>
    <row r="24" spans="1:10" ht="19.5">
      <c r="A24" s="177">
        <v>22</v>
      </c>
      <c r="B24" s="183">
        <v>2018</v>
      </c>
      <c r="C24" s="175" t="s">
        <v>5875</v>
      </c>
      <c r="D24" s="175" t="s">
        <v>5876</v>
      </c>
      <c r="E24" s="175" t="s">
        <v>5877</v>
      </c>
      <c r="F24" s="176" t="s">
        <v>5878</v>
      </c>
      <c r="G24" s="177" t="s">
        <v>5575</v>
      </c>
      <c r="H24" s="175" t="s">
        <v>5804</v>
      </c>
      <c r="I24" s="178">
        <v>150000</v>
      </c>
      <c r="J24" s="184">
        <v>40000</v>
      </c>
    </row>
    <row r="25" spans="1:10" ht="19.5">
      <c r="A25" s="177">
        <v>23</v>
      </c>
      <c r="B25" s="183">
        <v>2018</v>
      </c>
      <c r="C25" s="175" t="s">
        <v>5814</v>
      </c>
      <c r="D25" s="175" t="s">
        <v>5879</v>
      </c>
      <c r="E25" s="175" t="s">
        <v>5880</v>
      </c>
      <c r="F25" s="176" t="s">
        <v>5881</v>
      </c>
      <c r="G25" s="177" t="s">
        <v>5535</v>
      </c>
      <c r="H25" s="175" t="s">
        <v>5809</v>
      </c>
      <c r="I25" s="178">
        <v>4800000</v>
      </c>
      <c r="J25" s="184">
        <v>1200000</v>
      </c>
    </row>
    <row r="26" spans="1:10" ht="29.25">
      <c r="A26" s="177">
        <v>24</v>
      </c>
      <c r="B26" s="183">
        <v>2018</v>
      </c>
      <c r="C26" s="175" t="s">
        <v>5800</v>
      </c>
      <c r="D26" s="175" t="s">
        <v>5882</v>
      </c>
      <c r="E26" s="175" t="s">
        <v>5883</v>
      </c>
      <c r="F26" s="176" t="s">
        <v>5884</v>
      </c>
      <c r="G26" s="177" t="s">
        <v>5535</v>
      </c>
      <c r="H26" s="175" t="s">
        <v>5828</v>
      </c>
      <c r="I26" s="178">
        <v>990600</v>
      </c>
      <c r="J26" s="184">
        <v>279400</v>
      </c>
    </row>
    <row r="27" spans="1:10" ht="19.5">
      <c r="A27" s="177">
        <v>25</v>
      </c>
      <c r="B27" s="183">
        <v>2018</v>
      </c>
      <c r="C27" s="175" t="s">
        <v>5814</v>
      </c>
      <c r="D27" s="175" t="s">
        <v>5885</v>
      </c>
      <c r="E27" s="175" t="s">
        <v>5886</v>
      </c>
      <c r="F27" s="176" t="s">
        <v>5887</v>
      </c>
      <c r="G27" s="177" t="s">
        <v>5535</v>
      </c>
      <c r="H27" s="175" t="s">
        <v>5809</v>
      </c>
      <c r="I27" s="178">
        <v>87000</v>
      </c>
      <c r="J27" s="184">
        <v>58000</v>
      </c>
    </row>
    <row r="28" spans="1:10" ht="19.5">
      <c r="A28" s="177">
        <v>26</v>
      </c>
      <c r="B28" s="183">
        <v>2018</v>
      </c>
      <c r="C28" s="175" t="s">
        <v>5814</v>
      </c>
      <c r="D28" s="175" t="s">
        <v>5885</v>
      </c>
      <c r="E28" s="175" t="s">
        <v>5888</v>
      </c>
      <c r="F28" s="176" t="s">
        <v>5889</v>
      </c>
      <c r="G28" s="177" t="s">
        <v>5535</v>
      </c>
      <c r="H28" s="175" t="s">
        <v>5809</v>
      </c>
      <c r="I28" s="178">
        <v>447600</v>
      </c>
      <c r="J28" s="184">
        <v>298400</v>
      </c>
    </row>
    <row r="29" spans="1:10" ht="29.25">
      <c r="A29" s="177">
        <v>27</v>
      </c>
      <c r="B29" s="183">
        <v>2018</v>
      </c>
      <c r="C29" s="175" t="s">
        <v>5814</v>
      </c>
      <c r="D29" s="175" t="s">
        <v>5885</v>
      </c>
      <c r="E29" s="175" t="s">
        <v>5890</v>
      </c>
      <c r="F29" s="176" t="s">
        <v>5891</v>
      </c>
      <c r="G29" s="177" t="s">
        <v>5535</v>
      </c>
      <c r="H29" s="175" t="s">
        <v>5809</v>
      </c>
      <c r="I29" s="178">
        <v>565200</v>
      </c>
      <c r="J29" s="184">
        <v>376800</v>
      </c>
    </row>
    <row r="30" spans="1:10">
      <c r="A30" s="177">
        <v>28</v>
      </c>
      <c r="B30" s="183">
        <v>2018</v>
      </c>
      <c r="C30" s="175" t="s">
        <v>5871</v>
      </c>
      <c r="D30" s="175" t="s">
        <v>5892</v>
      </c>
      <c r="E30" s="175" t="s">
        <v>5893</v>
      </c>
      <c r="F30" s="176" t="s">
        <v>5894</v>
      </c>
      <c r="G30" s="177" t="s">
        <v>5736</v>
      </c>
      <c r="H30" s="175" t="s">
        <v>5809</v>
      </c>
      <c r="I30" s="178">
        <v>3520000</v>
      </c>
      <c r="J30" s="184">
        <v>880000</v>
      </c>
    </row>
    <row r="31" spans="1:10" ht="19.5">
      <c r="A31" s="177">
        <v>29</v>
      </c>
      <c r="B31" s="183">
        <v>2018</v>
      </c>
      <c r="C31" s="175" t="s">
        <v>5805</v>
      </c>
      <c r="D31" s="175" t="s">
        <v>5895</v>
      </c>
      <c r="E31" s="175" t="s">
        <v>5896</v>
      </c>
      <c r="F31" s="176" t="s">
        <v>5897</v>
      </c>
      <c r="G31" s="177" t="s">
        <v>5535</v>
      </c>
      <c r="H31" s="175" t="s">
        <v>5809</v>
      </c>
      <c r="I31" s="178">
        <v>1959000</v>
      </c>
      <c r="J31" s="184">
        <v>541000</v>
      </c>
    </row>
    <row r="32" spans="1:10" ht="29.25">
      <c r="A32" s="177">
        <v>30</v>
      </c>
      <c r="B32" s="183">
        <v>2018</v>
      </c>
      <c r="C32" s="175" t="s">
        <v>5832</v>
      </c>
      <c r="D32" s="175" t="s">
        <v>5898</v>
      </c>
      <c r="E32" s="175" t="s">
        <v>5899</v>
      </c>
      <c r="F32" s="176" t="s">
        <v>5900</v>
      </c>
      <c r="G32" s="177" t="s">
        <v>5558</v>
      </c>
      <c r="H32" s="175" t="s">
        <v>5804</v>
      </c>
      <c r="I32" s="178">
        <v>296000</v>
      </c>
      <c r="J32" s="184">
        <v>74000</v>
      </c>
    </row>
    <row r="33" spans="1:10" ht="19.5">
      <c r="A33" s="177">
        <v>31</v>
      </c>
      <c r="B33" s="183">
        <v>2018</v>
      </c>
      <c r="C33" s="175" t="s">
        <v>5832</v>
      </c>
      <c r="D33" s="175" t="s">
        <v>5901</v>
      </c>
      <c r="E33" s="175" t="s">
        <v>5902</v>
      </c>
      <c r="F33" s="176" t="s">
        <v>5903</v>
      </c>
      <c r="G33" s="177" t="s">
        <v>5535</v>
      </c>
      <c r="H33" s="175" t="s">
        <v>5804</v>
      </c>
      <c r="I33" s="178">
        <v>800000</v>
      </c>
      <c r="J33" s="184">
        <v>200000</v>
      </c>
    </row>
    <row r="34" spans="1:10" ht="72" customHeight="1">
      <c r="A34" s="177">
        <v>32</v>
      </c>
      <c r="B34" s="183">
        <v>2018</v>
      </c>
      <c r="C34" s="175" t="s">
        <v>5832</v>
      </c>
      <c r="D34" s="175" t="s">
        <v>5901</v>
      </c>
      <c r="E34" s="175" t="s">
        <v>5904</v>
      </c>
      <c r="F34" s="176" t="s">
        <v>5905</v>
      </c>
      <c r="G34" s="177" t="s">
        <v>5535</v>
      </c>
      <c r="H34" s="175" t="s">
        <v>5804</v>
      </c>
      <c r="I34" s="178">
        <v>835200</v>
      </c>
      <c r="J34" s="184">
        <v>208800</v>
      </c>
    </row>
    <row r="35" spans="1:10" ht="95.25" customHeight="1">
      <c r="A35" s="177">
        <v>33</v>
      </c>
      <c r="B35" s="183">
        <v>2018</v>
      </c>
      <c r="C35" s="175" t="s">
        <v>5832</v>
      </c>
      <c r="D35" s="175" t="s">
        <v>5901</v>
      </c>
      <c r="E35" s="175" t="s">
        <v>5906</v>
      </c>
      <c r="F35" s="176" t="s">
        <v>5907</v>
      </c>
      <c r="G35" s="177" t="s">
        <v>5535</v>
      </c>
      <c r="H35" s="175" t="s">
        <v>5804</v>
      </c>
      <c r="I35" s="178">
        <v>480000</v>
      </c>
      <c r="J35" s="184">
        <v>120000</v>
      </c>
    </row>
    <row r="36" spans="1:10" ht="84" customHeight="1">
      <c r="A36" s="177">
        <v>34</v>
      </c>
      <c r="B36" s="183">
        <v>2018</v>
      </c>
      <c r="C36" s="175" t="s">
        <v>5832</v>
      </c>
      <c r="D36" s="175" t="s">
        <v>5901</v>
      </c>
      <c r="E36" s="175" t="s">
        <v>5908</v>
      </c>
      <c r="F36" s="176" t="s">
        <v>5909</v>
      </c>
      <c r="G36" s="177" t="s">
        <v>5535</v>
      </c>
      <c r="H36" s="175" t="s">
        <v>5804</v>
      </c>
      <c r="I36" s="178">
        <v>1280000</v>
      </c>
      <c r="J36" s="184">
        <v>320000</v>
      </c>
    </row>
    <row r="37" spans="1:10" ht="19.5">
      <c r="A37" s="177">
        <v>35</v>
      </c>
      <c r="B37" s="183">
        <v>2018</v>
      </c>
      <c r="C37" s="175" t="s">
        <v>5832</v>
      </c>
      <c r="D37" s="175" t="s">
        <v>5901</v>
      </c>
      <c r="E37" s="175" t="s">
        <v>5910</v>
      </c>
      <c r="F37" s="176" t="s">
        <v>5911</v>
      </c>
      <c r="G37" s="177" t="s">
        <v>5535</v>
      </c>
      <c r="H37" s="175" t="s">
        <v>5804</v>
      </c>
      <c r="I37" s="178">
        <v>600000</v>
      </c>
      <c r="J37" s="184">
        <v>150000</v>
      </c>
    </row>
    <row r="38" spans="1:10" ht="108.75" customHeight="1">
      <c r="A38" s="177">
        <v>36</v>
      </c>
      <c r="B38" s="183">
        <v>2018</v>
      </c>
      <c r="C38" s="175" t="s">
        <v>5832</v>
      </c>
      <c r="D38" s="175" t="s">
        <v>5901</v>
      </c>
      <c r="E38" s="175" t="s">
        <v>5912</v>
      </c>
      <c r="F38" s="176" t="s">
        <v>5913</v>
      </c>
      <c r="G38" s="177" t="s">
        <v>5535</v>
      </c>
      <c r="H38" s="175" t="s">
        <v>5804</v>
      </c>
      <c r="I38" s="178">
        <v>1913600</v>
      </c>
      <c r="J38" s="184">
        <v>478400</v>
      </c>
    </row>
    <row r="39" spans="1:10" ht="19.5">
      <c r="A39" s="177">
        <v>37</v>
      </c>
      <c r="B39" s="183">
        <v>2018</v>
      </c>
      <c r="C39" s="175" t="s">
        <v>5832</v>
      </c>
      <c r="D39" s="175" t="s">
        <v>5901</v>
      </c>
      <c r="E39" s="175" t="s">
        <v>5914</v>
      </c>
      <c r="F39" s="176" t="s">
        <v>5915</v>
      </c>
      <c r="G39" s="177" t="s">
        <v>5535</v>
      </c>
      <c r="H39" s="175" t="s">
        <v>5828</v>
      </c>
      <c r="I39" s="178">
        <v>320000</v>
      </c>
      <c r="J39" s="184">
        <v>80000</v>
      </c>
    </row>
    <row r="40" spans="1:10" ht="19.5">
      <c r="A40" s="177">
        <v>38</v>
      </c>
      <c r="B40" s="183">
        <v>2018</v>
      </c>
      <c r="C40" s="175" t="s">
        <v>5814</v>
      </c>
      <c r="D40" s="175" t="s">
        <v>5916</v>
      </c>
      <c r="E40" s="175" t="s">
        <v>5917</v>
      </c>
      <c r="F40" s="176" t="s">
        <v>5918</v>
      </c>
      <c r="G40" s="177" t="s">
        <v>5535</v>
      </c>
      <c r="H40" s="175" t="s">
        <v>5809</v>
      </c>
      <c r="I40" s="178">
        <v>340000</v>
      </c>
      <c r="J40" s="184">
        <v>100000</v>
      </c>
    </row>
    <row r="41" spans="1:10" ht="19.5">
      <c r="A41" s="177">
        <v>39</v>
      </c>
      <c r="B41" s="183">
        <v>2018</v>
      </c>
      <c r="C41" s="175" t="s">
        <v>5800</v>
      </c>
      <c r="D41" s="175" t="s">
        <v>5919</v>
      </c>
      <c r="E41" s="175" t="s">
        <v>5920</v>
      </c>
      <c r="F41" s="176" t="s">
        <v>5921</v>
      </c>
      <c r="G41" s="177" t="s">
        <v>5736</v>
      </c>
      <c r="H41" s="175" t="s">
        <v>5828</v>
      </c>
      <c r="I41" s="178">
        <v>88000</v>
      </c>
      <c r="J41" s="184">
        <v>22000</v>
      </c>
    </row>
    <row r="42" spans="1:10">
      <c r="A42" s="177">
        <v>40</v>
      </c>
      <c r="B42" s="183">
        <v>2018</v>
      </c>
      <c r="C42" s="175" t="s">
        <v>5922</v>
      </c>
      <c r="D42" s="175" t="s">
        <v>5923</v>
      </c>
      <c r="E42" s="175" t="s">
        <v>5924</v>
      </c>
      <c r="F42" s="176" t="s">
        <v>5925</v>
      </c>
      <c r="G42" s="177" t="s">
        <v>5535</v>
      </c>
      <c r="H42" s="175" t="s">
        <v>5804</v>
      </c>
      <c r="I42" s="178">
        <v>1155000</v>
      </c>
      <c r="J42" s="184">
        <v>345000</v>
      </c>
    </row>
    <row r="43" spans="1:10" ht="60" customHeight="1">
      <c r="A43" s="177">
        <v>41</v>
      </c>
      <c r="B43" s="183">
        <v>2018</v>
      </c>
      <c r="C43" s="175" t="s">
        <v>5814</v>
      </c>
      <c r="D43" s="175" t="s">
        <v>5926</v>
      </c>
      <c r="E43" s="175" t="s">
        <v>5927</v>
      </c>
      <c r="F43" s="176" t="s">
        <v>5928</v>
      </c>
      <c r="G43" s="177" t="s">
        <v>5535</v>
      </c>
      <c r="H43" s="175" t="s">
        <v>5929</v>
      </c>
      <c r="I43" s="178">
        <v>350000</v>
      </c>
      <c r="J43" s="184">
        <v>90000</v>
      </c>
    </row>
    <row r="44" spans="1:10" ht="19.5">
      <c r="A44" s="177">
        <v>42</v>
      </c>
      <c r="B44" s="183">
        <v>2018</v>
      </c>
      <c r="C44" s="175" t="s">
        <v>5805</v>
      </c>
      <c r="D44" s="175" t="s">
        <v>5930</v>
      </c>
      <c r="E44" s="175" t="s">
        <v>5931</v>
      </c>
      <c r="F44" s="176" t="s">
        <v>5932</v>
      </c>
      <c r="G44" s="177" t="s">
        <v>5736</v>
      </c>
      <c r="H44" s="175" t="s">
        <v>5804</v>
      </c>
      <c r="I44" s="178">
        <v>400000</v>
      </c>
      <c r="J44" s="184">
        <v>100000</v>
      </c>
    </row>
    <row r="45" spans="1:10" ht="59.25" customHeight="1">
      <c r="A45" s="177">
        <v>43</v>
      </c>
      <c r="B45" s="183">
        <v>2018</v>
      </c>
      <c r="C45" s="175" t="s">
        <v>5875</v>
      </c>
      <c r="D45" s="175" t="s">
        <v>5933</v>
      </c>
      <c r="E45" s="175" t="s">
        <v>5934</v>
      </c>
      <c r="F45" s="176" t="s">
        <v>5935</v>
      </c>
      <c r="G45" s="177" t="s">
        <v>5595</v>
      </c>
      <c r="H45" s="175" t="s">
        <v>5809</v>
      </c>
      <c r="I45" s="178">
        <v>139200</v>
      </c>
      <c r="J45" s="184">
        <v>34800</v>
      </c>
    </row>
    <row r="46" spans="1:10">
      <c r="A46" s="177">
        <v>44</v>
      </c>
      <c r="B46" s="183">
        <v>2018</v>
      </c>
      <c r="C46" s="175" t="s">
        <v>5845</v>
      </c>
      <c r="D46" s="175" t="s">
        <v>5936</v>
      </c>
      <c r="E46" s="175" t="s">
        <v>5937</v>
      </c>
      <c r="F46" s="176" t="s">
        <v>5938</v>
      </c>
      <c r="G46" s="177" t="s">
        <v>5535</v>
      </c>
      <c r="H46" s="175" t="s">
        <v>5828</v>
      </c>
      <c r="I46" s="178">
        <v>1836000</v>
      </c>
      <c r="J46" s="184">
        <v>459000</v>
      </c>
    </row>
    <row r="47" spans="1:10" ht="19.5">
      <c r="A47" s="177">
        <v>45</v>
      </c>
      <c r="B47" s="183">
        <v>2018</v>
      </c>
      <c r="C47" s="175" t="s">
        <v>5832</v>
      </c>
      <c r="D47" s="175" t="s">
        <v>5939</v>
      </c>
      <c r="E47" s="175" t="s">
        <v>5940</v>
      </c>
      <c r="F47" s="176" t="s">
        <v>5941</v>
      </c>
      <c r="G47" s="177" t="s">
        <v>5558</v>
      </c>
      <c r="H47" s="175" t="s">
        <v>5828</v>
      </c>
      <c r="I47" s="178">
        <v>960000</v>
      </c>
      <c r="J47" s="184">
        <v>240000</v>
      </c>
    </row>
    <row r="48" spans="1:10" ht="19.5">
      <c r="A48" s="177">
        <v>46</v>
      </c>
      <c r="B48" s="183">
        <v>2018</v>
      </c>
      <c r="C48" s="175" t="s">
        <v>5922</v>
      </c>
      <c r="D48" s="175" t="s">
        <v>5942</v>
      </c>
      <c r="E48" s="175" t="s">
        <v>5943</v>
      </c>
      <c r="F48" s="176" t="s">
        <v>5944</v>
      </c>
      <c r="G48" s="177" t="s">
        <v>5535</v>
      </c>
      <c r="H48" s="175" t="s">
        <v>5804</v>
      </c>
      <c r="I48" s="178">
        <v>241784.4</v>
      </c>
      <c r="J48" s="184">
        <v>68195.600000000006</v>
      </c>
    </row>
    <row r="49" spans="1:10" ht="19.5">
      <c r="A49" s="177">
        <v>47</v>
      </c>
      <c r="B49" s="183">
        <v>2018</v>
      </c>
      <c r="C49" s="175" t="s">
        <v>5945</v>
      </c>
      <c r="D49" s="175" t="s">
        <v>5946</v>
      </c>
      <c r="E49" s="175" t="s">
        <v>5947</v>
      </c>
      <c r="F49" s="176" t="s">
        <v>5948</v>
      </c>
      <c r="G49" s="177" t="s">
        <v>5575</v>
      </c>
      <c r="H49" s="175" t="s">
        <v>5828</v>
      </c>
      <c r="I49" s="178">
        <v>95800.88</v>
      </c>
      <c r="J49" s="184">
        <v>24199.119999999999</v>
      </c>
    </row>
    <row r="50" spans="1:10" ht="67.5" customHeight="1">
      <c r="A50" s="177">
        <v>48</v>
      </c>
      <c r="B50" s="183">
        <v>2018</v>
      </c>
      <c r="C50" s="175" t="s">
        <v>5945</v>
      </c>
      <c r="D50" s="175" t="s">
        <v>5949</v>
      </c>
      <c r="E50" s="175" t="s">
        <v>5950</v>
      </c>
      <c r="F50" s="176" t="s">
        <v>5951</v>
      </c>
      <c r="G50" s="177" t="s">
        <v>5535</v>
      </c>
      <c r="H50" s="175" t="s">
        <v>5809</v>
      </c>
      <c r="I50" s="178">
        <v>181321.72</v>
      </c>
      <c r="J50" s="184">
        <v>45330.44</v>
      </c>
    </row>
    <row r="51" spans="1:10" ht="19.5">
      <c r="A51" s="177">
        <v>49</v>
      </c>
      <c r="B51" s="183">
        <v>2018</v>
      </c>
      <c r="C51" s="175" t="s">
        <v>5805</v>
      </c>
      <c r="D51" s="175" t="s">
        <v>5952</v>
      </c>
      <c r="E51" s="175" t="s">
        <v>5953</v>
      </c>
      <c r="F51" s="176" t="s">
        <v>5954</v>
      </c>
      <c r="G51" s="177" t="s">
        <v>5535</v>
      </c>
      <c r="H51" s="175" t="s">
        <v>5828</v>
      </c>
      <c r="I51" s="178">
        <v>571000</v>
      </c>
      <c r="J51" s="184">
        <v>144000</v>
      </c>
    </row>
    <row r="52" spans="1:10" ht="19.5">
      <c r="A52" s="177">
        <v>50</v>
      </c>
      <c r="B52" s="183">
        <v>2018</v>
      </c>
      <c r="C52" s="175" t="s">
        <v>5832</v>
      </c>
      <c r="D52" s="175" t="s">
        <v>5955</v>
      </c>
      <c r="E52" s="175" t="s">
        <v>5956</v>
      </c>
      <c r="F52" s="176" t="s">
        <v>5957</v>
      </c>
      <c r="G52" s="177" t="s">
        <v>5575</v>
      </c>
      <c r="H52" s="175" t="s">
        <v>5804</v>
      </c>
      <c r="I52" s="178">
        <v>231339.03</v>
      </c>
      <c r="J52" s="184">
        <v>57834.76</v>
      </c>
    </row>
    <row r="53" spans="1:10" ht="56.25" customHeight="1">
      <c r="A53" s="177">
        <v>51</v>
      </c>
      <c r="B53" s="183">
        <v>2018</v>
      </c>
      <c r="C53" s="175" t="s">
        <v>5832</v>
      </c>
      <c r="D53" s="175" t="s">
        <v>5955</v>
      </c>
      <c r="E53" s="175" t="s">
        <v>5958</v>
      </c>
      <c r="F53" s="176" t="s">
        <v>5959</v>
      </c>
      <c r="G53" s="177" t="s">
        <v>5535</v>
      </c>
      <c r="H53" s="175" t="s">
        <v>5828</v>
      </c>
      <c r="I53" s="178">
        <v>1574400</v>
      </c>
      <c r="J53" s="184">
        <v>393600</v>
      </c>
    </row>
    <row r="54" spans="1:10" ht="45" customHeight="1">
      <c r="A54" s="177">
        <v>52</v>
      </c>
      <c r="B54" s="183">
        <v>2018</v>
      </c>
      <c r="C54" s="175" t="s">
        <v>5800</v>
      </c>
      <c r="D54" s="175" t="s">
        <v>5960</v>
      </c>
      <c r="E54" s="175" t="s">
        <v>5961</v>
      </c>
      <c r="F54" s="176" t="s">
        <v>5962</v>
      </c>
      <c r="G54" s="177" t="s">
        <v>5595</v>
      </c>
      <c r="H54" s="175" t="s">
        <v>5929</v>
      </c>
      <c r="I54" s="178">
        <v>144000</v>
      </c>
      <c r="J54" s="184">
        <v>36000</v>
      </c>
    </row>
    <row r="55" spans="1:10">
      <c r="A55" s="177">
        <v>53</v>
      </c>
      <c r="B55" s="183">
        <v>2018</v>
      </c>
      <c r="C55" s="175" t="s">
        <v>5814</v>
      </c>
      <c r="D55" s="175" t="s">
        <v>5963</v>
      </c>
      <c r="E55" s="175" t="s">
        <v>5964</v>
      </c>
      <c r="F55" s="176" t="s">
        <v>5894</v>
      </c>
      <c r="G55" s="177" t="s">
        <v>5535</v>
      </c>
      <c r="H55" s="175" t="s">
        <v>5809</v>
      </c>
      <c r="I55" s="178">
        <v>6732150</v>
      </c>
      <c r="J55" s="184">
        <v>3052850</v>
      </c>
    </row>
    <row r="56" spans="1:10" ht="19.5">
      <c r="A56" s="177">
        <v>54</v>
      </c>
      <c r="B56" s="183">
        <v>2018</v>
      </c>
      <c r="C56" s="175" t="s">
        <v>5805</v>
      </c>
      <c r="D56" s="175" t="s">
        <v>5965</v>
      </c>
      <c r="E56" s="175" t="s">
        <v>5966</v>
      </c>
      <c r="F56" s="176" t="s">
        <v>5967</v>
      </c>
      <c r="G56" s="177" t="s">
        <v>5535</v>
      </c>
      <c r="H56" s="175" t="s">
        <v>5828</v>
      </c>
      <c r="I56" s="178">
        <v>2702085.48</v>
      </c>
      <c r="J56" s="184">
        <v>696764.18</v>
      </c>
    </row>
    <row r="57" spans="1:10" ht="63" customHeight="1">
      <c r="A57" s="177">
        <v>55</v>
      </c>
      <c r="B57" s="183">
        <v>2018</v>
      </c>
      <c r="C57" s="175" t="s">
        <v>5875</v>
      </c>
      <c r="D57" s="175" t="s">
        <v>5968</v>
      </c>
      <c r="E57" s="175" t="s">
        <v>5969</v>
      </c>
      <c r="F57" s="176" t="s">
        <v>5970</v>
      </c>
      <c r="G57" s="177" t="s">
        <v>5595</v>
      </c>
      <c r="H57" s="175" t="s">
        <v>5804</v>
      </c>
      <c r="I57" s="178">
        <v>261000</v>
      </c>
      <c r="J57" s="184">
        <v>155000</v>
      </c>
    </row>
    <row r="58" spans="1:10" ht="19.5">
      <c r="A58" s="177">
        <v>56</v>
      </c>
      <c r="B58" s="183">
        <v>2018</v>
      </c>
      <c r="C58" s="175" t="s">
        <v>5814</v>
      </c>
      <c r="D58" s="175" t="s">
        <v>5971</v>
      </c>
      <c r="E58" s="175" t="s">
        <v>5972</v>
      </c>
      <c r="F58" s="176" t="s">
        <v>5973</v>
      </c>
      <c r="G58" s="177" t="s">
        <v>5535</v>
      </c>
      <c r="H58" s="175" t="s">
        <v>5828</v>
      </c>
      <c r="I58" s="178">
        <v>3056985.33</v>
      </c>
      <c r="J58" s="184">
        <v>765000</v>
      </c>
    </row>
    <row r="59" spans="1:10" ht="42.75" customHeight="1">
      <c r="A59" s="177">
        <v>57</v>
      </c>
      <c r="B59" s="183">
        <v>2018</v>
      </c>
      <c r="C59" s="175" t="s">
        <v>5810</v>
      </c>
      <c r="D59" s="175" t="s">
        <v>5974</v>
      </c>
      <c r="E59" s="175" t="s">
        <v>5975</v>
      </c>
      <c r="F59" s="176" t="s">
        <v>5976</v>
      </c>
      <c r="G59" s="177" t="s">
        <v>5558</v>
      </c>
      <c r="H59" s="175" t="s">
        <v>5804</v>
      </c>
      <c r="I59" s="178">
        <v>450000</v>
      </c>
      <c r="J59" s="184">
        <v>150000</v>
      </c>
    </row>
    <row r="60" spans="1:10">
      <c r="A60" s="177">
        <v>58</v>
      </c>
      <c r="B60" s="183">
        <v>2018</v>
      </c>
      <c r="C60" s="175" t="s">
        <v>5945</v>
      </c>
      <c r="D60" s="175" t="s">
        <v>5977</v>
      </c>
      <c r="E60" s="175" t="s">
        <v>5978</v>
      </c>
      <c r="F60" s="176" t="s">
        <v>5979</v>
      </c>
      <c r="G60" s="177" t="s">
        <v>5535</v>
      </c>
      <c r="H60" s="175" t="s">
        <v>5804</v>
      </c>
      <c r="I60" s="178">
        <v>5061047.0999999996</v>
      </c>
      <c r="J60" s="184">
        <v>1265261.78</v>
      </c>
    </row>
    <row r="61" spans="1:10" ht="42.75" customHeight="1">
      <c r="A61" s="177">
        <v>59</v>
      </c>
      <c r="B61" s="183">
        <v>2018</v>
      </c>
      <c r="C61" s="175" t="s">
        <v>5832</v>
      </c>
      <c r="D61" s="175" t="s">
        <v>5980</v>
      </c>
      <c r="E61" s="175" t="s">
        <v>5981</v>
      </c>
      <c r="F61" s="176" t="s">
        <v>5982</v>
      </c>
      <c r="G61" s="177" t="s">
        <v>5575</v>
      </c>
      <c r="H61" s="175" t="s">
        <v>5804</v>
      </c>
      <c r="I61" s="178">
        <v>140000</v>
      </c>
      <c r="J61" s="184">
        <v>100000</v>
      </c>
    </row>
    <row r="62" spans="1:10" ht="19.5">
      <c r="A62" s="177">
        <v>60</v>
      </c>
      <c r="B62" s="183">
        <v>2018</v>
      </c>
      <c r="C62" s="175" t="s">
        <v>5875</v>
      </c>
      <c r="D62" s="175" t="s">
        <v>5983</v>
      </c>
      <c r="E62" s="175" t="s">
        <v>5984</v>
      </c>
      <c r="F62" s="176" t="s">
        <v>5985</v>
      </c>
      <c r="G62" s="177" t="s">
        <v>5535</v>
      </c>
      <c r="H62" s="175" t="s">
        <v>5809</v>
      </c>
      <c r="I62" s="178">
        <v>579355.79</v>
      </c>
      <c r="J62" s="184">
        <v>193118.59999999998</v>
      </c>
    </row>
    <row r="63" spans="1:10" ht="48" customHeight="1">
      <c r="A63" s="177">
        <v>61</v>
      </c>
      <c r="B63" s="183">
        <v>2018</v>
      </c>
      <c r="C63" s="175" t="s">
        <v>5805</v>
      </c>
      <c r="D63" s="175" t="s">
        <v>5986</v>
      </c>
      <c r="E63" s="175" t="s">
        <v>5987</v>
      </c>
      <c r="F63" s="176" t="s">
        <v>5988</v>
      </c>
      <c r="G63" s="177" t="s">
        <v>5535</v>
      </c>
      <c r="H63" s="175" t="s">
        <v>5828</v>
      </c>
      <c r="I63" s="178">
        <v>120000</v>
      </c>
      <c r="J63" s="184">
        <v>30000</v>
      </c>
    </row>
    <row r="64" spans="1:10" ht="19.5">
      <c r="A64" s="177">
        <v>62</v>
      </c>
      <c r="B64" s="183">
        <v>2018</v>
      </c>
      <c r="C64" s="175" t="s">
        <v>5805</v>
      </c>
      <c r="D64" s="175" t="s">
        <v>5989</v>
      </c>
      <c r="E64" s="175" t="s">
        <v>5990</v>
      </c>
      <c r="F64" s="176" t="s">
        <v>5991</v>
      </c>
      <c r="G64" s="177" t="s">
        <v>5535</v>
      </c>
      <c r="H64" s="175" t="s">
        <v>5804</v>
      </c>
      <c r="I64" s="178">
        <v>540204.51</v>
      </c>
      <c r="J64" s="184">
        <v>135051.13</v>
      </c>
    </row>
    <row r="65" spans="1:10" ht="19.5">
      <c r="A65" s="177">
        <v>63</v>
      </c>
      <c r="B65" s="183">
        <v>2018</v>
      </c>
      <c r="C65" s="175" t="s">
        <v>5805</v>
      </c>
      <c r="D65" s="175" t="s">
        <v>5992</v>
      </c>
      <c r="E65" s="175" t="s">
        <v>5993</v>
      </c>
      <c r="F65" s="176" t="s">
        <v>5994</v>
      </c>
      <c r="G65" s="177" t="s">
        <v>5535</v>
      </c>
      <c r="H65" s="175" t="s">
        <v>5804</v>
      </c>
      <c r="I65" s="178">
        <v>232000</v>
      </c>
      <c r="J65" s="184">
        <v>58000</v>
      </c>
    </row>
    <row r="66" spans="1:10" ht="19.5">
      <c r="A66" s="177">
        <v>64</v>
      </c>
      <c r="B66" s="183">
        <v>2018</v>
      </c>
      <c r="C66" s="175" t="s">
        <v>5845</v>
      </c>
      <c r="D66" s="175" t="s">
        <v>5995</v>
      </c>
      <c r="E66" s="175" t="s">
        <v>5996</v>
      </c>
      <c r="F66" s="176" t="s">
        <v>5997</v>
      </c>
      <c r="G66" s="177" t="s">
        <v>5558</v>
      </c>
      <c r="H66" s="175" t="s">
        <v>5828</v>
      </c>
      <c r="I66" s="178">
        <v>353400</v>
      </c>
      <c r="J66" s="184">
        <v>296600</v>
      </c>
    </row>
    <row r="67" spans="1:10" ht="68.25" customHeight="1">
      <c r="A67" s="177">
        <v>65</v>
      </c>
      <c r="B67" s="183">
        <v>2018</v>
      </c>
      <c r="C67" s="175" t="s">
        <v>5814</v>
      </c>
      <c r="D67" s="175" t="s">
        <v>5998</v>
      </c>
      <c r="E67" s="175" t="s">
        <v>5999</v>
      </c>
      <c r="F67" s="176" t="s">
        <v>6000</v>
      </c>
      <c r="G67" s="177" t="s">
        <v>5736</v>
      </c>
      <c r="H67" s="175" t="s">
        <v>5828</v>
      </c>
      <c r="I67" s="178">
        <v>650000</v>
      </c>
      <c r="J67" s="184">
        <v>316990</v>
      </c>
    </row>
    <row r="68" spans="1:10" ht="72" customHeight="1">
      <c r="A68" s="177">
        <v>66</v>
      </c>
      <c r="B68" s="183">
        <v>2018</v>
      </c>
      <c r="C68" s="175" t="s">
        <v>5814</v>
      </c>
      <c r="D68" s="175" t="s">
        <v>5998</v>
      </c>
      <c r="E68" s="175" t="s">
        <v>6001</v>
      </c>
      <c r="F68" s="176" t="s">
        <v>6002</v>
      </c>
      <c r="G68" s="177" t="s">
        <v>5535</v>
      </c>
      <c r="H68" s="175" t="s">
        <v>5828</v>
      </c>
      <c r="I68" s="178">
        <v>2000000</v>
      </c>
      <c r="J68" s="184">
        <v>1307166</v>
      </c>
    </row>
    <row r="69" spans="1:10">
      <c r="A69" s="177">
        <v>67</v>
      </c>
      <c r="B69" s="183">
        <v>2018</v>
      </c>
      <c r="C69" s="175" t="s">
        <v>5810</v>
      </c>
      <c r="D69" s="175" t="s">
        <v>6003</v>
      </c>
      <c r="E69" s="175" t="s">
        <v>6004</v>
      </c>
      <c r="F69" s="176" t="s">
        <v>5894</v>
      </c>
      <c r="G69" s="177" t="s">
        <v>5535</v>
      </c>
      <c r="H69" s="175" t="s">
        <v>5828</v>
      </c>
      <c r="I69" s="178">
        <v>520000</v>
      </c>
      <c r="J69" s="184">
        <v>130000</v>
      </c>
    </row>
    <row r="70" spans="1:10" ht="61.5" customHeight="1">
      <c r="A70" s="177">
        <v>68</v>
      </c>
      <c r="B70" s="183">
        <v>2018</v>
      </c>
      <c r="C70" s="175" t="s">
        <v>5814</v>
      </c>
      <c r="D70" s="175" t="s">
        <v>6005</v>
      </c>
      <c r="E70" s="175" t="s">
        <v>6006</v>
      </c>
      <c r="F70" s="176" t="s">
        <v>6007</v>
      </c>
      <c r="G70" s="177" t="s">
        <v>5535</v>
      </c>
      <c r="H70" s="175" t="s">
        <v>5804</v>
      </c>
      <c r="I70" s="178">
        <v>982192.87</v>
      </c>
      <c r="J70" s="184">
        <v>245548.23</v>
      </c>
    </row>
    <row r="71" spans="1:10" ht="19.5">
      <c r="A71" s="177">
        <v>69</v>
      </c>
      <c r="B71" s="183">
        <v>2018</v>
      </c>
      <c r="C71" s="175" t="s">
        <v>5855</v>
      </c>
      <c r="D71" s="175" t="s">
        <v>6008</v>
      </c>
      <c r="E71" s="175" t="s">
        <v>6009</v>
      </c>
      <c r="F71" s="176" t="s">
        <v>6010</v>
      </c>
      <c r="G71" s="177" t="s">
        <v>5535</v>
      </c>
      <c r="H71" s="175" t="s">
        <v>5804</v>
      </c>
      <c r="I71" s="178">
        <v>847000</v>
      </c>
      <c r="J71" s="184">
        <v>253000</v>
      </c>
    </row>
    <row r="72" spans="1:10" ht="19.5">
      <c r="A72" s="177">
        <v>70</v>
      </c>
      <c r="B72" s="183">
        <v>2018</v>
      </c>
      <c r="C72" s="175" t="s">
        <v>5805</v>
      </c>
      <c r="D72" s="175" t="s">
        <v>6011</v>
      </c>
      <c r="E72" s="175" t="s">
        <v>6012</v>
      </c>
      <c r="F72" s="176" t="s">
        <v>6013</v>
      </c>
      <c r="G72" s="177" t="s">
        <v>5535</v>
      </c>
      <c r="H72" s="175" t="s">
        <v>5804</v>
      </c>
      <c r="I72" s="178">
        <v>288169.87</v>
      </c>
      <c r="J72" s="184">
        <v>72042.47</v>
      </c>
    </row>
    <row r="73" spans="1:10" ht="19.5">
      <c r="A73" s="177">
        <v>71</v>
      </c>
      <c r="B73" s="183">
        <v>2018</v>
      </c>
      <c r="C73" s="175" t="s">
        <v>5814</v>
      </c>
      <c r="D73" s="175" t="s">
        <v>6014</v>
      </c>
      <c r="E73" s="175" t="s">
        <v>6015</v>
      </c>
      <c r="F73" s="176" t="s">
        <v>6016</v>
      </c>
      <c r="G73" s="177" t="s">
        <v>5535</v>
      </c>
      <c r="H73" s="175" t="s">
        <v>5809</v>
      </c>
      <c r="I73" s="178">
        <v>334558.49</v>
      </c>
      <c r="J73" s="184">
        <v>83639.63</v>
      </c>
    </row>
    <row r="74" spans="1:10" ht="52.5" customHeight="1">
      <c r="A74" s="177">
        <v>72</v>
      </c>
      <c r="B74" s="183">
        <v>2018</v>
      </c>
      <c r="C74" s="175" t="s">
        <v>5814</v>
      </c>
      <c r="D74" s="175" t="s">
        <v>6017</v>
      </c>
      <c r="E74" s="175" t="s">
        <v>6018</v>
      </c>
      <c r="F74" s="176" t="s">
        <v>6019</v>
      </c>
      <c r="G74" s="177" t="s">
        <v>5535</v>
      </c>
      <c r="H74" s="175" t="s">
        <v>5828</v>
      </c>
      <c r="I74" s="178">
        <v>1320000</v>
      </c>
      <c r="J74" s="184">
        <v>330000</v>
      </c>
    </row>
    <row r="75" spans="1:10" ht="19.5">
      <c r="A75" s="177">
        <v>73</v>
      </c>
      <c r="B75" s="183">
        <v>2018</v>
      </c>
      <c r="C75" s="175" t="s">
        <v>5824</v>
      </c>
      <c r="D75" s="175" t="s">
        <v>6020</v>
      </c>
      <c r="E75" s="175" t="s">
        <v>6021</v>
      </c>
      <c r="F75" s="176" t="s">
        <v>6022</v>
      </c>
      <c r="G75" s="177" t="s">
        <v>5535</v>
      </c>
      <c r="H75" s="175" t="s">
        <v>5809</v>
      </c>
      <c r="I75" s="178">
        <v>496000</v>
      </c>
      <c r="J75" s="184">
        <v>124000</v>
      </c>
    </row>
    <row r="76" spans="1:10" ht="66.75" customHeight="1">
      <c r="A76" s="177">
        <v>74</v>
      </c>
      <c r="B76" s="183">
        <v>2018</v>
      </c>
      <c r="C76" s="175" t="s">
        <v>5824</v>
      </c>
      <c r="D76" s="175" t="s">
        <v>6020</v>
      </c>
      <c r="E76" s="175" t="s">
        <v>6023</v>
      </c>
      <c r="F76" s="176" t="s">
        <v>6024</v>
      </c>
      <c r="G76" s="177" t="s">
        <v>5535</v>
      </c>
      <c r="H76" s="175" t="s">
        <v>5809</v>
      </c>
      <c r="I76" s="178">
        <v>712000</v>
      </c>
      <c r="J76" s="184">
        <v>178000</v>
      </c>
    </row>
    <row r="77" spans="1:10" ht="51" customHeight="1">
      <c r="A77" s="177">
        <v>75</v>
      </c>
      <c r="B77" s="183">
        <v>2018</v>
      </c>
      <c r="C77" s="175" t="s">
        <v>5810</v>
      </c>
      <c r="D77" s="175" t="s">
        <v>6025</v>
      </c>
      <c r="E77" s="175" t="s">
        <v>6026</v>
      </c>
      <c r="F77" s="176" t="s">
        <v>6027</v>
      </c>
      <c r="G77" s="177" t="s">
        <v>5535</v>
      </c>
      <c r="H77" s="175" t="s">
        <v>5804</v>
      </c>
      <c r="I77" s="178">
        <v>240000</v>
      </c>
      <c r="J77" s="184">
        <v>60000</v>
      </c>
    </row>
    <row r="78" spans="1:10" ht="19.5">
      <c r="A78" s="177">
        <v>76</v>
      </c>
      <c r="B78" s="183">
        <v>2018</v>
      </c>
      <c r="C78" s="175" t="s">
        <v>5845</v>
      </c>
      <c r="D78" s="175" t="s">
        <v>6028</v>
      </c>
      <c r="E78" s="175" t="s">
        <v>6029</v>
      </c>
      <c r="F78" s="176" t="s">
        <v>6030</v>
      </c>
      <c r="G78" s="177" t="s">
        <v>5558</v>
      </c>
      <c r="H78" s="175" t="s">
        <v>5929</v>
      </c>
      <c r="I78" s="178">
        <v>691800</v>
      </c>
      <c r="J78" s="184">
        <v>173200</v>
      </c>
    </row>
    <row r="79" spans="1:10" ht="54" customHeight="1">
      <c r="A79" s="177">
        <v>77</v>
      </c>
      <c r="B79" s="183">
        <v>2018</v>
      </c>
      <c r="C79" s="175" t="s">
        <v>5845</v>
      </c>
      <c r="D79" s="175" t="s">
        <v>6028</v>
      </c>
      <c r="E79" s="175" t="s">
        <v>6031</v>
      </c>
      <c r="F79" s="176" t="s">
        <v>6032</v>
      </c>
      <c r="G79" s="177" t="s">
        <v>5575</v>
      </c>
      <c r="H79" s="175" t="s">
        <v>5929</v>
      </c>
      <c r="I79" s="178">
        <v>697300</v>
      </c>
      <c r="J79" s="184">
        <v>174500</v>
      </c>
    </row>
    <row r="80" spans="1:10" ht="19.5">
      <c r="A80" s="177">
        <v>78</v>
      </c>
      <c r="B80" s="183">
        <v>2018</v>
      </c>
      <c r="C80" s="175" t="s">
        <v>5814</v>
      </c>
      <c r="D80" s="175" t="s">
        <v>6033</v>
      </c>
      <c r="E80" s="175" t="s">
        <v>6034</v>
      </c>
      <c r="F80" s="176" t="s">
        <v>6035</v>
      </c>
      <c r="G80" s="177" t="s">
        <v>5535</v>
      </c>
      <c r="H80" s="175" t="s">
        <v>5804</v>
      </c>
      <c r="I80" s="178">
        <v>2528000</v>
      </c>
      <c r="J80" s="184">
        <v>632000</v>
      </c>
    </row>
    <row r="81" spans="1:10" ht="29.25">
      <c r="A81" s="177">
        <v>79</v>
      </c>
      <c r="B81" s="183">
        <v>2018</v>
      </c>
      <c r="C81" s="175" t="s">
        <v>5824</v>
      </c>
      <c r="D81" s="175" t="s">
        <v>6036</v>
      </c>
      <c r="E81" s="175" t="s">
        <v>6037</v>
      </c>
      <c r="F81" s="176" t="s">
        <v>6038</v>
      </c>
      <c r="G81" s="177" t="s">
        <v>5595</v>
      </c>
      <c r="H81" s="175" t="s">
        <v>5809</v>
      </c>
      <c r="I81" s="178">
        <v>1689600</v>
      </c>
      <c r="J81" s="184">
        <v>422400</v>
      </c>
    </row>
    <row r="82" spans="1:10" ht="19.5">
      <c r="A82" s="177">
        <v>80</v>
      </c>
      <c r="B82" s="183">
        <v>2018</v>
      </c>
      <c r="C82" s="175" t="s">
        <v>5922</v>
      </c>
      <c r="D82" s="175" t="s">
        <v>6039</v>
      </c>
      <c r="E82" s="175" t="s">
        <v>6040</v>
      </c>
      <c r="F82" s="176" t="s">
        <v>6041</v>
      </c>
      <c r="G82" s="177" t="s">
        <v>5535</v>
      </c>
      <c r="H82" s="175" t="s">
        <v>5809</v>
      </c>
      <c r="I82" s="178">
        <v>634400</v>
      </c>
      <c r="J82" s="184">
        <v>158600</v>
      </c>
    </row>
    <row r="83" spans="1:10">
      <c r="A83" s="177">
        <v>81</v>
      </c>
      <c r="B83" s="183">
        <v>2018</v>
      </c>
      <c r="C83" s="175" t="s">
        <v>5922</v>
      </c>
      <c r="D83" s="175" t="s">
        <v>6042</v>
      </c>
      <c r="E83" s="175" t="s">
        <v>6043</v>
      </c>
      <c r="F83" s="176" t="s">
        <v>5894</v>
      </c>
      <c r="G83" s="177" t="s">
        <v>5535</v>
      </c>
      <c r="H83" s="175" t="s">
        <v>5809</v>
      </c>
      <c r="I83" s="178">
        <v>1617600</v>
      </c>
      <c r="J83" s="184">
        <v>404400</v>
      </c>
    </row>
    <row r="84" spans="1:10" ht="19.5">
      <c r="A84" s="177">
        <v>82</v>
      </c>
      <c r="B84" s="183">
        <v>2018</v>
      </c>
      <c r="C84" s="175" t="s">
        <v>5945</v>
      </c>
      <c r="D84" s="175" t="s">
        <v>6044</v>
      </c>
      <c r="E84" s="175" t="s">
        <v>6045</v>
      </c>
      <c r="F84" s="176" t="s">
        <v>6046</v>
      </c>
      <c r="G84" s="177" t="s">
        <v>5535</v>
      </c>
      <c r="H84" s="175" t="s">
        <v>5809</v>
      </c>
      <c r="I84" s="178">
        <v>2252000</v>
      </c>
      <c r="J84" s="184">
        <v>563000</v>
      </c>
    </row>
    <row r="85" spans="1:10">
      <c r="A85" s="177">
        <v>83</v>
      </c>
      <c r="B85" s="183">
        <v>2018</v>
      </c>
      <c r="C85" s="175" t="s">
        <v>5805</v>
      </c>
      <c r="D85" s="175" t="s">
        <v>6047</v>
      </c>
      <c r="E85" s="175" t="s">
        <v>6048</v>
      </c>
      <c r="F85" s="176" t="s">
        <v>6049</v>
      </c>
      <c r="G85" s="177" t="s">
        <v>5736</v>
      </c>
      <c r="H85" s="175" t="s">
        <v>5809</v>
      </c>
      <c r="I85" s="178">
        <v>900000</v>
      </c>
      <c r="J85" s="184">
        <v>225000</v>
      </c>
    </row>
    <row r="86" spans="1:10" ht="19.5">
      <c r="A86" s="177">
        <v>84</v>
      </c>
      <c r="B86" s="183">
        <v>2018</v>
      </c>
      <c r="C86" s="175" t="s">
        <v>5875</v>
      </c>
      <c r="D86" s="175" t="s">
        <v>6050</v>
      </c>
      <c r="E86" s="175" t="s">
        <v>6051</v>
      </c>
      <c r="F86" s="176" t="s">
        <v>6052</v>
      </c>
      <c r="G86" s="177" t="s">
        <v>5535</v>
      </c>
      <c r="H86" s="175" t="s">
        <v>5828</v>
      </c>
      <c r="I86" s="178">
        <v>303400</v>
      </c>
      <c r="J86" s="184">
        <v>106600</v>
      </c>
    </row>
    <row r="87" spans="1:10" ht="19.5">
      <c r="A87" s="177">
        <v>85</v>
      </c>
      <c r="B87" s="183">
        <v>2018</v>
      </c>
      <c r="C87" s="175" t="s">
        <v>5805</v>
      </c>
      <c r="D87" s="175" t="s">
        <v>6053</v>
      </c>
      <c r="E87" s="175" t="s">
        <v>6054</v>
      </c>
      <c r="F87" s="176" t="s">
        <v>6055</v>
      </c>
      <c r="G87" s="177" t="s">
        <v>5595</v>
      </c>
      <c r="H87" s="175" t="s">
        <v>5809</v>
      </c>
      <c r="I87" s="178">
        <v>1120000</v>
      </c>
      <c r="J87" s="184">
        <v>280000</v>
      </c>
    </row>
    <row r="88" spans="1:10" ht="29.25">
      <c r="A88" s="177">
        <v>86</v>
      </c>
      <c r="B88" s="183">
        <v>2018</v>
      </c>
      <c r="C88" s="175" t="s">
        <v>5805</v>
      </c>
      <c r="D88" s="175" t="s">
        <v>6053</v>
      </c>
      <c r="E88" s="175" t="s">
        <v>6056</v>
      </c>
      <c r="F88" s="176" t="s">
        <v>6057</v>
      </c>
      <c r="G88" s="177" t="s">
        <v>5595</v>
      </c>
      <c r="H88" s="175" t="s">
        <v>5809</v>
      </c>
      <c r="I88" s="178">
        <v>279480</v>
      </c>
      <c r="J88" s="184">
        <v>69870</v>
      </c>
    </row>
    <row r="89" spans="1:10" ht="29.25">
      <c r="A89" s="177">
        <v>87</v>
      </c>
      <c r="B89" s="183">
        <v>2018</v>
      </c>
      <c r="C89" s="175" t="s">
        <v>5810</v>
      </c>
      <c r="D89" s="175" t="s">
        <v>6058</v>
      </c>
      <c r="E89" s="175" t="s">
        <v>6059</v>
      </c>
      <c r="F89" s="176" t="s">
        <v>6060</v>
      </c>
      <c r="G89" s="177" t="s">
        <v>5535</v>
      </c>
      <c r="H89" s="175" t="s">
        <v>5804</v>
      </c>
      <c r="I89" s="178">
        <v>127200</v>
      </c>
      <c r="J89" s="184">
        <v>31800</v>
      </c>
    </row>
    <row r="90" spans="1:10" ht="29.25">
      <c r="A90" s="177">
        <v>88</v>
      </c>
      <c r="B90" s="183">
        <v>2018</v>
      </c>
      <c r="C90" s="175" t="s">
        <v>5805</v>
      </c>
      <c r="D90" s="175" t="s">
        <v>6061</v>
      </c>
      <c r="E90" s="175" t="s">
        <v>6062</v>
      </c>
      <c r="F90" s="176" t="s">
        <v>6063</v>
      </c>
      <c r="G90" s="177" t="s">
        <v>5535</v>
      </c>
      <c r="H90" s="175" t="s">
        <v>5809</v>
      </c>
      <c r="I90" s="178">
        <v>1510130</v>
      </c>
      <c r="J90" s="184">
        <v>389870</v>
      </c>
    </row>
    <row r="91" spans="1:10" ht="19.5">
      <c r="A91" s="177">
        <v>89</v>
      </c>
      <c r="B91" s="183">
        <v>2018</v>
      </c>
      <c r="C91" s="175" t="s">
        <v>5922</v>
      </c>
      <c r="D91" s="175" t="s">
        <v>6064</v>
      </c>
      <c r="E91" s="175" t="s">
        <v>6065</v>
      </c>
      <c r="F91" s="176" t="s">
        <v>6066</v>
      </c>
      <c r="G91" s="177" t="s">
        <v>5535</v>
      </c>
      <c r="H91" s="175" t="s">
        <v>5804</v>
      </c>
      <c r="I91" s="178">
        <v>500000</v>
      </c>
      <c r="J91" s="184">
        <v>300000</v>
      </c>
    </row>
    <row r="92" spans="1:10" ht="19.5">
      <c r="A92" s="177">
        <v>90</v>
      </c>
      <c r="B92" s="183">
        <v>2018</v>
      </c>
      <c r="C92" s="175" t="s">
        <v>5845</v>
      </c>
      <c r="D92" s="175" t="s">
        <v>6067</v>
      </c>
      <c r="E92" s="175" t="s">
        <v>6068</v>
      </c>
      <c r="F92" s="176" t="s">
        <v>6069</v>
      </c>
      <c r="G92" s="177" t="s">
        <v>5535</v>
      </c>
      <c r="H92" s="175" t="s">
        <v>5809</v>
      </c>
      <c r="I92" s="178">
        <v>2970659.84</v>
      </c>
      <c r="J92" s="184">
        <v>742664.96</v>
      </c>
    </row>
    <row r="93" spans="1:10">
      <c r="A93" s="177">
        <v>91</v>
      </c>
      <c r="B93" s="183">
        <v>2018</v>
      </c>
      <c r="C93" s="175" t="s">
        <v>5810</v>
      </c>
      <c r="D93" s="175" t="s">
        <v>6070</v>
      </c>
      <c r="E93" s="175" t="s">
        <v>6071</v>
      </c>
      <c r="F93" s="176" t="s">
        <v>303</v>
      </c>
      <c r="G93" s="177" t="s">
        <v>5535</v>
      </c>
      <c r="H93" s="175" t="s">
        <v>5809</v>
      </c>
      <c r="I93" s="178">
        <v>640000</v>
      </c>
      <c r="J93" s="184">
        <v>160000</v>
      </c>
    </row>
    <row r="94" spans="1:10" ht="39">
      <c r="A94" s="177">
        <v>92</v>
      </c>
      <c r="B94" s="183">
        <v>2018</v>
      </c>
      <c r="C94" s="175" t="s">
        <v>5805</v>
      </c>
      <c r="D94" s="175" t="s">
        <v>6072</v>
      </c>
      <c r="E94" s="175" t="s">
        <v>6073</v>
      </c>
      <c r="F94" s="176" t="s">
        <v>6074</v>
      </c>
      <c r="G94" s="177" t="s">
        <v>5558</v>
      </c>
      <c r="H94" s="175" t="s">
        <v>5828</v>
      </c>
      <c r="I94" s="178">
        <v>339200</v>
      </c>
      <c r="J94" s="184">
        <v>84800</v>
      </c>
    </row>
    <row r="95" spans="1:10" ht="19.5">
      <c r="A95" s="177">
        <v>93</v>
      </c>
      <c r="B95" s="183">
        <v>2018</v>
      </c>
      <c r="C95" s="175" t="s">
        <v>5805</v>
      </c>
      <c r="D95" s="175" t="s">
        <v>6075</v>
      </c>
      <c r="E95" s="175" t="s">
        <v>6076</v>
      </c>
      <c r="F95" s="176" t="s">
        <v>6077</v>
      </c>
      <c r="G95" s="177" t="s">
        <v>5535</v>
      </c>
      <c r="H95" s="175" t="s">
        <v>5804</v>
      </c>
      <c r="I95" s="178">
        <v>290653.38</v>
      </c>
      <c r="J95" s="184">
        <v>72663.350000000006</v>
      </c>
    </row>
    <row r="96" spans="1:10" ht="19.5">
      <c r="A96" s="177">
        <v>94</v>
      </c>
      <c r="B96" s="183">
        <v>2018</v>
      </c>
      <c r="C96" s="175" t="s">
        <v>5824</v>
      </c>
      <c r="D96" s="175" t="s">
        <v>6078</v>
      </c>
      <c r="E96" s="175" t="s">
        <v>6079</v>
      </c>
      <c r="F96" s="176" t="s">
        <v>6080</v>
      </c>
      <c r="G96" s="177" t="s">
        <v>5595</v>
      </c>
      <c r="H96" s="175" t="s">
        <v>5809</v>
      </c>
      <c r="I96" s="178">
        <v>55000</v>
      </c>
      <c r="J96" s="184">
        <v>55000</v>
      </c>
    </row>
    <row r="97" spans="1:10" ht="39">
      <c r="A97" s="177">
        <v>95</v>
      </c>
      <c r="B97" s="183">
        <v>2018</v>
      </c>
      <c r="C97" s="175" t="s">
        <v>5805</v>
      </c>
      <c r="D97" s="175" t="s">
        <v>6081</v>
      </c>
      <c r="E97" s="175" t="s">
        <v>6082</v>
      </c>
      <c r="F97" s="176" t="s">
        <v>6083</v>
      </c>
      <c r="G97" s="177" t="s">
        <v>5535</v>
      </c>
      <c r="H97" s="175" t="s">
        <v>5809</v>
      </c>
      <c r="I97" s="178">
        <v>986187.52</v>
      </c>
      <c r="J97" s="184">
        <v>246546.88</v>
      </c>
    </row>
    <row r="98" spans="1:10" ht="39">
      <c r="A98" s="177">
        <v>96</v>
      </c>
      <c r="B98" s="183">
        <v>2018</v>
      </c>
      <c r="C98" s="175" t="s">
        <v>5805</v>
      </c>
      <c r="D98" s="175" t="s">
        <v>6084</v>
      </c>
      <c r="E98" s="175" t="s">
        <v>6085</v>
      </c>
      <c r="F98" s="176" t="s">
        <v>6086</v>
      </c>
      <c r="G98" s="177" t="s">
        <v>5595</v>
      </c>
      <c r="H98" s="175" t="s">
        <v>5809</v>
      </c>
      <c r="I98" s="178">
        <v>200000</v>
      </c>
      <c r="J98" s="184">
        <v>50000</v>
      </c>
    </row>
    <row r="99" spans="1:10" ht="29.25">
      <c r="A99" s="177">
        <v>97</v>
      </c>
      <c r="B99" s="183">
        <v>2018</v>
      </c>
      <c r="C99" s="175" t="s">
        <v>5814</v>
      </c>
      <c r="D99" s="175" t="s">
        <v>6087</v>
      </c>
      <c r="E99" s="175" t="s">
        <v>6088</v>
      </c>
      <c r="F99" s="176" t="s">
        <v>6089</v>
      </c>
      <c r="G99" s="177" t="s">
        <v>5535</v>
      </c>
      <c r="H99" s="175" t="s">
        <v>5804</v>
      </c>
      <c r="I99" s="178">
        <v>244900</v>
      </c>
      <c r="J99" s="184">
        <v>65100</v>
      </c>
    </row>
    <row r="100" spans="1:10" ht="19.5">
      <c r="A100" s="177">
        <v>98</v>
      </c>
      <c r="B100" s="183">
        <v>2018</v>
      </c>
      <c r="C100" s="175" t="s">
        <v>5845</v>
      </c>
      <c r="D100" s="175" t="s">
        <v>6090</v>
      </c>
      <c r="E100" s="175" t="s">
        <v>6091</v>
      </c>
      <c r="F100" s="176" t="s">
        <v>6092</v>
      </c>
      <c r="G100" s="177" t="s">
        <v>5736</v>
      </c>
      <c r="H100" s="175" t="s">
        <v>5804</v>
      </c>
      <c r="I100" s="178">
        <v>224000</v>
      </c>
      <c r="J100" s="184">
        <v>56000</v>
      </c>
    </row>
    <row r="101" spans="1:10" ht="19.5">
      <c r="A101" s="177">
        <v>99</v>
      </c>
      <c r="B101" s="183">
        <v>2018</v>
      </c>
      <c r="C101" s="175" t="s">
        <v>5832</v>
      </c>
      <c r="D101" s="175" t="s">
        <v>6093</v>
      </c>
      <c r="E101" s="175" t="s">
        <v>6094</v>
      </c>
      <c r="F101" s="176" t="s">
        <v>6095</v>
      </c>
      <c r="G101" s="177" t="s">
        <v>5535</v>
      </c>
      <c r="H101" s="175" t="s">
        <v>5828</v>
      </c>
      <c r="I101" s="178">
        <v>604000</v>
      </c>
      <c r="J101" s="184">
        <v>151000</v>
      </c>
    </row>
    <row r="102" spans="1:10" ht="19.5">
      <c r="A102" s="177">
        <v>100</v>
      </c>
      <c r="B102" s="183">
        <v>2018</v>
      </c>
      <c r="C102" s="175" t="s">
        <v>5805</v>
      </c>
      <c r="D102" s="175" t="s">
        <v>6096</v>
      </c>
      <c r="E102" s="175" t="s">
        <v>6097</v>
      </c>
      <c r="F102" s="176" t="s">
        <v>6098</v>
      </c>
      <c r="G102" s="177" t="s">
        <v>5535</v>
      </c>
      <c r="H102" s="175" t="s">
        <v>5804</v>
      </c>
      <c r="I102" s="178">
        <v>281257.87</v>
      </c>
      <c r="J102" s="184">
        <v>70314.47</v>
      </c>
    </row>
    <row r="103" spans="1:10" ht="48.75">
      <c r="A103" s="177">
        <v>101</v>
      </c>
      <c r="B103" s="183">
        <v>2018</v>
      </c>
      <c r="C103" s="175" t="s">
        <v>5875</v>
      </c>
      <c r="D103" s="175" t="s">
        <v>6099</v>
      </c>
      <c r="E103" s="175" t="s">
        <v>6100</v>
      </c>
      <c r="F103" s="176" t="s">
        <v>6101</v>
      </c>
      <c r="G103" s="177" t="s">
        <v>5535</v>
      </c>
      <c r="H103" s="175" t="s">
        <v>5804</v>
      </c>
      <c r="I103" s="178">
        <v>596921.71</v>
      </c>
      <c r="J103" s="184">
        <v>150000</v>
      </c>
    </row>
    <row r="104" spans="1:10" ht="19.5">
      <c r="A104" s="177">
        <v>102</v>
      </c>
      <c r="B104" s="183">
        <v>2018</v>
      </c>
      <c r="C104" s="175" t="s">
        <v>5814</v>
      </c>
      <c r="D104" s="175" t="s">
        <v>6102</v>
      </c>
      <c r="E104" s="175" t="s">
        <v>6103</v>
      </c>
      <c r="F104" s="176" t="s">
        <v>6104</v>
      </c>
      <c r="G104" s="177" t="s">
        <v>5535</v>
      </c>
      <c r="H104" s="175" t="s">
        <v>5929</v>
      </c>
      <c r="I104" s="178">
        <v>860000</v>
      </c>
      <c r="J104" s="184">
        <v>215000</v>
      </c>
    </row>
    <row r="105" spans="1:10" ht="19.5">
      <c r="A105" s="177">
        <v>103</v>
      </c>
      <c r="B105" s="183">
        <v>2018</v>
      </c>
      <c r="C105" s="175" t="s">
        <v>5814</v>
      </c>
      <c r="D105" s="175" t="s">
        <v>6105</v>
      </c>
      <c r="E105" s="175" t="s">
        <v>6106</v>
      </c>
      <c r="F105" s="176" t="s">
        <v>6107</v>
      </c>
      <c r="G105" s="177" t="s">
        <v>5535</v>
      </c>
      <c r="H105" s="175" t="s">
        <v>5929</v>
      </c>
      <c r="I105" s="178">
        <v>332000</v>
      </c>
      <c r="J105" s="184">
        <v>83000</v>
      </c>
    </row>
    <row r="106" spans="1:10">
      <c r="A106" s="177">
        <v>104</v>
      </c>
      <c r="B106" s="183">
        <v>2018</v>
      </c>
      <c r="C106" s="175" t="s">
        <v>5824</v>
      </c>
      <c r="D106" s="175" t="s">
        <v>6108</v>
      </c>
      <c r="E106" s="175" t="s">
        <v>6109</v>
      </c>
      <c r="F106" s="176" t="s">
        <v>6110</v>
      </c>
      <c r="G106" s="177" t="s">
        <v>5535</v>
      </c>
      <c r="H106" s="175" t="s">
        <v>5809</v>
      </c>
      <c r="I106" s="178">
        <v>13213609.060000001</v>
      </c>
      <c r="J106" s="184">
        <v>3303402.27</v>
      </c>
    </row>
    <row r="107" spans="1:10" ht="19.5">
      <c r="A107" s="177">
        <v>105</v>
      </c>
      <c r="B107" s="183">
        <v>2018</v>
      </c>
      <c r="C107" s="175" t="s">
        <v>5922</v>
      </c>
      <c r="D107" s="175" t="s">
        <v>6111</v>
      </c>
      <c r="E107" s="175" t="s">
        <v>6112</v>
      </c>
      <c r="F107" s="176" t="s">
        <v>6113</v>
      </c>
      <c r="G107" s="177" t="s">
        <v>5535</v>
      </c>
      <c r="H107" s="175" t="s">
        <v>5804</v>
      </c>
      <c r="I107" s="178">
        <v>304000</v>
      </c>
      <c r="J107" s="184">
        <v>96000</v>
      </c>
    </row>
    <row r="108" spans="1:10" ht="19.5">
      <c r="A108" s="177">
        <v>106</v>
      </c>
      <c r="B108" s="183">
        <v>2018</v>
      </c>
      <c r="C108" s="175" t="s">
        <v>5832</v>
      </c>
      <c r="D108" s="175" t="s">
        <v>6114</v>
      </c>
      <c r="E108" s="175" t="s">
        <v>6115</v>
      </c>
      <c r="F108" s="176" t="s">
        <v>6116</v>
      </c>
      <c r="G108" s="177" t="s">
        <v>5736</v>
      </c>
      <c r="H108" s="175" t="s">
        <v>5804</v>
      </c>
      <c r="I108" s="178">
        <v>98400</v>
      </c>
      <c r="J108" s="184">
        <v>24600</v>
      </c>
    </row>
    <row r="109" spans="1:10" ht="19.5">
      <c r="A109" s="177">
        <v>107</v>
      </c>
      <c r="B109" s="183">
        <v>2018</v>
      </c>
      <c r="C109" s="175" t="s">
        <v>5845</v>
      </c>
      <c r="D109" s="175" t="s">
        <v>6117</v>
      </c>
      <c r="E109" s="175" t="s">
        <v>6118</v>
      </c>
      <c r="F109" s="176" t="s">
        <v>6119</v>
      </c>
      <c r="G109" s="177" t="s">
        <v>5535</v>
      </c>
      <c r="H109" s="175" t="s">
        <v>5828</v>
      </c>
      <c r="I109" s="178">
        <v>160000</v>
      </c>
      <c r="J109" s="184">
        <v>40000</v>
      </c>
    </row>
    <row r="110" spans="1:10" ht="29.25">
      <c r="A110" s="177">
        <v>108</v>
      </c>
      <c r="B110" s="183">
        <v>2018</v>
      </c>
      <c r="C110" s="175" t="s">
        <v>5832</v>
      </c>
      <c r="D110" s="175" t="s">
        <v>6120</v>
      </c>
      <c r="E110" s="175" t="s">
        <v>6121</v>
      </c>
      <c r="F110" s="176" t="s">
        <v>6122</v>
      </c>
      <c r="G110" s="177" t="s">
        <v>5535</v>
      </c>
      <c r="H110" s="175" t="s">
        <v>5809</v>
      </c>
      <c r="I110" s="178">
        <v>1084000</v>
      </c>
      <c r="J110" s="184">
        <v>271000</v>
      </c>
    </row>
    <row r="111" spans="1:10" ht="19.5">
      <c r="A111" s="177">
        <v>109</v>
      </c>
      <c r="B111" s="183">
        <v>2018</v>
      </c>
      <c r="C111" s="175" t="s">
        <v>5855</v>
      </c>
      <c r="D111" s="175" t="s">
        <v>6123</v>
      </c>
      <c r="E111" s="175" t="s">
        <v>6124</v>
      </c>
      <c r="F111" s="176" t="s">
        <v>6125</v>
      </c>
      <c r="G111" s="177" t="s">
        <v>5575</v>
      </c>
      <c r="H111" s="175" t="s">
        <v>5804</v>
      </c>
      <c r="I111" s="178">
        <v>125600</v>
      </c>
      <c r="J111" s="184">
        <v>31400</v>
      </c>
    </row>
    <row r="112" spans="1:10" ht="19.5">
      <c r="A112" s="177">
        <v>110</v>
      </c>
      <c r="B112" s="183">
        <v>2018</v>
      </c>
      <c r="C112" s="175" t="s">
        <v>5800</v>
      </c>
      <c r="D112" s="175" t="s">
        <v>6126</v>
      </c>
      <c r="E112" s="175" t="s">
        <v>6127</v>
      </c>
      <c r="F112" s="176" t="s">
        <v>6128</v>
      </c>
      <c r="G112" s="177" t="s">
        <v>5575</v>
      </c>
      <c r="H112" s="175" t="s">
        <v>5828</v>
      </c>
      <c r="I112" s="178">
        <v>1840000</v>
      </c>
      <c r="J112" s="184">
        <v>460000</v>
      </c>
    </row>
    <row r="113" spans="1:10" ht="29.25">
      <c r="A113" s="177">
        <v>111</v>
      </c>
      <c r="B113" s="183">
        <v>2018</v>
      </c>
      <c r="C113" s="175" t="s">
        <v>5805</v>
      </c>
      <c r="D113" s="175" t="s">
        <v>6129</v>
      </c>
      <c r="E113" s="175" t="s">
        <v>6130</v>
      </c>
      <c r="F113" s="176" t="s">
        <v>6131</v>
      </c>
      <c r="G113" s="177" t="s">
        <v>5558</v>
      </c>
      <c r="H113" s="175" t="s">
        <v>5809</v>
      </c>
      <c r="I113" s="178">
        <v>1337128.8</v>
      </c>
      <c r="J113" s="184">
        <v>334282.2</v>
      </c>
    </row>
    <row r="114" spans="1:10" ht="59.25" customHeight="1">
      <c r="A114" s="177">
        <v>112</v>
      </c>
      <c r="B114" s="183">
        <v>2018</v>
      </c>
      <c r="C114" s="175" t="s">
        <v>5855</v>
      </c>
      <c r="D114" s="175" t="s">
        <v>6132</v>
      </c>
      <c r="E114" s="175" t="s">
        <v>6133</v>
      </c>
      <c r="F114" s="176" t="s">
        <v>6134</v>
      </c>
      <c r="G114" s="177" t="s">
        <v>5595</v>
      </c>
      <c r="H114" s="175" t="s">
        <v>5804</v>
      </c>
      <c r="I114" s="178">
        <v>275000</v>
      </c>
      <c r="J114" s="184">
        <v>275000</v>
      </c>
    </row>
    <row r="115" spans="1:10" ht="29.25">
      <c r="A115" s="177">
        <v>113</v>
      </c>
      <c r="B115" s="183">
        <v>2018</v>
      </c>
      <c r="C115" s="175" t="s">
        <v>5945</v>
      </c>
      <c r="D115" s="175" t="s">
        <v>6135</v>
      </c>
      <c r="E115" s="175" t="s">
        <v>6136</v>
      </c>
      <c r="F115" s="176" t="s">
        <v>6137</v>
      </c>
      <c r="G115" s="177" t="s">
        <v>5535</v>
      </c>
      <c r="H115" s="175" t="s">
        <v>5809</v>
      </c>
      <c r="I115" s="178">
        <v>1200000</v>
      </c>
      <c r="J115" s="184">
        <v>300000</v>
      </c>
    </row>
    <row r="116" spans="1:10" ht="19.5">
      <c r="A116" s="177">
        <v>114</v>
      </c>
      <c r="B116" s="183">
        <v>2018</v>
      </c>
      <c r="C116" s="175" t="s">
        <v>5814</v>
      </c>
      <c r="D116" s="175" t="s">
        <v>6138</v>
      </c>
      <c r="E116" s="175" t="s">
        <v>6139</v>
      </c>
      <c r="F116" s="176" t="s">
        <v>6140</v>
      </c>
      <c r="G116" s="177" t="s">
        <v>5535</v>
      </c>
      <c r="H116" s="175" t="s">
        <v>5804</v>
      </c>
      <c r="I116" s="178">
        <v>340000</v>
      </c>
      <c r="J116" s="184">
        <v>260000</v>
      </c>
    </row>
    <row r="117" spans="1:10" ht="29.25">
      <c r="A117" s="177">
        <v>115</v>
      </c>
      <c r="B117" s="183">
        <v>2018</v>
      </c>
      <c r="C117" s="175" t="s">
        <v>5832</v>
      </c>
      <c r="D117" s="175" t="s">
        <v>6141</v>
      </c>
      <c r="E117" s="175" t="s">
        <v>6142</v>
      </c>
      <c r="F117" s="176" t="s">
        <v>6143</v>
      </c>
      <c r="G117" s="177" t="s">
        <v>5558</v>
      </c>
      <c r="H117" s="175" t="s">
        <v>5828</v>
      </c>
      <c r="I117" s="178">
        <v>195000</v>
      </c>
      <c r="J117" s="184">
        <v>65000</v>
      </c>
    </row>
    <row r="118" spans="1:10" ht="29.25">
      <c r="A118" s="177">
        <v>116</v>
      </c>
      <c r="B118" s="183">
        <v>2018</v>
      </c>
      <c r="C118" s="175" t="s">
        <v>5871</v>
      </c>
      <c r="D118" s="175" t="s">
        <v>6144</v>
      </c>
      <c r="E118" s="175" t="s">
        <v>6145</v>
      </c>
      <c r="F118" s="176" t="s">
        <v>6146</v>
      </c>
      <c r="G118" s="177" t="s">
        <v>5595</v>
      </c>
      <c r="H118" s="175" t="s">
        <v>5828</v>
      </c>
      <c r="I118" s="178">
        <v>311696.03000000003</v>
      </c>
      <c r="J118" s="184">
        <v>78000</v>
      </c>
    </row>
    <row r="119" spans="1:10" ht="29.25">
      <c r="A119" s="177">
        <v>117</v>
      </c>
      <c r="B119" s="183">
        <v>2018</v>
      </c>
      <c r="C119" s="175" t="s">
        <v>5945</v>
      </c>
      <c r="D119" s="175" t="s">
        <v>6147</v>
      </c>
      <c r="E119" s="175" t="s">
        <v>6148</v>
      </c>
      <c r="F119" s="176" t="s">
        <v>6149</v>
      </c>
      <c r="G119" s="177" t="s">
        <v>5535</v>
      </c>
      <c r="H119" s="175" t="s">
        <v>5809</v>
      </c>
      <c r="I119" s="178">
        <v>1056000</v>
      </c>
      <c r="J119" s="184">
        <v>264000</v>
      </c>
    </row>
    <row r="120" spans="1:10" ht="19.5">
      <c r="A120" s="177">
        <v>118</v>
      </c>
      <c r="B120" s="183">
        <v>2018</v>
      </c>
      <c r="C120" s="175" t="s">
        <v>5814</v>
      </c>
      <c r="D120" s="175" t="s">
        <v>6150</v>
      </c>
      <c r="E120" s="175" t="s">
        <v>6151</v>
      </c>
      <c r="F120" s="176" t="s">
        <v>6152</v>
      </c>
      <c r="G120" s="177" t="s">
        <v>5535</v>
      </c>
      <c r="H120" s="175" t="s">
        <v>5804</v>
      </c>
      <c r="I120" s="178">
        <v>490000</v>
      </c>
      <c r="J120" s="184">
        <v>275000</v>
      </c>
    </row>
    <row r="121" spans="1:10" ht="29.25">
      <c r="A121" s="177">
        <v>119</v>
      </c>
      <c r="B121" s="183">
        <v>2018</v>
      </c>
      <c r="C121" s="175" t="s">
        <v>5875</v>
      </c>
      <c r="D121" s="175" t="s">
        <v>6153</v>
      </c>
      <c r="E121" s="175" t="s">
        <v>6154</v>
      </c>
      <c r="F121" s="176" t="s">
        <v>6155</v>
      </c>
      <c r="G121" s="177" t="s">
        <v>5535</v>
      </c>
      <c r="H121" s="175" t="s">
        <v>5809</v>
      </c>
      <c r="I121" s="178">
        <v>712500</v>
      </c>
      <c r="J121" s="184">
        <v>237500</v>
      </c>
    </row>
    <row r="122" spans="1:10" ht="19.5">
      <c r="A122" s="177">
        <v>120</v>
      </c>
      <c r="B122" s="183">
        <v>2018</v>
      </c>
      <c r="C122" s="175" t="s">
        <v>5875</v>
      </c>
      <c r="D122" s="175" t="s">
        <v>6153</v>
      </c>
      <c r="E122" s="175" t="s">
        <v>6156</v>
      </c>
      <c r="F122" s="176" t="s">
        <v>6157</v>
      </c>
      <c r="G122" s="177" t="s">
        <v>5535</v>
      </c>
      <c r="H122" s="175" t="s">
        <v>5828</v>
      </c>
      <c r="I122" s="178">
        <v>262500</v>
      </c>
      <c r="J122" s="184">
        <v>87500</v>
      </c>
    </row>
    <row r="123" spans="1:10">
      <c r="A123" s="177">
        <v>121</v>
      </c>
      <c r="B123" s="183">
        <v>2018</v>
      </c>
      <c r="C123" s="175" t="s">
        <v>5805</v>
      </c>
      <c r="D123" s="175" t="s">
        <v>6158</v>
      </c>
      <c r="E123" s="175" t="s">
        <v>6159</v>
      </c>
      <c r="F123" s="176" t="s">
        <v>5894</v>
      </c>
      <c r="G123" s="177" t="s">
        <v>5535</v>
      </c>
      <c r="H123" s="175" t="s">
        <v>5804</v>
      </c>
      <c r="I123" s="178">
        <v>3510000</v>
      </c>
      <c r="J123" s="184">
        <v>990000</v>
      </c>
    </row>
    <row r="124" spans="1:10" ht="19.5">
      <c r="A124" s="177">
        <v>122</v>
      </c>
      <c r="B124" s="183">
        <v>2018</v>
      </c>
      <c r="C124" s="175" t="s">
        <v>5871</v>
      </c>
      <c r="D124" s="175" t="s">
        <v>6160</v>
      </c>
      <c r="E124" s="175" t="s">
        <v>6161</v>
      </c>
      <c r="F124" s="176" t="s">
        <v>6162</v>
      </c>
      <c r="G124" s="177" t="s">
        <v>5595</v>
      </c>
      <c r="H124" s="175" t="s">
        <v>5809</v>
      </c>
      <c r="I124" s="178">
        <v>81600</v>
      </c>
      <c r="J124" s="184">
        <v>20400</v>
      </c>
    </row>
    <row r="125" spans="1:10">
      <c r="A125" s="177">
        <v>123</v>
      </c>
      <c r="B125" s="183">
        <v>2018</v>
      </c>
      <c r="C125" s="175" t="s">
        <v>5814</v>
      </c>
      <c r="D125" s="175" t="s">
        <v>6163</v>
      </c>
      <c r="E125" s="175" t="s">
        <v>6164</v>
      </c>
      <c r="F125" s="176" t="s">
        <v>6165</v>
      </c>
      <c r="G125" s="177" t="s">
        <v>5535</v>
      </c>
      <c r="H125" s="175" t="s">
        <v>5804</v>
      </c>
      <c r="I125" s="178">
        <v>2336056.96</v>
      </c>
      <c r="J125" s="184">
        <v>1647059.29</v>
      </c>
    </row>
    <row r="126" spans="1:10" ht="19.5">
      <c r="A126" s="177">
        <v>124</v>
      </c>
      <c r="B126" s="183">
        <v>2018</v>
      </c>
      <c r="C126" s="175" t="s">
        <v>5875</v>
      </c>
      <c r="D126" s="175" t="s">
        <v>6166</v>
      </c>
      <c r="E126" s="175" t="s">
        <v>6167</v>
      </c>
      <c r="F126" s="176" t="s">
        <v>6168</v>
      </c>
      <c r="G126" s="177" t="s">
        <v>5535</v>
      </c>
      <c r="H126" s="175" t="s">
        <v>5804</v>
      </c>
      <c r="I126" s="178">
        <v>827959.8</v>
      </c>
      <c r="J126" s="184">
        <v>612040.19999999995</v>
      </c>
    </row>
    <row r="127" spans="1:10">
      <c r="A127" s="177">
        <v>125</v>
      </c>
      <c r="B127" s="183">
        <v>2018</v>
      </c>
      <c r="C127" s="175" t="s">
        <v>5824</v>
      </c>
      <c r="D127" s="175" t="s">
        <v>6169</v>
      </c>
      <c r="E127" s="175" t="s">
        <v>6170</v>
      </c>
      <c r="F127" s="176" t="s">
        <v>6171</v>
      </c>
      <c r="G127" s="177" t="s">
        <v>5535</v>
      </c>
      <c r="H127" s="175" t="s">
        <v>5809</v>
      </c>
      <c r="I127" s="178">
        <v>10000000</v>
      </c>
      <c r="J127" s="184">
        <v>6500000</v>
      </c>
    </row>
    <row r="128" spans="1:10" ht="19.5">
      <c r="A128" s="177">
        <v>126</v>
      </c>
      <c r="B128" s="183">
        <v>2018</v>
      </c>
      <c r="C128" s="175" t="s">
        <v>5824</v>
      </c>
      <c r="D128" s="175" t="s">
        <v>6169</v>
      </c>
      <c r="E128" s="175" t="s">
        <v>6172</v>
      </c>
      <c r="F128" s="176" t="s">
        <v>6173</v>
      </c>
      <c r="G128" s="177" t="s">
        <v>5535</v>
      </c>
      <c r="H128" s="175" t="s">
        <v>5809</v>
      </c>
      <c r="I128" s="178">
        <v>9000000</v>
      </c>
      <c r="J128" s="184">
        <v>7800000</v>
      </c>
    </row>
    <row r="129" spans="1:10" ht="19.5">
      <c r="A129" s="177">
        <v>127</v>
      </c>
      <c r="B129" s="183">
        <v>2018</v>
      </c>
      <c r="C129" s="175" t="s">
        <v>5922</v>
      </c>
      <c r="D129" s="175" t="s">
        <v>6174</v>
      </c>
      <c r="E129" s="175" t="s">
        <v>6175</v>
      </c>
      <c r="F129" s="176" t="s">
        <v>6176</v>
      </c>
      <c r="G129" s="177" t="s">
        <v>5736</v>
      </c>
      <c r="H129" s="175" t="s">
        <v>5809</v>
      </c>
      <c r="I129" s="178">
        <v>400000</v>
      </c>
      <c r="J129" s="184">
        <v>100000</v>
      </c>
    </row>
    <row r="130" spans="1:10" ht="29.25">
      <c r="A130" s="177">
        <v>128</v>
      </c>
      <c r="B130" s="183">
        <v>2018</v>
      </c>
      <c r="C130" s="175" t="s">
        <v>5814</v>
      </c>
      <c r="D130" s="175" t="s">
        <v>6177</v>
      </c>
      <c r="E130" s="175" t="s">
        <v>6178</v>
      </c>
      <c r="F130" s="176" t="s">
        <v>6179</v>
      </c>
      <c r="G130" s="177" t="s">
        <v>5595</v>
      </c>
      <c r="H130" s="175" t="s">
        <v>5828</v>
      </c>
      <c r="I130" s="178">
        <v>268000</v>
      </c>
      <c r="J130" s="184">
        <v>67000</v>
      </c>
    </row>
    <row r="131" spans="1:10" ht="19.5">
      <c r="A131" s="177">
        <v>129</v>
      </c>
      <c r="B131" s="183">
        <v>2018</v>
      </c>
      <c r="C131" s="175" t="s">
        <v>5814</v>
      </c>
      <c r="D131" s="175" t="s">
        <v>6180</v>
      </c>
      <c r="E131" s="175" t="s">
        <v>6181</v>
      </c>
      <c r="F131" s="176" t="s">
        <v>6182</v>
      </c>
      <c r="G131" s="177" t="s">
        <v>5535</v>
      </c>
      <c r="H131" s="175" t="s">
        <v>5828</v>
      </c>
      <c r="I131" s="178">
        <v>160000</v>
      </c>
      <c r="J131" s="184">
        <v>40000</v>
      </c>
    </row>
    <row r="132" spans="1:10" ht="19.5">
      <c r="A132" s="177">
        <v>130</v>
      </c>
      <c r="B132" s="183">
        <v>2018</v>
      </c>
      <c r="C132" s="175" t="s">
        <v>5871</v>
      </c>
      <c r="D132" s="175" t="s">
        <v>6183</v>
      </c>
      <c r="E132" s="175" t="s">
        <v>6184</v>
      </c>
      <c r="F132" s="176" t="s">
        <v>6185</v>
      </c>
      <c r="G132" s="177" t="s">
        <v>5535</v>
      </c>
      <c r="H132" s="175" t="s">
        <v>5809</v>
      </c>
      <c r="I132" s="178">
        <v>1324774.99</v>
      </c>
      <c r="J132" s="184">
        <v>440514.44</v>
      </c>
    </row>
    <row r="133" spans="1:10" ht="19.5">
      <c r="A133" s="177">
        <v>131</v>
      </c>
      <c r="B133" s="183">
        <v>2018</v>
      </c>
      <c r="C133" s="175" t="s">
        <v>5814</v>
      </c>
      <c r="D133" s="175" t="s">
        <v>6186</v>
      </c>
      <c r="E133" s="175" t="s">
        <v>6187</v>
      </c>
      <c r="F133" s="176" t="s">
        <v>6188</v>
      </c>
      <c r="G133" s="177" t="s">
        <v>5535</v>
      </c>
      <c r="H133" s="175" t="s">
        <v>5804</v>
      </c>
      <c r="I133" s="178">
        <v>755901.3</v>
      </c>
      <c r="J133" s="184">
        <v>190000</v>
      </c>
    </row>
    <row r="134" spans="1:10" ht="29.25">
      <c r="A134" s="177">
        <v>132</v>
      </c>
      <c r="B134" s="183">
        <v>2018</v>
      </c>
      <c r="C134" s="175" t="s">
        <v>5871</v>
      </c>
      <c r="D134" s="175" t="s">
        <v>6189</v>
      </c>
      <c r="E134" s="175" t="s">
        <v>6190</v>
      </c>
      <c r="F134" s="176" t="s">
        <v>6191</v>
      </c>
      <c r="G134" s="177" t="s">
        <v>5595</v>
      </c>
      <c r="H134" s="175" t="s">
        <v>5828</v>
      </c>
      <c r="I134" s="178">
        <v>288000</v>
      </c>
      <c r="J134" s="184">
        <v>72000</v>
      </c>
    </row>
    <row r="135" spans="1:10" ht="19.5">
      <c r="A135" s="177">
        <v>133</v>
      </c>
      <c r="B135" s="183">
        <v>2018</v>
      </c>
      <c r="C135" s="175" t="s">
        <v>5824</v>
      </c>
      <c r="D135" s="175" t="s">
        <v>6192</v>
      </c>
      <c r="E135" s="175" t="s">
        <v>6193</v>
      </c>
      <c r="F135" s="176" t="s">
        <v>6194</v>
      </c>
      <c r="G135" s="177" t="s">
        <v>5595</v>
      </c>
      <c r="H135" s="175" t="s">
        <v>5828</v>
      </c>
      <c r="I135" s="178">
        <v>1366918.91</v>
      </c>
      <c r="J135" s="184">
        <v>2091729.73</v>
      </c>
    </row>
    <row r="136" spans="1:10" ht="29.25">
      <c r="A136" s="177">
        <v>134</v>
      </c>
      <c r="B136" s="183">
        <v>2018</v>
      </c>
      <c r="C136" s="175" t="s">
        <v>5814</v>
      </c>
      <c r="D136" s="175" t="s">
        <v>6195</v>
      </c>
      <c r="E136" s="175" t="s">
        <v>6196</v>
      </c>
      <c r="F136" s="176" t="s">
        <v>6197</v>
      </c>
      <c r="G136" s="177" t="s">
        <v>5535</v>
      </c>
      <c r="H136" s="175" t="s">
        <v>5809</v>
      </c>
      <c r="I136" s="178">
        <v>1120000</v>
      </c>
      <c r="J136" s="184">
        <v>280000</v>
      </c>
    </row>
    <row r="137" spans="1:10" ht="19.5">
      <c r="A137" s="177">
        <v>135</v>
      </c>
      <c r="B137" s="183">
        <v>2018</v>
      </c>
      <c r="C137" s="175" t="s">
        <v>5800</v>
      </c>
      <c r="D137" s="175" t="s">
        <v>6198</v>
      </c>
      <c r="E137" s="175" t="s">
        <v>6199</v>
      </c>
      <c r="F137" s="176" t="s">
        <v>6200</v>
      </c>
      <c r="G137" s="177" t="s">
        <v>5535</v>
      </c>
      <c r="H137" s="175" t="s">
        <v>5804</v>
      </c>
      <c r="I137" s="178">
        <v>160000</v>
      </c>
      <c r="J137" s="184">
        <v>40000</v>
      </c>
    </row>
    <row r="138" spans="1:10" ht="19.5">
      <c r="A138" s="177">
        <v>136</v>
      </c>
      <c r="B138" s="183">
        <v>2018</v>
      </c>
      <c r="C138" s="175" t="s">
        <v>5805</v>
      </c>
      <c r="D138" s="175" t="s">
        <v>6201</v>
      </c>
      <c r="E138" s="175" t="s">
        <v>6202</v>
      </c>
      <c r="F138" s="176" t="s">
        <v>6203</v>
      </c>
      <c r="G138" s="177" t="s">
        <v>5535</v>
      </c>
      <c r="H138" s="175" t="s">
        <v>5804</v>
      </c>
      <c r="I138" s="178">
        <v>146000</v>
      </c>
      <c r="J138" s="184">
        <v>54000</v>
      </c>
    </row>
    <row r="139" spans="1:10" ht="19.5">
      <c r="A139" s="177">
        <v>137</v>
      </c>
      <c r="B139" s="183">
        <v>2018</v>
      </c>
      <c r="C139" s="175" t="s">
        <v>5945</v>
      </c>
      <c r="D139" s="175" t="s">
        <v>6204</v>
      </c>
      <c r="E139" s="175" t="s">
        <v>6205</v>
      </c>
      <c r="F139" s="176" t="s">
        <v>6206</v>
      </c>
      <c r="G139" s="177" t="s">
        <v>5595</v>
      </c>
      <c r="H139" s="175" t="s">
        <v>5809</v>
      </c>
      <c r="I139" s="178">
        <v>517500</v>
      </c>
      <c r="J139" s="184">
        <v>172500</v>
      </c>
    </row>
    <row r="140" spans="1:10" ht="19.5">
      <c r="A140" s="177">
        <v>138</v>
      </c>
      <c r="B140" s="183">
        <v>2018</v>
      </c>
      <c r="C140" s="175" t="s">
        <v>5855</v>
      </c>
      <c r="D140" s="175" t="s">
        <v>6207</v>
      </c>
      <c r="E140" s="175" t="s">
        <v>6208</v>
      </c>
      <c r="F140" s="176" t="s">
        <v>6209</v>
      </c>
      <c r="G140" s="177" t="s">
        <v>5595</v>
      </c>
      <c r="H140" s="175" t="s">
        <v>5804</v>
      </c>
      <c r="I140" s="178">
        <v>168500</v>
      </c>
      <c r="J140" s="184">
        <v>43000</v>
      </c>
    </row>
    <row r="141" spans="1:10" ht="19.5">
      <c r="A141" s="177">
        <v>139</v>
      </c>
      <c r="B141" s="183">
        <v>2018</v>
      </c>
      <c r="C141" s="175" t="s">
        <v>5800</v>
      </c>
      <c r="D141" s="175" t="s">
        <v>6210</v>
      </c>
      <c r="E141" s="175" t="s">
        <v>6211</v>
      </c>
      <c r="F141" s="176" t="s">
        <v>6212</v>
      </c>
      <c r="G141" s="177" t="s">
        <v>5535</v>
      </c>
      <c r="H141" s="175" t="s">
        <v>5804</v>
      </c>
      <c r="I141" s="178">
        <v>228000</v>
      </c>
      <c r="J141" s="184">
        <v>57000</v>
      </c>
    </row>
    <row r="142" spans="1:10" ht="29.25">
      <c r="A142" s="177">
        <v>140</v>
      </c>
      <c r="B142" s="183">
        <v>2018</v>
      </c>
      <c r="C142" s="175" t="s">
        <v>5814</v>
      </c>
      <c r="D142" s="175" t="s">
        <v>6213</v>
      </c>
      <c r="E142" s="175" t="s">
        <v>6214</v>
      </c>
      <c r="F142" s="176" t="s">
        <v>6215</v>
      </c>
      <c r="G142" s="177" t="s">
        <v>5535</v>
      </c>
      <c r="H142" s="175" t="s">
        <v>5809</v>
      </c>
      <c r="I142" s="178">
        <v>592500</v>
      </c>
      <c r="J142" s="184">
        <v>197500</v>
      </c>
    </row>
    <row r="143" spans="1:10">
      <c r="A143" s="177">
        <v>141</v>
      </c>
      <c r="B143" s="183">
        <v>2018</v>
      </c>
      <c r="C143" s="175" t="s">
        <v>5922</v>
      </c>
      <c r="D143" s="175" t="s">
        <v>6216</v>
      </c>
      <c r="E143" s="175" t="s">
        <v>6217</v>
      </c>
      <c r="F143" s="176" t="s">
        <v>6218</v>
      </c>
      <c r="G143" s="177" t="s">
        <v>5535</v>
      </c>
      <c r="H143" s="175" t="s">
        <v>5804</v>
      </c>
      <c r="I143" s="178">
        <v>2400000</v>
      </c>
      <c r="J143" s="184">
        <v>600000</v>
      </c>
    </row>
    <row r="144" spans="1:10" ht="19.5">
      <c r="A144" s="177">
        <v>142</v>
      </c>
      <c r="B144" s="183">
        <v>2018</v>
      </c>
      <c r="C144" s="175" t="s">
        <v>5814</v>
      </c>
      <c r="D144" s="175" t="s">
        <v>6219</v>
      </c>
      <c r="E144" s="175" t="s">
        <v>6220</v>
      </c>
      <c r="F144" s="176" t="s">
        <v>6221</v>
      </c>
      <c r="G144" s="177" t="s">
        <v>5535</v>
      </c>
      <c r="H144" s="175" t="s">
        <v>5804</v>
      </c>
      <c r="I144" s="178">
        <v>225422.62</v>
      </c>
      <c r="J144" s="184">
        <v>150281.74</v>
      </c>
    </row>
    <row r="145" spans="1:10" ht="29.25">
      <c r="A145" s="177">
        <v>143</v>
      </c>
      <c r="B145" s="183">
        <v>2018</v>
      </c>
      <c r="C145" s="175" t="s">
        <v>5814</v>
      </c>
      <c r="D145" s="175" t="s">
        <v>6222</v>
      </c>
      <c r="E145" s="175" t="s">
        <v>6223</v>
      </c>
      <c r="F145" s="176" t="s">
        <v>6224</v>
      </c>
      <c r="G145" s="177" t="s">
        <v>5535</v>
      </c>
      <c r="H145" s="175" t="s">
        <v>5809</v>
      </c>
      <c r="I145" s="178">
        <v>317959.2</v>
      </c>
      <c r="J145" s="184">
        <v>84520.8</v>
      </c>
    </row>
    <row r="146" spans="1:10">
      <c r="A146" s="177">
        <v>144</v>
      </c>
      <c r="B146" s="183">
        <v>2018</v>
      </c>
      <c r="C146" s="175" t="s">
        <v>5814</v>
      </c>
      <c r="D146" s="175" t="s">
        <v>6225</v>
      </c>
      <c r="E146" s="175" t="s">
        <v>6226</v>
      </c>
      <c r="F146" s="176" t="s">
        <v>6227</v>
      </c>
      <c r="G146" s="177" t="s">
        <v>5736</v>
      </c>
      <c r="H146" s="175" t="s">
        <v>5828</v>
      </c>
      <c r="I146" s="178">
        <v>2800000</v>
      </c>
      <c r="J146" s="184">
        <v>700000</v>
      </c>
    </row>
    <row r="147" spans="1:10" ht="19.5">
      <c r="A147" s="177">
        <v>145</v>
      </c>
      <c r="B147" s="183">
        <v>2018</v>
      </c>
      <c r="C147" s="175" t="s">
        <v>5922</v>
      </c>
      <c r="D147" s="175" t="s">
        <v>6228</v>
      </c>
      <c r="E147" s="175" t="s">
        <v>6229</v>
      </c>
      <c r="F147" s="176" t="s">
        <v>6230</v>
      </c>
      <c r="G147" s="177" t="s">
        <v>5535</v>
      </c>
      <c r="H147" s="175" t="s">
        <v>5809</v>
      </c>
      <c r="I147" s="178">
        <v>256000</v>
      </c>
      <c r="J147" s="184">
        <v>64000</v>
      </c>
    </row>
    <row r="148" spans="1:10" ht="29.25">
      <c r="A148" s="177">
        <v>146</v>
      </c>
      <c r="B148" s="183">
        <v>2018</v>
      </c>
      <c r="C148" s="175" t="s">
        <v>5814</v>
      </c>
      <c r="D148" s="175" t="s">
        <v>6231</v>
      </c>
      <c r="E148" s="175" t="s">
        <v>6232</v>
      </c>
      <c r="F148" s="176" t="s">
        <v>6233</v>
      </c>
      <c r="G148" s="177" t="s">
        <v>5575</v>
      </c>
      <c r="H148" s="175" t="s">
        <v>5804</v>
      </c>
      <c r="I148" s="178">
        <v>136000</v>
      </c>
      <c r="J148" s="184">
        <v>34000</v>
      </c>
    </row>
    <row r="149" spans="1:10" ht="19.5">
      <c r="A149" s="177">
        <v>147</v>
      </c>
      <c r="B149" s="183">
        <v>2018</v>
      </c>
      <c r="C149" s="175" t="s">
        <v>5814</v>
      </c>
      <c r="D149" s="175" t="s">
        <v>6234</v>
      </c>
      <c r="E149" s="175" t="s">
        <v>6235</v>
      </c>
      <c r="F149" s="176" t="s">
        <v>6236</v>
      </c>
      <c r="G149" s="177" t="s">
        <v>5535</v>
      </c>
      <c r="H149" s="175" t="s">
        <v>5809</v>
      </c>
      <c r="I149" s="178">
        <v>880000</v>
      </c>
      <c r="J149" s="184">
        <v>220000</v>
      </c>
    </row>
    <row r="150" spans="1:10" ht="19.5">
      <c r="A150" s="177">
        <v>148</v>
      </c>
      <c r="B150" s="183">
        <v>2018</v>
      </c>
      <c r="C150" s="175" t="s">
        <v>5805</v>
      </c>
      <c r="D150" s="175" t="s">
        <v>6237</v>
      </c>
      <c r="E150" s="175" t="s">
        <v>6238</v>
      </c>
      <c r="F150" s="176" t="s">
        <v>6239</v>
      </c>
      <c r="G150" s="177" t="s">
        <v>5558</v>
      </c>
      <c r="H150" s="175" t="s">
        <v>5804</v>
      </c>
      <c r="I150" s="178">
        <v>400000</v>
      </c>
      <c r="J150" s="184">
        <v>100000</v>
      </c>
    </row>
    <row r="151" spans="1:10" ht="29.25">
      <c r="A151" s="177">
        <v>149</v>
      </c>
      <c r="B151" s="183">
        <v>2018</v>
      </c>
      <c r="C151" s="175" t="s">
        <v>5875</v>
      </c>
      <c r="D151" s="175" t="s">
        <v>6240</v>
      </c>
      <c r="E151" s="175" t="s">
        <v>6241</v>
      </c>
      <c r="F151" s="176" t="s">
        <v>6242</v>
      </c>
      <c r="G151" s="177" t="s">
        <v>5535</v>
      </c>
      <c r="H151" s="175" t="s">
        <v>5804</v>
      </c>
      <c r="I151" s="178">
        <v>541442.55000000005</v>
      </c>
      <c r="J151" s="184">
        <v>583557.44999999995</v>
      </c>
    </row>
    <row r="152" spans="1:10" ht="19.5">
      <c r="A152" s="177">
        <v>150</v>
      </c>
      <c r="B152" s="183">
        <v>2018</v>
      </c>
      <c r="C152" s="175" t="s">
        <v>5845</v>
      </c>
      <c r="D152" s="175" t="s">
        <v>6243</v>
      </c>
      <c r="E152" s="175" t="s">
        <v>6244</v>
      </c>
      <c r="F152" s="176" t="s">
        <v>6245</v>
      </c>
      <c r="G152" s="177" t="s">
        <v>5535</v>
      </c>
      <c r="H152" s="175" t="s">
        <v>5809</v>
      </c>
      <c r="I152" s="178">
        <v>3464000</v>
      </c>
      <c r="J152" s="184">
        <v>866000</v>
      </c>
    </row>
    <row r="153" spans="1:10" ht="29.25">
      <c r="A153" s="177">
        <v>151</v>
      </c>
      <c r="B153" s="183">
        <v>2018</v>
      </c>
      <c r="C153" s="175" t="s">
        <v>5824</v>
      </c>
      <c r="D153" s="175" t="s">
        <v>6246</v>
      </c>
      <c r="E153" s="175" t="s">
        <v>6247</v>
      </c>
      <c r="F153" s="176" t="s">
        <v>6248</v>
      </c>
      <c r="G153" s="177" t="s">
        <v>5736</v>
      </c>
      <c r="H153" s="175" t="s">
        <v>5809</v>
      </c>
      <c r="I153" s="178">
        <v>1760000</v>
      </c>
      <c r="J153" s="184">
        <v>440000</v>
      </c>
    </row>
    <row r="154" spans="1:10" ht="19.5">
      <c r="A154" s="177">
        <v>152</v>
      </c>
      <c r="B154" s="183">
        <v>2018</v>
      </c>
      <c r="C154" s="175" t="s">
        <v>5871</v>
      </c>
      <c r="D154" s="175" t="s">
        <v>6249</v>
      </c>
      <c r="E154" s="175" t="s">
        <v>6250</v>
      </c>
      <c r="F154" s="176" t="s">
        <v>6251</v>
      </c>
      <c r="G154" s="177" t="s">
        <v>5575</v>
      </c>
      <c r="H154" s="175" t="s">
        <v>5804</v>
      </c>
      <c r="I154" s="178">
        <v>226285.1</v>
      </c>
      <c r="J154" s="184">
        <v>56571.28</v>
      </c>
    </row>
    <row r="155" spans="1:10" ht="19.5">
      <c r="A155" s="177">
        <v>153</v>
      </c>
      <c r="B155" s="183">
        <v>2018</v>
      </c>
      <c r="C155" s="175" t="s">
        <v>5824</v>
      </c>
      <c r="D155" s="175" t="s">
        <v>6252</v>
      </c>
      <c r="E155" s="175" t="s">
        <v>6253</v>
      </c>
      <c r="F155" s="176" t="s">
        <v>6254</v>
      </c>
      <c r="G155" s="177" t="s">
        <v>5575</v>
      </c>
      <c r="H155" s="175" t="s">
        <v>5828</v>
      </c>
      <c r="I155" s="178">
        <v>100000</v>
      </c>
      <c r="J155" s="184">
        <v>25000</v>
      </c>
    </row>
    <row r="156" spans="1:10" ht="29.25">
      <c r="A156" s="177">
        <v>154</v>
      </c>
      <c r="B156" s="183">
        <v>2018</v>
      </c>
      <c r="C156" s="175" t="s">
        <v>5875</v>
      </c>
      <c r="D156" s="175" t="s">
        <v>6255</v>
      </c>
      <c r="E156" s="175" t="s">
        <v>6256</v>
      </c>
      <c r="F156" s="176" t="s">
        <v>6257</v>
      </c>
      <c r="G156" s="177" t="s">
        <v>5736</v>
      </c>
      <c r="H156" s="175" t="s">
        <v>5828</v>
      </c>
      <c r="I156" s="178">
        <v>100000</v>
      </c>
      <c r="J156" s="184">
        <v>100000</v>
      </c>
    </row>
    <row r="157" spans="1:10" ht="29.25">
      <c r="A157" s="177">
        <v>155</v>
      </c>
      <c r="B157" s="183">
        <v>2018</v>
      </c>
      <c r="C157" s="175" t="s">
        <v>5814</v>
      </c>
      <c r="D157" s="175" t="s">
        <v>6258</v>
      </c>
      <c r="E157" s="175" t="s">
        <v>6259</v>
      </c>
      <c r="F157" s="176" t="s">
        <v>6260</v>
      </c>
      <c r="G157" s="177" t="s">
        <v>5535</v>
      </c>
      <c r="H157" s="175" t="s">
        <v>5804</v>
      </c>
      <c r="I157" s="178">
        <v>840000</v>
      </c>
      <c r="J157" s="184">
        <v>360000</v>
      </c>
    </row>
    <row r="158" spans="1:10" ht="19.5">
      <c r="A158" s="177">
        <v>156</v>
      </c>
      <c r="B158" s="183">
        <v>2018</v>
      </c>
      <c r="C158" s="175" t="s">
        <v>5922</v>
      </c>
      <c r="D158" s="175" t="s">
        <v>6261</v>
      </c>
      <c r="E158" s="175" t="s">
        <v>6262</v>
      </c>
      <c r="F158" s="176" t="s">
        <v>6263</v>
      </c>
      <c r="G158" s="177" t="s">
        <v>5535</v>
      </c>
      <c r="H158" s="175" t="s">
        <v>5804</v>
      </c>
      <c r="I158" s="178">
        <v>220000</v>
      </c>
      <c r="J158" s="184">
        <v>90000</v>
      </c>
    </row>
    <row r="159" spans="1:10" ht="29.25">
      <c r="A159" s="177">
        <v>157</v>
      </c>
      <c r="B159" s="183">
        <v>2018</v>
      </c>
      <c r="C159" s="175" t="s">
        <v>5832</v>
      </c>
      <c r="D159" s="175" t="s">
        <v>6264</v>
      </c>
      <c r="E159" s="175" t="s">
        <v>6265</v>
      </c>
      <c r="F159" s="176" t="s">
        <v>6266</v>
      </c>
      <c r="G159" s="177" t="s">
        <v>5736</v>
      </c>
      <c r="H159" s="175" t="s">
        <v>5828</v>
      </c>
      <c r="I159" s="178">
        <v>2280000</v>
      </c>
      <c r="J159" s="184">
        <v>720000</v>
      </c>
    </row>
    <row r="160" spans="1:10" ht="19.5">
      <c r="A160" s="177">
        <v>158</v>
      </c>
      <c r="B160" s="183">
        <v>2018</v>
      </c>
      <c r="C160" s="175" t="s">
        <v>5871</v>
      </c>
      <c r="D160" s="175" t="s">
        <v>6267</v>
      </c>
      <c r="E160" s="175" t="s">
        <v>6268</v>
      </c>
      <c r="F160" s="176" t="s">
        <v>6269</v>
      </c>
      <c r="G160" s="177" t="s">
        <v>5736</v>
      </c>
      <c r="H160" s="175" t="s">
        <v>5809</v>
      </c>
      <c r="I160" s="178">
        <v>2426144</v>
      </c>
      <c r="J160" s="184">
        <v>606536</v>
      </c>
    </row>
    <row r="161" spans="1:10" ht="19.5">
      <c r="A161" s="177">
        <v>159</v>
      </c>
      <c r="B161" s="183">
        <v>2018</v>
      </c>
      <c r="C161" s="175" t="s">
        <v>5855</v>
      </c>
      <c r="D161" s="175" t="s">
        <v>6270</v>
      </c>
      <c r="E161" s="175" t="s">
        <v>6271</v>
      </c>
      <c r="F161" s="176" t="s">
        <v>6272</v>
      </c>
      <c r="G161" s="177" t="s">
        <v>5595</v>
      </c>
      <c r="H161" s="175" t="s">
        <v>5809</v>
      </c>
      <c r="I161" s="178">
        <v>60000</v>
      </c>
      <c r="J161" s="184">
        <v>40000</v>
      </c>
    </row>
    <row r="162" spans="1:10" ht="19.5">
      <c r="A162" s="177">
        <v>160</v>
      </c>
      <c r="B162" s="183">
        <v>2018</v>
      </c>
      <c r="C162" s="175" t="s">
        <v>5855</v>
      </c>
      <c r="D162" s="175" t="s">
        <v>6273</v>
      </c>
      <c r="E162" s="175" t="s">
        <v>6274</v>
      </c>
      <c r="F162" s="176" t="s">
        <v>6275</v>
      </c>
      <c r="G162" s="177" t="s">
        <v>5736</v>
      </c>
      <c r="H162" s="175" t="s">
        <v>5809</v>
      </c>
      <c r="I162" s="178">
        <v>1088241.94</v>
      </c>
      <c r="J162" s="184">
        <v>805193.06</v>
      </c>
    </row>
    <row r="163" spans="1:10" ht="19.5">
      <c r="A163" s="177">
        <v>161</v>
      </c>
      <c r="B163" s="183">
        <v>2018</v>
      </c>
      <c r="C163" s="175" t="s">
        <v>5800</v>
      </c>
      <c r="D163" s="175" t="s">
        <v>6276</v>
      </c>
      <c r="E163" s="175" t="s">
        <v>6277</v>
      </c>
      <c r="F163" s="176" t="s">
        <v>6278</v>
      </c>
      <c r="G163" s="177" t="s">
        <v>5535</v>
      </c>
      <c r="H163" s="175" t="s">
        <v>5828</v>
      </c>
      <c r="I163" s="178">
        <v>244000</v>
      </c>
      <c r="J163" s="184">
        <v>61000</v>
      </c>
    </row>
    <row r="164" spans="1:10">
      <c r="A164" s="177">
        <v>162</v>
      </c>
      <c r="B164" s="183">
        <v>2018</v>
      </c>
      <c r="C164" s="175" t="s">
        <v>5922</v>
      </c>
      <c r="D164" s="175" t="s">
        <v>6279</v>
      </c>
      <c r="E164" s="175" t="s">
        <v>6280</v>
      </c>
      <c r="F164" s="176" t="s">
        <v>5894</v>
      </c>
      <c r="G164" s="177" t="s">
        <v>5535</v>
      </c>
      <c r="H164" s="175" t="s">
        <v>5809</v>
      </c>
      <c r="I164" s="178">
        <v>6120000</v>
      </c>
      <c r="J164" s="184">
        <v>1530000</v>
      </c>
    </row>
    <row r="165" spans="1:10">
      <c r="A165" s="177">
        <v>163</v>
      </c>
      <c r="B165" s="183">
        <v>2018</v>
      </c>
      <c r="C165" s="175" t="s">
        <v>5805</v>
      </c>
      <c r="D165" s="175" t="s">
        <v>6281</v>
      </c>
      <c r="E165" s="175" t="s">
        <v>6282</v>
      </c>
      <c r="F165" s="176" t="s">
        <v>5938</v>
      </c>
      <c r="G165" s="177" t="s">
        <v>5535</v>
      </c>
      <c r="H165" s="175" t="s">
        <v>5809</v>
      </c>
      <c r="I165" s="178">
        <v>704255.78</v>
      </c>
      <c r="J165" s="184">
        <v>180000</v>
      </c>
    </row>
    <row r="166" spans="1:10" ht="19.5">
      <c r="A166" s="177">
        <v>164</v>
      </c>
      <c r="B166" s="183">
        <v>2018</v>
      </c>
      <c r="C166" s="175" t="s">
        <v>5805</v>
      </c>
      <c r="D166" s="175" t="s">
        <v>6283</v>
      </c>
      <c r="E166" s="175" t="s">
        <v>6284</v>
      </c>
      <c r="F166" s="176" t="s">
        <v>6285</v>
      </c>
      <c r="G166" s="177" t="s">
        <v>5535</v>
      </c>
      <c r="H166" s="175" t="s">
        <v>5804</v>
      </c>
      <c r="I166" s="178">
        <v>258672.15</v>
      </c>
      <c r="J166" s="184">
        <v>210000</v>
      </c>
    </row>
    <row r="167" spans="1:10" ht="19.5">
      <c r="A167" s="177">
        <v>165</v>
      </c>
      <c r="B167" s="183">
        <v>2018</v>
      </c>
      <c r="C167" s="175" t="s">
        <v>5805</v>
      </c>
      <c r="D167" s="175" t="s">
        <v>6286</v>
      </c>
      <c r="E167" s="175" t="s">
        <v>6287</v>
      </c>
      <c r="F167" s="176" t="s">
        <v>6288</v>
      </c>
      <c r="G167" s="177" t="s">
        <v>5595</v>
      </c>
      <c r="H167" s="175" t="s">
        <v>5804</v>
      </c>
      <c r="I167" s="178">
        <v>333565</v>
      </c>
      <c r="J167" s="184">
        <v>146900</v>
      </c>
    </row>
    <row r="168" spans="1:10" ht="19.5">
      <c r="A168" s="177">
        <v>166</v>
      </c>
      <c r="B168" s="183">
        <v>2018</v>
      </c>
      <c r="C168" s="175" t="s">
        <v>5800</v>
      </c>
      <c r="D168" s="175" t="s">
        <v>6289</v>
      </c>
      <c r="E168" s="175" t="s">
        <v>6290</v>
      </c>
      <c r="F168" s="176" t="s">
        <v>6291</v>
      </c>
      <c r="G168" s="177" t="s">
        <v>5736</v>
      </c>
      <c r="H168" s="175" t="s">
        <v>5804</v>
      </c>
      <c r="I168" s="178">
        <v>838458.6</v>
      </c>
      <c r="J168" s="184">
        <v>222881.4</v>
      </c>
    </row>
    <row r="169" spans="1:10" ht="19.5">
      <c r="A169" s="177">
        <v>167</v>
      </c>
      <c r="B169" s="183">
        <v>2018</v>
      </c>
      <c r="C169" s="175" t="s">
        <v>5810</v>
      </c>
      <c r="D169" s="175" t="s">
        <v>6292</v>
      </c>
      <c r="E169" s="175" t="s">
        <v>6293</v>
      </c>
      <c r="F169" s="176" t="s">
        <v>6294</v>
      </c>
      <c r="G169" s="177" t="s">
        <v>5535</v>
      </c>
      <c r="H169" s="175" t="s">
        <v>5809</v>
      </c>
      <c r="I169" s="178">
        <v>236991.89</v>
      </c>
      <c r="J169" s="184">
        <v>62997.84</v>
      </c>
    </row>
    <row r="170" spans="1:10" ht="29.25">
      <c r="A170" s="177">
        <v>168</v>
      </c>
      <c r="B170" s="183">
        <v>2018</v>
      </c>
      <c r="C170" s="175" t="s">
        <v>5824</v>
      </c>
      <c r="D170" s="175" t="s">
        <v>6295</v>
      </c>
      <c r="E170" s="175" t="s">
        <v>6296</v>
      </c>
      <c r="F170" s="176" t="s">
        <v>6297</v>
      </c>
      <c r="G170" s="177" t="s">
        <v>5595</v>
      </c>
      <c r="H170" s="175" t="s">
        <v>5809</v>
      </c>
      <c r="I170" s="178">
        <v>358917.98</v>
      </c>
      <c r="J170" s="184">
        <v>90000</v>
      </c>
    </row>
    <row r="171" spans="1:10" ht="29.25">
      <c r="A171" s="177">
        <v>169</v>
      </c>
      <c r="B171" s="183">
        <v>2018</v>
      </c>
      <c r="C171" s="175" t="s">
        <v>5824</v>
      </c>
      <c r="D171" s="175" t="s">
        <v>6298</v>
      </c>
      <c r="E171" s="175" t="s">
        <v>6299</v>
      </c>
      <c r="F171" s="176" t="s">
        <v>6300</v>
      </c>
      <c r="G171" s="177" t="s">
        <v>5575</v>
      </c>
      <c r="H171" s="175" t="s">
        <v>5804</v>
      </c>
      <c r="I171" s="178">
        <v>364800</v>
      </c>
      <c r="J171" s="184">
        <v>91200</v>
      </c>
    </row>
    <row r="172" spans="1:10" ht="39">
      <c r="A172" s="177">
        <v>170</v>
      </c>
      <c r="B172" s="183">
        <v>2018</v>
      </c>
      <c r="C172" s="175" t="s">
        <v>5922</v>
      </c>
      <c r="D172" s="175" t="s">
        <v>6301</v>
      </c>
      <c r="E172" s="175" t="s">
        <v>6302</v>
      </c>
      <c r="F172" s="176" t="s">
        <v>6303</v>
      </c>
      <c r="G172" s="177" t="s">
        <v>5558</v>
      </c>
      <c r="H172" s="175" t="s">
        <v>5804</v>
      </c>
      <c r="I172" s="178">
        <v>158400</v>
      </c>
      <c r="J172" s="184">
        <v>39600</v>
      </c>
    </row>
    <row r="173" spans="1:10" ht="29.25">
      <c r="A173" s="177">
        <v>171</v>
      </c>
      <c r="B173" s="183">
        <v>2018</v>
      </c>
      <c r="C173" s="175" t="s">
        <v>5810</v>
      </c>
      <c r="D173" s="175" t="s">
        <v>6304</v>
      </c>
      <c r="E173" s="175" t="s">
        <v>6305</v>
      </c>
      <c r="F173" s="176" t="s">
        <v>6306</v>
      </c>
      <c r="G173" s="177" t="s">
        <v>5535</v>
      </c>
      <c r="H173" s="175" t="s">
        <v>5828</v>
      </c>
      <c r="I173" s="178">
        <v>240000</v>
      </c>
      <c r="J173" s="184">
        <v>60000</v>
      </c>
    </row>
    <row r="174" spans="1:10" ht="29.25">
      <c r="A174" s="177">
        <v>172</v>
      </c>
      <c r="B174" s="183">
        <v>2018</v>
      </c>
      <c r="C174" s="175" t="s">
        <v>5832</v>
      </c>
      <c r="D174" s="175" t="s">
        <v>6307</v>
      </c>
      <c r="E174" s="175" t="s">
        <v>6308</v>
      </c>
      <c r="F174" s="176" t="s">
        <v>6309</v>
      </c>
      <c r="G174" s="177" t="s">
        <v>5558</v>
      </c>
      <c r="H174" s="175" t="s">
        <v>5804</v>
      </c>
      <c r="I174" s="178">
        <v>328000</v>
      </c>
      <c r="J174" s="184">
        <v>82000</v>
      </c>
    </row>
    <row r="175" spans="1:10" ht="19.5">
      <c r="A175" s="177">
        <v>173</v>
      </c>
      <c r="B175" s="183">
        <v>2018</v>
      </c>
      <c r="C175" s="175" t="s">
        <v>5871</v>
      </c>
      <c r="D175" s="175" t="s">
        <v>6310</v>
      </c>
      <c r="E175" s="175" t="s">
        <v>6311</v>
      </c>
      <c r="F175" s="176" t="s">
        <v>6312</v>
      </c>
      <c r="G175" s="177" t="s">
        <v>5558</v>
      </c>
      <c r="H175" s="175" t="s">
        <v>5804</v>
      </c>
      <c r="I175" s="178">
        <v>320000</v>
      </c>
      <c r="J175" s="184">
        <v>80000</v>
      </c>
    </row>
    <row r="176" spans="1:10">
      <c r="A176" s="177">
        <v>174</v>
      </c>
      <c r="B176" s="183">
        <v>2018</v>
      </c>
      <c r="C176" s="175" t="s">
        <v>5871</v>
      </c>
      <c r="D176" s="175" t="s">
        <v>6313</v>
      </c>
      <c r="E176" s="175" t="s">
        <v>6314</v>
      </c>
      <c r="F176" s="176" t="s">
        <v>6315</v>
      </c>
      <c r="G176" s="177" t="s">
        <v>5535</v>
      </c>
      <c r="H176" s="175" t="s">
        <v>5804</v>
      </c>
      <c r="I176" s="178">
        <v>2085792.15</v>
      </c>
      <c r="J176" s="184">
        <v>1900000</v>
      </c>
    </row>
    <row r="177" spans="1:10" ht="19.5">
      <c r="A177" s="177">
        <v>175</v>
      </c>
      <c r="B177" s="183">
        <v>2018</v>
      </c>
      <c r="C177" s="175" t="s">
        <v>5810</v>
      </c>
      <c r="D177" s="175" t="s">
        <v>6316</v>
      </c>
      <c r="E177" s="175" t="s">
        <v>6317</v>
      </c>
      <c r="F177" s="176" t="s">
        <v>6318</v>
      </c>
      <c r="G177" s="177" t="s">
        <v>5535</v>
      </c>
      <c r="H177" s="175" t="s">
        <v>5809</v>
      </c>
      <c r="I177" s="178">
        <v>616420</v>
      </c>
      <c r="J177" s="184">
        <v>216580</v>
      </c>
    </row>
    <row r="178" spans="1:10" ht="29.25">
      <c r="A178" s="177">
        <v>176</v>
      </c>
      <c r="B178" s="183">
        <v>2018</v>
      </c>
      <c r="C178" s="175" t="s">
        <v>5805</v>
      </c>
      <c r="D178" s="175" t="s">
        <v>6319</v>
      </c>
      <c r="E178" s="175" t="s">
        <v>6320</v>
      </c>
      <c r="F178" s="176" t="s">
        <v>6321</v>
      </c>
      <c r="G178" s="177" t="s">
        <v>5535</v>
      </c>
      <c r="H178" s="175" t="s">
        <v>5809</v>
      </c>
      <c r="I178" s="178">
        <v>806849</v>
      </c>
      <c r="J178" s="184">
        <v>270000</v>
      </c>
    </row>
    <row r="179" spans="1:10" ht="19.5">
      <c r="A179" s="177">
        <v>177</v>
      </c>
      <c r="B179" s="183">
        <v>2018</v>
      </c>
      <c r="C179" s="175" t="s">
        <v>5814</v>
      </c>
      <c r="D179" s="175" t="s">
        <v>6322</v>
      </c>
      <c r="E179" s="175" t="s">
        <v>6323</v>
      </c>
      <c r="F179" s="176" t="s">
        <v>6324</v>
      </c>
      <c r="G179" s="177" t="s">
        <v>5535</v>
      </c>
      <c r="H179" s="175" t="s">
        <v>5804</v>
      </c>
      <c r="I179" s="178">
        <v>1714310.78</v>
      </c>
      <c r="J179" s="184">
        <v>923090.42</v>
      </c>
    </row>
    <row r="180" spans="1:10" ht="29.25">
      <c r="A180" s="177">
        <v>178</v>
      </c>
      <c r="B180" s="183">
        <v>2018</v>
      </c>
      <c r="C180" s="175" t="s">
        <v>5814</v>
      </c>
      <c r="D180" s="175" t="s">
        <v>6325</v>
      </c>
      <c r="E180" s="175" t="s">
        <v>6326</v>
      </c>
      <c r="F180" s="176" t="s">
        <v>6327</v>
      </c>
      <c r="G180" s="177" t="s">
        <v>5535</v>
      </c>
      <c r="H180" s="175" t="s">
        <v>5929</v>
      </c>
      <c r="I180" s="178">
        <v>380788</v>
      </c>
      <c r="J180" s="184">
        <v>95500</v>
      </c>
    </row>
    <row r="181" spans="1:10" ht="29.25">
      <c r="A181" s="177">
        <v>179</v>
      </c>
      <c r="B181" s="183">
        <v>2018</v>
      </c>
      <c r="C181" s="175" t="s">
        <v>5814</v>
      </c>
      <c r="D181" s="175" t="s">
        <v>6328</v>
      </c>
      <c r="E181" s="175" t="s">
        <v>6329</v>
      </c>
      <c r="F181" s="176" t="s">
        <v>6330</v>
      </c>
      <c r="G181" s="177" t="s">
        <v>5595</v>
      </c>
      <c r="H181" s="175" t="s">
        <v>5828</v>
      </c>
      <c r="I181" s="178">
        <v>2204638</v>
      </c>
      <c r="J181" s="184">
        <v>555000</v>
      </c>
    </row>
    <row r="182" spans="1:10">
      <c r="A182" s="177">
        <v>180</v>
      </c>
      <c r="B182" s="183">
        <v>2018</v>
      </c>
      <c r="C182" s="175" t="s">
        <v>5824</v>
      </c>
      <c r="D182" s="175" t="s">
        <v>6331</v>
      </c>
      <c r="E182" s="175" t="s">
        <v>6332</v>
      </c>
      <c r="F182" s="176" t="s">
        <v>6333</v>
      </c>
      <c r="G182" s="177" t="s">
        <v>5535</v>
      </c>
      <c r="H182" s="175" t="s">
        <v>5804</v>
      </c>
      <c r="I182" s="178">
        <v>4500000</v>
      </c>
      <c r="J182" s="184">
        <v>3050000</v>
      </c>
    </row>
    <row r="183" spans="1:10" ht="19.5">
      <c r="A183" s="177">
        <v>181</v>
      </c>
      <c r="B183" s="183">
        <v>2018</v>
      </c>
      <c r="C183" s="175" t="s">
        <v>5805</v>
      </c>
      <c r="D183" s="175" t="s">
        <v>6334</v>
      </c>
      <c r="E183" s="175" t="s">
        <v>6335</v>
      </c>
      <c r="F183" s="176" t="s">
        <v>6336</v>
      </c>
      <c r="G183" s="177" t="s">
        <v>5535</v>
      </c>
      <c r="H183" s="175" t="s">
        <v>5809</v>
      </c>
      <c r="I183" s="178">
        <v>3334817.5</v>
      </c>
      <c r="J183" s="184">
        <v>833704.5</v>
      </c>
    </row>
    <row r="184" spans="1:10" ht="19.5">
      <c r="A184" s="177">
        <v>182</v>
      </c>
      <c r="B184" s="183">
        <v>2018</v>
      </c>
      <c r="C184" s="175" t="s">
        <v>5805</v>
      </c>
      <c r="D184" s="175" t="s">
        <v>6337</v>
      </c>
      <c r="E184" s="175" t="s">
        <v>6338</v>
      </c>
      <c r="F184" s="176" t="s">
        <v>6339</v>
      </c>
      <c r="G184" s="177" t="s">
        <v>5535</v>
      </c>
      <c r="H184" s="175" t="s">
        <v>5809</v>
      </c>
      <c r="I184" s="178">
        <v>380000</v>
      </c>
      <c r="J184" s="184">
        <v>120000</v>
      </c>
    </row>
    <row r="185" spans="1:10" ht="29.25">
      <c r="A185" s="177">
        <v>183</v>
      </c>
      <c r="B185" s="183">
        <v>2018</v>
      </c>
      <c r="C185" s="175" t="s">
        <v>5805</v>
      </c>
      <c r="D185" s="175" t="s">
        <v>6340</v>
      </c>
      <c r="E185" s="175" t="s">
        <v>6341</v>
      </c>
      <c r="F185" s="176" t="s">
        <v>6342</v>
      </c>
      <c r="G185" s="177" t="s">
        <v>5535</v>
      </c>
      <c r="H185" s="175" t="s">
        <v>5809</v>
      </c>
      <c r="I185" s="178">
        <v>800000</v>
      </c>
      <c r="J185" s="184">
        <v>200000</v>
      </c>
    </row>
    <row r="186" spans="1:10" ht="48.75">
      <c r="A186" s="177">
        <v>184</v>
      </c>
      <c r="B186" s="183">
        <v>2018</v>
      </c>
      <c r="C186" s="175" t="s">
        <v>5855</v>
      </c>
      <c r="D186" s="175" t="s">
        <v>6343</v>
      </c>
      <c r="E186" s="175" t="s">
        <v>6344</v>
      </c>
      <c r="F186" s="176" t="s">
        <v>6345</v>
      </c>
      <c r="G186" s="177" t="s">
        <v>5535</v>
      </c>
      <c r="H186" s="175" t="s">
        <v>5809</v>
      </c>
      <c r="I186" s="178">
        <v>3144000</v>
      </c>
      <c r="J186" s="184">
        <v>786000</v>
      </c>
    </row>
    <row r="187" spans="1:10" ht="29.25">
      <c r="A187" s="177">
        <v>185</v>
      </c>
      <c r="B187" s="183">
        <v>2018</v>
      </c>
      <c r="C187" s="175" t="s">
        <v>5814</v>
      </c>
      <c r="D187" s="175" t="s">
        <v>6346</v>
      </c>
      <c r="E187" s="175" t="s">
        <v>6347</v>
      </c>
      <c r="F187" s="176" t="s">
        <v>6348</v>
      </c>
      <c r="G187" s="177" t="s">
        <v>5535</v>
      </c>
      <c r="H187" s="175" t="s">
        <v>5809</v>
      </c>
      <c r="I187" s="178">
        <v>612000</v>
      </c>
      <c r="J187" s="184">
        <v>153000</v>
      </c>
    </row>
    <row r="188" spans="1:10" ht="29.25">
      <c r="A188" s="177">
        <v>186</v>
      </c>
      <c r="B188" s="183">
        <v>2018</v>
      </c>
      <c r="C188" s="175" t="s">
        <v>5814</v>
      </c>
      <c r="D188" s="175" t="s">
        <v>6349</v>
      </c>
      <c r="E188" s="175" t="s">
        <v>6350</v>
      </c>
      <c r="F188" s="176" t="s">
        <v>6351</v>
      </c>
      <c r="G188" s="177" t="s">
        <v>5535</v>
      </c>
      <c r="H188" s="175" t="s">
        <v>5809</v>
      </c>
      <c r="I188" s="178">
        <v>1681745.71</v>
      </c>
      <c r="J188" s="184">
        <v>420436.43</v>
      </c>
    </row>
    <row r="189" spans="1:10" ht="19.5">
      <c r="A189" s="177">
        <v>187</v>
      </c>
      <c r="B189" s="183">
        <v>2018</v>
      </c>
      <c r="C189" s="175" t="s">
        <v>5871</v>
      </c>
      <c r="D189" s="175" t="s">
        <v>6352</v>
      </c>
      <c r="E189" s="175" t="s">
        <v>6353</v>
      </c>
      <c r="F189" s="176" t="s">
        <v>6354</v>
      </c>
      <c r="G189" s="177" t="s">
        <v>5535</v>
      </c>
      <c r="H189" s="175" t="s">
        <v>5804</v>
      </c>
      <c r="I189" s="178">
        <v>136000</v>
      </c>
      <c r="J189" s="184">
        <v>34000</v>
      </c>
    </row>
    <row r="190" spans="1:10" ht="19.5">
      <c r="A190" s="177">
        <v>188</v>
      </c>
      <c r="B190" s="183">
        <v>2018</v>
      </c>
      <c r="C190" s="175" t="s">
        <v>5871</v>
      </c>
      <c r="D190" s="175" t="s">
        <v>6355</v>
      </c>
      <c r="E190" s="175" t="s">
        <v>6356</v>
      </c>
      <c r="F190" s="176" t="s">
        <v>6357</v>
      </c>
      <c r="G190" s="177" t="s">
        <v>5558</v>
      </c>
      <c r="H190" s="175" t="s">
        <v>5828</v>
      </c>
      <c r="I190" s="178">
        <v>101600</v>
      </c>
      <c r="J190" s="184">
        <v>25400</v>
      </c>
    </row>
    <row r="191" spans="1:10" ht="19.5">
      <c r="A191" s="177">
        <v>189</v>
      </c>
      <c r="B191" s="183">
        <v>2018</v>
      </c>
      <c r="C191" s="175" t="s">
        <v>5945</v>
      </c>
      <c r="D191" s="175" t="s">
        <v>6358</v>
      </c>
      <c r="E191" s="175" t="s">
        <v>6359</v>
      </c>
      <c r="F191" s="176" t="s">
        <v>6360</v>
      </c>
      <c r="G191" s="177" t="s">
        <v>5535</v>
      </c>
      <c r="H191" s="175" t="s">
        <v>5809</v>
      </c>
      <c r="I191" s="178">
        <v>2906074.58</v>
      </c>
      <c r="J191" s="184">
        <v>726518.65</v>
      </c>
    </row>
    <row r="192" spans="1:10">
      <c r="A192" s="177">
        <v>190</v>
      </c>
      <c r="B192" s="183">
        <v>2018</v>
      </c>
      <c r="C192" s="175" t="s">
        <v>5805</v>
      </c>
      <c r="D192" s="175" t="s">
        <v>6361</v>
      </c>
      <c r="E192" s="175" t="s">
        <v>6362</v>
      </c>
      <c r="F192" s="176" t="s">
        <v>6363</v>
      </c>
      <c r="G192" s="177" t="s">
        <v>5736</v>
      </c>
      <c r="H192" s="175" t="s">
        <v>5809</v>
      </c>
      <c r="I192" s="178">
        <v>2400000</v>
      </c>
      <c r="J192" s="184">
        <v>0</v>
      </c>
    </row>
    <row r="193" spans="1:10" ht="39">
      <c r="A193" s="177">
        <v>191</v>
      </c>
      <c r="B193" s="183">
        <v>2018</v>
      </c>
      <c r="C193" s="175" t="s">
        <v>5805</v>
      </c>
      <c r="D193" s="175" t="s">
        <v>6361</v>
      </c>
      <c r="E193" s="175" t="s">
        <v>6364</v>
      </c>
      <c r="F193" s="176" t="s">
        <v>6365</v>
      </c>
      <c r="G193" s="177" t="s">
        <v>5595</v>
      </c>
      <c r="H193" s="175" t="s">
        <v>5809</v>
      </c>
      <c r="I193" s="178">
        <v>230000</v>
      </c>
      <c r="J193" s="184">
        <v>0</v>
      </c>
    </row>
    <row r="194" spans="1:10" ht="58.5">
      <c r="A194" s="177">
        <v>192</v>
      </c>
      <c r="B194" s="183">
        <v>2018</v>
      </c>
      <c r="C194" s="175" t="s">
        <v>5855</v>
      </c>
      <c r="D194" s="175" t="s">
        <v>6366</v>
      </c>
      <c r="E194" s="175" t="s">
        <v>6367</v>
      </c>
      <c r="F194" s="176" t="s">
        <v>6368</v>
      </c>
      <c r="G194" s="177" t="s">
        <v>5575</v>
      </c>
      <c r="H194" s="175" t="s">
        <v>5809</v>
      </c>
      <c r="I194" s="178">
        <v>1443100</v>
      </c>
      <c r="J194" s="184">
        <v>0</v>
      </c>
    </row>
    <row r="195" spans="1:10">
      <c r="A195" s="177">
        <v>193</v>
      </c>
      <c r="B195" s="183">
        <v>2018</v>
      </c>
      <c r="C195" s="175" t="s">
        <v>5814</v>
      </c>
      <c r="D195" s="175" t="s">
        <v>6369</v>
      </c>
      <c r="E195" s="175" t="s">
        <v>6370</v>
      </c>
      <c r="F195" s="176" t="s">
        <v>6371</v>
      </c>
      <c r="G195" s="177" t="s">
        <v>5736</v>
      </c>
      <c r="H195" s="175" t="s">
        <v>5828</v>
      </c>
      <c r="I195" s="178">
        <v>2000000</v>
      </c>
      <c r="J195" s="184">
        <v>0</v>
      </c>
    </row>
    <row r="196" spans="1:10">
      <c r="A196" s="177">
        <v>194</v>
      </c>
      <c r="B196" s="183">
        <v>2018</v>
      </c>
      <c r="C196" s="175" t="s">
        <v>5832</v>
      </c>
      <c r="D196" s="175" t="s">
        <v>6372</v>
      </c>
      <c r="E196" s="175" t="s">
        <v>6373</v>
      </c>
      <c r="F196" s="176" t="s">
        <v>6374</v>
      </c>
      <c r="G196" s="177" t="s">
        <v>5558</v>
      </c>
      <c r="H196" s="175" t="s">
        <v>5809</v>
      </c>
      <c r="I196" s="178">
        <v>295000</v>
      </c>
      <c r="J196" s="184">
        <v>0</v>
      </c>
    </row>
    <row r="197" spans="1:10" ht="39">
      <c r="A197" s="177">
        <v>195</v>
      </c>
      <c r="B197" s="183">
        <v>2018</v>
      </c>
      <c r="C197" s="175" t="s">
        <v>5832</v>
      </c>
      <c r="D197" s="175" t="s">
        <v>6372</v>
      </c>
      <c r="E197" s="175" t="s">
        <v>6375</v>
      </c>
      <c r="F197" s="176" t="s">
        <v>6376</v>
      </c>
      <c r="G197" s="177" t="s">
        <v>5736</v>
      </c>
      <c r="H197" s="175" t="s">
        <v>5809</v>
      </c>
      <c r="I197" s="178">
        <v>3365000</v>
      </c>
      <c r="J197" s="184">
        <v>0</v>
      </c>
    </row>
    <row r="198" spans="1:10" ht="19.5">
      <c r="A198" s="177">
        <v>196</v>
      </c>
      <c r="B198" s="183">
        <v>2018</v>
      </c>
      <c r="C198" s="175" t="s">
        <v>5832</v>
      </c>
      <c r="D198" s="175" t="s">
        <v>6372</v>
      </c>
      <c r="E198" s="175" t="s">
        <v>6377</v>
      </c>
      <c r="F198" s="176" t="s">
        <v>6378</v>
      </c>
      <c r="G198" s="177" t="s">
        <v>5736</v>
      </c>
      <c r="H198" s="175" t="s">
        <v>5809</v>
      </c>
      <c r="I198" s="178">
        <v>4865700</v>
      </c>
      <c r="J198" s="184">
        <v>0</v>
      </c>
    </row>
    <row r="199" spans="1:10" ht="39">
      <c r="A199" s="177">
        <v>197</v>
      </c>
      <c r="B199" s="183">
        <v>2018</v>
      </c>
      <c r="C199" s="175" t="s">
        <v>5832</v>
      </c>
      <c r="D199" s="175" t="s">
        <v>6372</v>
      </c>
      <c r="E199" s="175" t="s">
        <v>6379</v>
      </c>
      <c r="F199" s="176" t="s">
        <v>6380</v>
      </c>
      <c r="G199" s="177" t="s">
        <v>5558</v>
      </c>
      <c r="H199" s="175" t="s">
        <v>5809</v>
      </c>
      <c r="I199" s="178">
        <v>3335000</v>
      </c>
      <c r="J199" s="184">
        <v>0</v>
      </c>
    </row>
    <row r="200" spans="1:10" ht="29.25">
      <c r="A200" s="177">
        <v>198</v>
      </c>
      <c r="B200" s="183">
        <v>2018</v>
      </c>
      <c r="C200" s="175" t="s">
        <v>5832</v>
      </c>
      <c r="D200" s="175" t="s">
        <v>6372</v>
      </c>
      <c r="E200" s="175" t="s">
        <v>6381</v>
      </c>
      <c r="F200" s="176" t="s">
        <v>6382</v>
      </c>
      <c r="G200" s="177" t="s">
        <v>5558</v>
      </c>
      <c r="H200" s="175" t="s">
        <v>5809</v>
      </c>
      <c r="I200" s="178">
        <v>1090000</v>
      </c>
      <c r="J200" s="184">
        <v>0</v>
      </c>
    </row>
    <row r="201" spans="1:10" ht="29.25">
      <c r="A201" s="177">
        <v>199</v>
      </c>
      <c r="B201" s="183">
        <v>2018</v>
      </c>
      <c r="C201" s="175" t="s">
        <v>5832</v>
      </c>
      <c r="D201" s="175" t="s">
        <v>6372</v>
      </c>
      <c r="E201" s="175" t="s">
        <v>6383</v>
      </c>
      <c r="F201" s="176" t="s">
        <v>6384</v>
      </c>
      <c r="G201" s="177" t="s">
        <v>5558</v>
      </c>
      <c r="H201" s="175" t="s">
        <v>5809</v>
      </c>
      <c r="I201" s="178">
        <v>600000</v>
      </c>
      <c r="J201" s="184">
        <v>0</v>
      </c>
    </row>
    <row r="202" spans="1:10" ht="29.25">
      <c r="A202" s="177">
        <v>200</v>
      </c>
      <c r="B202" s="183">
        <v>2018</v>
      </c>
      <c r="C202" s="175" t="s">
        <v>5832</v>
      </c>
      <c r="D202" s="175" t="s">
        <v>6372</v>
      </c>
      <c r="E202" s="175" t="s">
        <v>6385</v>
      </c>
      <c r="F202" s="176" t="s">
        <v>6386</v>
      </c>
      <c r="G202" s="177" t="s">
        <v>5558</v>
      </c>
      <c r="H202" s="175" t="s">
        <v>5809</v>
      </c>
      <c r="I202" s="178">
        <v>1280000</v>
      </c>
      <c r="J202" s="184">
        <v>0</v>
      </c>
    </row>
    <row r="203" spans="1:10" ht="58.5">
      <c r="A203" s="177">
        <v>201</v>
      </c>
      <c r="B203" s="183">
        <v>2018</v>
      </c>
      <c r="C203" s="175" t="s">
        <v>5800</v>
      </c>
      <c r="D203" s="175" t="s">
        <v>6387</v>
      </c>
      <c r="E203" s="175" t="s">
        <v>6388</v>
      </c>
      <c r="F203" s="176" t="s">
        <v>6389</v>
      </c>
      <c r="G203" s="177" t="s">
        <v>5595</v>
      </c>
      <c r="H203" s="175" t="s">
        <v>5809</v>
      </c>
      <c r="I203" s="178">
        <v>1500000</v>
      </c>
      <c r="J203" s="184">
        <v>0</v>
      </c>
    </row>
    <row r="204" spans="1:10" ht="48.75">
      <c r="A204" s="177">
        <v>202</v>
      </c>
      <c r="B204" s="183">
        <v>2018</v>
      </c>
      <c r="C204" s="175" t="s">
        <v>5875</v>
      </c>
      <c r="D204" s="175" t="s">
        <v>6390</v>
      </c>
      <c r="E204" s="175" t="s">
        <v>6391</v>
      </c>
      <c r="F204" s="176" t="s">
        <v>6392</v>
      </c>
      <c r="G204" s="177" t="s">
        <v>5535</v>
      </c>
      <c r="H204" s="175" t="s">
        <v>5809</v>
      </c>
      <c r="I204" s="178">
        <v>5000000</v>
      </c>
      <c r="J204" s="184">
        <v>0</v>
      </c>
    </row>
    <row r="205" spans="1:10" ht="19.5">
      <c r="A205" s="177">
        <v>203</v>
      </c>
      <c r="B205" s="183">
        <v>2018</v>
      </c>
      <c r="C205" s="175" t="s">
        <v>5824</v>
      </c>
      <c r="D205" s="175" t="s">
        <v>6393</v>
      </c>
      <c r="E205" s="175" t="s">
        <v>6394</v>
      </c>
      <c r="F205" s="176" t="s">
        <v>6395</v>
      </c>
      <c r="G205" s="177" t="s">
        <v>5595</v>
      </c>
      <c r="H205" s="175" t="s">
        <v>5809</v>
      </c>
      <c r="I205" s="178">
        <v>450000</v>
      </c>
      <c r="J205" s="184">
        <v>0</v>
      </c>
    </row>
    <row r="206" spans="1:10">
      <c r="A206" s="177">
        <v>204</v>
      </c>
      <c r="B206" s="183">
        <v>2018</v>
      </c>
      <c r="C206" s="175" t="s">
        <v>5814</v>
      </c>
      <c r="D206" s="175" t="s">
        <v>6369</v>
      </c>
      <c r="E206" s="175" t="s">
        <v>6396</v>
      </c>
      <c r="F206" s="176" t="s">
        <v>6397</v>
      </c>
      <c r="G206" s="177" t="s">
        <v>5736</v>
      </c>
      <c r="H206" s="175" t="s">
        <v>5828</v>
      </c>
      <c r="I206" s="178">
        <v>1300000</v>
      </c>
      <c r="J206" s="184">
        <v>0</v>
      </c>
    </row>
    <row r="207" spans="1:10" ht="107.25">
      <c r="A207" s="177">
        <v>205</v>
      </c>
      <c r="B207" s="183">
        <v>2018</v>
      </c>
      <c r="C207" s="175" t="s">
        <v>5824</v>
      </c>
      <c r="D207" s="175" t="s">
        <v>6393</v>
      </c>
      <c r="E207" s="175" t="s">
        <v>6398</v>
      </c>
      <c r="F207" s="176" t="s">
        <v>6399</v>
      </c>
      <c r="G207" s="177" t="s">
        <v>5595</v>
      </c>
      <c r="H207" s="175" t="s">
        <v>5809</v>
      </c>
      <c r="I207" s="178">
        <v>3250000</v>
      </c>
      <c r="J207" s="184">
        <v>0</v>
      </c>
    </row>
    <row r="208" spans="1:10" ht="58.5">
      <c r="A208" s="177">
        <v>206</v>
      </c>
      <c r="B208" s="183">
        <v>2018</v>
      </c>
      <c r="C208" s="175" t="s">
        <v>5845</v>
      </c>
      <c r="D208" s="175" t="s">
        <v>6400</v>
      </c>
      <c r="E208" s="175" t="s">
        <v>6401</v>
      </c>
      <c r="F208" s="176" t="s">
        <v>6402</v>
      </c>
      <c r="G208" s="177" t="s">
        <v>5595</v>
      </c>
      <c r="H208" s="175" t="s">
        <v>5809</v>
      </c>
      <c r="I208" s="178">
        <v>850000</v>
      </c>
      <c r="J208" s="184">
        <v>0</v>
      </c>
    </row>
    <row r="209" spans="1:10" ht="19.5">
      <c r="A209" s="177">
        <v>207</v>
      </c>
      <c r="B209" s="183">
        <v>2018</v>
      </c>
      <c r="C209" s="175" t="s">
        <v>5845</v>
      </c>
      <c r="D209" s="175" t="s">
        <v>6400</v>
      </c>
      <c r="E209" s="175" t="s">
        <v>6403</v>
      </c>
      <c r="F209" s="176" t="s">
        <v>6404</v>
      </c>
      <c r="G209" s="177" t="s">
        <v>5595</v>
      </c>
      <c r="H209" s="175" t="s">
        <v>5809</v>
      </c>
      <c r="I209" s="178">
        <v>250000</v>
      </c>
      <c r="J209" s="184">
        <v>0</v>
      </c>
    </row>
    <row r="210" spans="1:10" ht="58.5">
      <c r="A210" s="177">
        <v>208</v>
      </c>
      <c r="B210" s="183">
        <v>2018</v>
      </c>
      <c r="C210" s="175" t="s">
        <v>5824</v>
      </c>
      <c r="D210" s="175" t="s">
        <v>6393</v>
      </c>
      <c r="E210" s="175" t="s">
        <v>6405</v>
      </c>
      <c r="F210" s="176" t="s">
        <v>6406</v>
      </c>
      <c r="G210" s="177" t="s">
        <v>5595</v>
      </c>
      <c r="H210" s="175" t="s">
        <v>5809</v>
      </c>
      <c r="I210" s="178">
        <v>4000000</v>
      </c>
      <c r="J210" s="184">
        <v>0</v>
      </c>
    </row>
    <row r="211" spans="1:10" ht="39">
      <c r="A211" s="177">
        <v>209</v>
      </c>
      <c r="B211" s="183">
        <v>2018</v>
      </c>
      <c r="C211" s="175" t="s">
        <v>5922</v>
      </c>
      <c r="D211" s="175" t="s">
        <v>6407</v>
      </c>
      <c r="E211" s="175" t="s">
        <v>6408</v>
      </c>
      <c r="F211" s="176" t="s">
        <v>6409</v>
      </c>
      <c r="G211" s="177" t="s">
        <v>5535</v>
      </c>
      <c r="H211" s="175" t="s">
        <v>5809</v>
      </c>
      <c r="I211" s="178">
        <v>200000</v>
      </c>
      <c r="J211" s="184">
        <v>0</v>
      </c>
    </row>
    <row r="212" spans="1:10" ht="19.5">
      <c r="A212" s="177">
        <v>210</v>
      </c>
      <c r="B212" s="183">
        <v>2018</v>
      </c>
      <c r="C212" s="175" t="s">
        <v>5922</v>
      </c>
      <c r="D212" s="175" t="s">
        <v>6407</v>
      </c>
      <c r="E212" s="175" t="s">
        <v>6410</v>
      </c>
      <c r="F212" s="176" t="s">
        <v>6411</v>
      </c>
      <c r="G212" s="177" t="s">
        <v>5595</v>
      </c>
      <c r="H212" s="175" t="s">
        <v>5828</v>
      </c>
      <c r="I212" s="178">
        <v>300000</v>
      </c>
      <c r="J212" s="184">
        <v>0</v>
      </c>
    </row>
    <row r="213" spans="1:10" ht="39">
      <c r="A213" s="177">
        <v>211</v>
      </c>
      <c r="B213" s="183">
        <v>2018</v>
      </c>
      <c r="C213" s="175" t="s">
        <v>5922</v>
      </c>
      <c r="D213" s="175" t="s">
        <v>6407</v>
      </c>
      <c r="E213" s="175" t="s">
        <v>6412</v>
      </c>
      <c r="F213" s="176" t="s">
        <v>6409</v>
      </c>
      <c r="G213" s="177" t="s">
        <v>5595</v>
      </c>
      <c r="H213" s="175" t="s">
        <v>5828</v>
      </c>
      <c r="I213" s="178">
        <v>600000</v>
      </c>
      <c r="J213" s="184">
        <v>0</v>
      </c>
    </row>
    <row r="214" spans="1:10" ht="19.5">
      <c r="A214" s="177">
        <v>212</v>
      </c>
      <c r="B214" s="183">
        <v>2018</v>
      </c>
      <c r="C214" s="175" t="s">
        <v>5922</v>
      </c>
      <c r="D214" s="175" t="s">
        <v>6407</v>
      </c>
      <c r="E214" s="175" t="s">
        <v>6413</v>
      </c>
      <c r="F214" s="176" t="s">
        <v>6414</v>
      </c>
      <c r="G214" s="177" t="s">
        <v>5535</v>
      </c>
      <c r="H214" s="175" t="s">
        <v>5828</v>
      </c>
      <c r="I214" s="178">
        <v>1500000</v>
      </c>
      <c r="J214" s="184">
        <v>0</v>
      </c>
    </row>
    <row r="215" spans="1:10" ht="39">
      <c r="A215" s="177">
        <v>213</v>
      </c>
      <c r="B215" s="183">
        <v>2018</v>
      </c>
      <c r="C215" s="175" t="s">
        <v>5922</v>
      </c>
      <c r="D215" s="175" t="s">
        <v>6407</v>
      </c>
      <c r="E215" s="175" t="s">
        <v>6415</v>
      </c>
      <c r="F215" s="176" t="s">
        <v>6416</v>
      </c>
      <c r="G215" s="177" t="s">
        <v>5595</v>
      </c>
      <c r="H215" s="175" t="s">
        <v>5828</v>
      </c>
      <c r="I215" s="178">
        <v>150000</v>
      </c>
      <c r="J215" s="184">
        <v>0</v>
      </c>
    </row>
    <row r="216" spans="1:10" ht="39">
      <c r="A216" s="177">
        <v>214</v>
      </c>
      <c r="B216" s="183">
        <v>2018</v>
      </c>
      <c r="C216" s="175" t="s">
        <v>5922</v>
      </c>
      <c r="D216" s="175" t="s">
        <v>6407</v>
      </c>
      <c r="E216" s="175" t="s">
        <v>6417</v>
      </c>
      <c r="F216" s="176" t="s">
        <v>6416</v>
      </c>
      <c r="G216" s="177" t="s">
        <v>5595</v>
      </c>
      <c r="H216" s="175" t="s">
        <v>5828</v>
      </c>
      <c r="I216" s="178">
        <v>120000</v>
      </c>
      <c r="J216" s="184">
        <v>0</v>
      </c>
    </row>
    <row r="217" spans="1:10" ht="29.25">
      <c r="A217" s="177">
        <v>215</v>
      </c>
      <c r="B217" s="183">
        <v>2018</v>
      </c>
      <c r="C217" s="175" t="s">
        <v>5922</v>
      </c>
      <c r="D217" s="175" t="s">
        <v>6407</v>
      </c>
      <c r="E217" s="175" t="s">
        <v>6418</v>
      </c>
      <c r="F217" s="176" t="s">
        <v>6419</v>
      </c>
      <c r="G217" s="177" t="s">
        <v>5535</v>
      </c>
      <c r="H217" s="175" t="s">
        <v>5809</v>
      </c>
      <c r="I217" s="178">
        <v>1800000</v>
      </c>
      <c r="J217" s="184">
        <v>0</v>
      </c>
    </row>
    <row r="218" spans="1:10" ht="29.25">
      <c r="A218" s="177">
        <v>216</v>
      </c>
      <c r="B218" s="183">
        <v>2018</v>
      </c>
      <c r="C218" s="175" t="s">
        <v>5922</v>
      </c>
      <c r="D218" s="175" t="s">
        <v>6407</v>
      </c>
      <c r="E218" s="175" t="s">
        <v>6420</v>
      </c>
      <c r="F218" s="176" t="s">
        <v>6419</v>
      </c>
      <c r="G218" s="177" t="s">
        <v>5535</v>
      </c>
      <c r="H218" s="175" t="s">
        <v>5828</v>
      </c>
      <c r="I218" s="178">
        <v>150000</v>
      </c>
      <c r="J218" s="184">
        <v>0</v>
      </c>
    </row>
    <row r="219" spans="1:10" ht="48.75">
      <c r="A219" s="177">
        <v>217</v>
      </c>
      <c r="B219" s="183">
        <v>2018</v>
      </c>
      <c r="C219" s="175" t="s">
        <v>5805</v>
      </c>
      <c r="D219" s="175" t="s">
        <v>6361</v>
      </c>
      <c r="E219" s="175" t="s">
        <v>6421</v>
      </c>
      <c r="F219" s="176" t="s">
        <v>6422</v>
      </c>
      <c r="G219" s="177" t="s">
        <v>5736</v>
      </c>
      <c r="H219" s="175" t="s">
        <v>5809</v>
      </c>
      <c r="I219" s="178">
        <v>220000</v>
      </c>
      <c r="J219" s="184">
        <v>0</v>
      </c>
    </row>
    <row r="220" spans="1:10" ht="19.5">
      <c r="A220" s="177">
        <v>218</v>
      </c>
      <c r="B220" s="183">
        <v>2018</v>
      </c>
      <c r="C220" s="175" t="s">
        <v>5814</v>
      </c>
      <c r="D220" s="175" t="s">
        <v>6369</v>
      </c>
      <c r="E220" s="175" t="s">
        <v>6423</v>
      </c>
      <c r="F220" s="176" t="s">
        <v>6424</v>
      </c>
      <c r="G220" s="177" t="s">
        <v>5736</v>
      </c>
      <c r="H220" s="175" t="s">
        <v>5804</v>
      </c>
      <c r="I220" s="178">
        <v>1070000</v>
      </c>
      <c r="J220" s="184">
        <v>0</v>
      </c>
    </row>
    <row r="221" spans="1:10" ht="29.25">
      <c r="A221" s="177">
        <v>219</v>
      </c>
      <c r="B221" s="183">
        <v>2018</v>
      </c>
      <c r="C221" s="175" t="s">
        <v>5855</v>
      </c>
      <c r="D221" s="175" t="s">
        <v>6366</v>
      </c>
      <c r="E221" s="175" t="s">
        <v>6425</v>
      </c>
      <c r="F221" s="176" t="s">
        <v>6426</v>
      </c>
      <c r="G221" s="177" t="s">
        <v>5575</v>
      </c>
      <c r="H221" s="175" t="s">
        <v>5809</v>
      </c>
      <c r="I221" s="178">
        <v>1625900</v>
      </c>
      <c r="J221" s="184">
        <v>0</v>
      </c>
    </row>
    <row r="222" spans="1:10" ht="39">
      <c r="A222" s="177">
        <v>220</v>
      </c>
      <c r="B222" s="183">
        <v>2018</v>
      </c>
      <c r="C222" s="175" t="s">
        <v>5832</v>
      </c>
      <c r="D222" s="175" t="s">
        <v>6372</v>
      </c>
      <c r="E222" s="175" t="s">
        <v>6427</v>
      </c>
      <c r="F222" s="176" t="s">
        <v>6428</v>
      </c>
      <c r="G222" s="177" t="s">
        <v>5558</v>
      </c>
      <c r="H222" s="175" t="s">
        <v>5809</v>
      </c>
      <c r="I222" s="178">
        <v>315000</v>
      </c>
      <c r="J222" s="184">
        <v>0</v>
      </c>
    </row>
    <row r="223" spans="1:10" ht="19.5">
      <c r="A223" s="177">
        <v>221</v>
      </c>
      <c r="B223" s="183">
        <v>2018</v>
      </c>
      <c r="C223" s="175" t="s">
        <v>5832</v>
      </c>
      <c r="D223" s="175" t="s">
        <v>6372</v>
      </c>
      <c r="E223" s="175" t="s">
        <v>6429</v>
      </c>
      <c r="F223" s="176" t="s">
        <v>6430</v>
      </c>
      <c r="G223" s="177" t="s">
        <v>5558</v>
      </c>
      <c r="H223" s="175" t="s">
        <v>5809</v>
      </c>
      <c r="I223" s="178">
        <v>455000</v>
      </c>
      <c r="J223" s="184">
        <v>0</v>
      </c>
    </row>
    <row r="224" spans="1:10" ht="78">
      <c r="A224" s="177">
        <v>222</v>
      </c>
      <c r="B224" s="183">
        <v>2018</v>
      </c>
      <c r="C224" s="175" t="s">
        <v>5832</v>
      </c>
      <c r="D224" s="175" t="s">
        <v>6372</v>
      </c>
      <c r="E224" s="175" t="s">
        <v>6431</v>
      </c>
      <c r="F224" s="176" t="s">
        <v>6432</v>
      </c>
      <c r="G224" s="177" t="s">
        <v>5558</v>
      </c>
      <c r="H224" s="175" t="s">
        <v>5809</v>
      </c>
      <c r="I224" s="178">
        <v>1045000</v>
      </c>
      <c r="J224" s="184">
        <v>0</v>
      </c>
    </row>
    <row r="225" spans="1:10" ht="68.25">
      <c r="A225" s="177">
        <v>223</v>
      </c>
      <c r="B225" s="183">
        <v>2018</v>
      </c>
      <c r="C225" s="175" t="s">
        <v>5832</v>
      </c>
      <c r="D225" s="175" t="s">
        <v>6372</v>
      </c>
      <c r="E225" s="175" t="s">
        <v>6433</v>
      </c>
      <c r="F225" s="176" t="s">
        <v>6434</v>
      </c>
      <c r="G225" s="177" t="s">
        <v>5558</v>
      </c>
      <c r="H225" s="175" t="s">
        <v>5809</v>
      </c>
      <c r="I225" s="178">
        <v>150000</v>
      </c>
      <c r="J225" s="184">
        <v>0</v>
      </c>
    </row>
    <row r="226" spans="1:10" ht="19.5">
      <c r="A226" s="177">
        <v>224</v>
      </c>
      <c r="B226" s="183">
        <v>2018</v>
      </c>
      <c r="C226" s="175" t="s">
        <v>5832</v>
      </c>
      <c r="D226" s="175" t="s">
        <v>6372</v>
      </c>
      <c r="E226" s="175" t="s">
        <v>6435</v>
      </c>
      <c r="F226" s="176" t="s">
        <v>6436</v>
      </c>
      <c r="G226" s="177" t="s">
        <v>5558</v>
      </c>
      <c r="H226" s="175" t="s">
        <v>5809</v>
      </c>
      <c r="I226" s="178">
        <v>1596836.4</v>
      </c>
      <c r="J226" s="184">
        <v>0</v>
      </c>
    </row>
    <row r="227" spans="1:10" ht="58.5">
      <c r="A227" s="177">
        <v>225</v>
      </c>
      <c r="B227" s="183">
        <v>2018</v>
      </c>
      <c r="C227" s="175" t="s">
        <v>5832</v>
      </c>
      <c r="D227" s="175" t="s">
        <v>6372</v>
      </c>
      <c r="E227" s="175" t="s">
        <v>6437</v>
      </c>
      <c r="F227" s="176" t="s">
        <v>6438</v>
      </c>
      <c r="G227" s="177" t="s">
        <v>5575</v>
      </c>
      <c r="H227" s="175" t="s">
        <v>5809</v>
      </c>
      <c r="I227" s="178">
        <v>175000</v>
      </c>
      <c r="J227" s="184">
        <v>0</v>
      </c>
    </row>
    <row r="228" spans="1:10" ht="39">
      <c r="A228" s="177">
        <v>226</v>
      </c>
      <c r="B228" s="183">
        <v>2018</v>
      </c>
      <c r="C228" s="175" t="s">
        <v>5832</v>
      </c>
      <c r="D228" s="175" t="s">
        <v>6372</v>
      </c>
      <c r="E228" s="175" t="s">
        <v>6439</v>
      </c>
      <c r="F228" s="176" t="s">
        <v>6440</v>
      </c>
      <c r="G228" s="177" t="s">
        <v>5558</v>
      </c>
      <c r="H228" s="175" t="s">
        <v>5809</v>
      </c>
      <c r="I228" s="178">
        <v>2676700</v>
      </c>
      <c r="J228" s="184">
        <v>0</v>
      </c>
    </row>
    <row r="229" spans="1:10" ht="19.5">
      <c r="A229" s="177">
        <v>227</v>
      </c>
      <c r="B229" s="183">
        <v>2018</v>
      </c>
      <c r="C229" s="175" t="s">
        <v>5875</v>
      </c>
      <c r="D229" s="175" t="s">
        <v>6390</v>
      </c>
      <c r="E229" s="175" t="s">
        <v>6441</v>
      </c>
      <c r="F229" s="176" t="s">
        <v>6442</v>
      </c>
      <c r="G229" s="177" t="s">
        <v>5535</v>
      </c>
      <c r="H229" s="175" t="s">
        <v>5809</v>
      </c>
      <c r="I229" s="178">
        <v>1200000</v>
      </c>
      <c r="J229" s="184">
        <v>0</v>
      </c>
    </row>
    <row r="230" spans="1:10">
      <c r="A230" s="177">
        <v>228</v>
      </c>
      <c r="B230" s="183">
        <v>2018</v>
      </c>
      <c r="C230" s="175" t="s">
        <v>5814</v>
      </c>
      <c r="D230" s="175" t="s">
        <v>6369</v>
      </c>
      <c r="E230" s="175" t="s">
        <v>6443</v>
      </c>
      <c r="F230" s="176" t="s">
        <v>6444</v>
      </c>
      <c r="G230" s="177" t="s">
        <v>5736</v>
      </c>
      <c r="H230" s="175" t="s">
        <v>5828</v>
      </c>
      <c r="I230" s="178">
        <v>1300000</v>
      </c>
      <c r="J230" s="184">
        <v>0</v>
      </c>
    </row>
    <row r="231" spans="1:10">
      <c r="A231" s="177">
        <v>229</v>
      </c>
      <c r="B231" s="183">
        <v>2018</v>
      </c>
      <c r="C231" s="175" t="s">
        <v>5800</v>
      </c>
      <c r="D231" s="175" t="s">
        <v>6387</v>
      </c>
      <c r="E231" s="175" t="s">
        <v>6445</v>
      </c>
      <c r="F231" s="176" t="s">
        <v>6446</v>
      </c>
      <c r="G231" s="177" t="s">
        <v>5595</v>
      </c>
      <c r="H231" s="175" t="s">
        <v>5809</v>
      </c>
      <c r="I231" s="178">
        <v>1300000</v>
      </c>
      <c r="J231" s="184">
        <v>0</v>
      </c>
    </row>
    <row r="232" spans="1:10" ht="19.5">
      <c r="A232" s="177">
        <v>230</v>
      </c>
      <c r="B232" s="183">
        <v>2018</v>
      </c>
      <c r="C232" s="175" t="s">
        <v>5800</v>
      </c>
      <c r="D232" s="175" t="s">
        <v>6387</v>
      </c>
      <c r="E232" s="175" t="s">
        <v>6447</v>
      </c>
      <c r="F232" s="176" t="s">
        <v>6448</v>
      </c>
      <c r="G232" s="177" t="s">
        <v>5595</v>
      </c>
      <c r="H232" s="175" t="s">
        <v>5809</v>
      </c>
      <c r="I232" s="178">
        <v>600000</v>
      </c>
      <c r="J232" s="184">
        <v>0</v>
      </c>
    </row>
    <row r="233" spans="1:10" ht="19.5">
      <c r="A233" s="177">
        <v>231</v>
      </c>
      <c r="B233" s="183">
        <v>2018</v>
      </c>
      <c r="C233" s="175" t="s">
        <v>5855</v>
      </c>
      <c r="D233" s="175" t="s">
        <v>6366</v>
      </c>
      <c r="E233" s="175" t="s">
        <v>6449</v>
      </c>
      <c r="F233" s="176" t="s">
        <v>6450</v>
      </c>
      <c r="G233" s="177" t="s">
        <v>5575</v>
      </c>
      <c r="H233" s="175" t="s">
        <v>5809</v>
      </c>
      <c r="I233" s="178">
        <v>1249400</v>
      </c>
      <c r="J233" s="184">
        <v>0</v>
      </c>
    </row>
    <row r="234" spans="1:10" ht="19.5">
      <c r="A234" s="177">
        <v>232</v>
      </c>
      <c r="B234" s="183">
        <v>2018</v>
      </c>
      <c r="C234" s="175" t="s">
        <v>5945</v>
      </c>
      <c r="D234" s="175" t="s">
        <v>6451</v>
      </c>
      <c r="E234" s="175" t="s">
        <v>6452</v>
      </c>
      <c r="F234" s="176" t="s">
        <v>6453</v>
      </c>
      <c r="G234" s="177" t="s">
        <v>5595</v>
      </c>
      <c r="H234" s="175" t="s">
        <v>5809</v>
      </c>
      <c r="I234" s="178">
        <v>1367000</v>
      </c>
      <c r="J234" s="184">
        <v>0</v>
      </c>
    </row>
    <row r="235" spans="1:10" ht="19.5">
      <c r="A235" s="177">
        <v>233</v>
      </c>
      <c r="B235" s="183">
        <v>2018</v>
      </c>
      <c r="C235" s="175" t="s">
        <v>5824</v>
      </c>
      <c r="D235" s="175" t="s">
        <v>6393</v>
      </c>
      <c r="E235" s="175" t="s">
        <v>6454</v>
      </c>
      <c r="F235" s="176" t="s">
        <v>6455</v>
      </c>
      <c r="G235" s="177" t="s">
        <v>5595</v>
      </c>
      <c r="H235" s="175" t="s">
        <v>5809</v>
      </c>
      <c r="I235" s="178">
        <v>370000</v>
      </c>
      <c r="J235" s="184">
        <v>0</v>
      </c>
    </row>
    <row r="236" spans="1:10" ht="48.75">
      <c r="A236" s="177">
        <v>234</v>
      </c>
      <c r="B236" s="183">
        <v>2018</v>
      </c>
      <c r="C236" s="175" t="s">
        <v>5824</v>
      </c>
      <c r="D236" s="175" t="s">
        <v>6393</v>
      </c>
      <c r="E236" s="175" t="s">
        <v>6456</v>
      </c>
      <c r="F236" s="176" t="s">
        <v>6457</v>
      </c>
      <c r="G236" s="177" t="s">
        <v>5595</v>
      </c>
      <c r="H236" s="175" t="s">
        <v>5809</v>
      </c>
      <c r="I236" s="178">
        <v>2000000</v>
      </c>
      <c r="J236" s="184">
        <v>0</v>
      </c>
    </row>
    <row r="237" spans="1:10" ht="58.5">
      <c r="A237" s="177">
        <v>235</v>
      </c>
      <c r="B237" s="183">
        <v>2018</v>
      </c>
      <c r="C237" s="175" t="s">
        <v>5824</v>
      </c>
      <c r="D237" s="175" t="s">
        <v>6393</v>
      </c>
      <c r="E237" s="175" t="s">
        <v>6458</v>
      </c>
      <c r="F237" s="176" t="s">
        <v>6459</v>
      </c>
      <c r="G237" s="177" t="s">
        <v>5595</v>
      </c>
      <c r="H237" s="175" t="s">
        <v>5809</v>
      </c>
      <c r="I237" s="178">
        <v>800000</v>
      </c>
      <c r="J237" s="184">
        <v>0</v>
      </c>
    </row>
    <row r="238" spans="1:10" ht="68.25">
      <c r="A238" s="177">
        <v>236</v>
      </c>
      <c r="B238" s="183">
        <v>2018</v>
      </c>
      <c r="C238" s="175" t="s">
        <v>5824</v>
      </c>
      <c r="D238" s="175" t="s">
        <v>6393</v>
      </c>
      <c r="E238" s="175" t="s">
        <v>6460</v>
      </c>
      <c r="F238" s="176" t="s">
        <v>6461</v>
      </c>
      <c r="G238" s="177" t="s">
        <v>5595</v>
      </c>
      <c r="H238" s="175" t="s">
        <v>5809</v>
      </c>
      <c r="I238" s="178">
        <v>800000</v>
      </c>
      <c r="J238" s="184">
        <v>0</v>
      </c>
    </row>
    <row r="239" spans="1:10">
      <c r="A239" s="177">
        <v>237</v>
      </c>
      <c r="B239" s="183">
        <v>2018</v>
      </c>
      <c r="C239" s="175" t="s">
        <v>5814</v>
      </c>
      <c r="D239" s="175" t="s">
        <v>6369</v>
      </c>
      <c r="E239" s="175" t="s">
        <v>6462</v>
      </c>
      <c r="F239" s="176" t="s">
        <v>6463</v>
      </c>
      <c r="G239" s="177" t="s">
        <v>5736</v>
      </c>
      <c r="H239" s="175" t="s">
        <v>5828</v>
      </c>
      <c r="I239" s="178">
        <v>2300000</v>
      </c>
      <c r="J239" s="184">
        <v>200000</v>
      </c>
    </row>
    <row r="240" spans="1:10" ht="39">
      <c r="A240" s="177">
        <v>238</v>
      </c>
      <c r="B240" s="183">
        <v>2018</v>
      </c>
      <c r="C240" s="175" t="s">
        <v>5855</v>
      </c>
      <c r="D240" s="175" t="s">
        <v>6366</v>
      </c>
      <c r="E240" s="175" t="s">
        <v>6464</v>
      </c>
      <c r="F240" s="176" t="s">
        <v>6465</v>
      </c>
      <c r="G240" s="177" t="s">
        <v>5575</v>
      </c>
      <c r="H240" s="175" t="s">
        <v>5809</v>
      </c>
      <c r="I240" s="178">
        <v>1238200</v>
      </c>
      <c r="J240" s="184">
        <v>0</v>
      </c>
    </row>
    <row r="241" spans="1:10" ht="19.5">
      <c r="A241" s="177">
        <v>239</v>
      </c>
      <c r="B241" s="183">
        <v>2018</v>
      </c>
      <c r="C241" s="175" t="s">
        <v>5871</v>
      </c>
      <c r="D241" s="175" t="s">
        <v>6466</v>
      </c>
      <c r="E241" s="175" t="s">
        <v>6467</v>
      </c>
      <c r="F241" s="176" t="s">
        <v>6468</v>
      </c>
      <c r="G241" s="177" t="s">
        <v>5535</v>
      </c>
      <c r="H241" s="175" t="s">
        <v>5809</v>
      </c>
      <c r="I241" s="178">
        <v>985803.58</v>
      </c>
      <c r="J241" s="184">
        <v>0</v>
      </c>
    </row>
    <row r="242" spans="1:10" ht="19.5">
      <c r="A242" s="177">
        <v>240</v>
      </c>
      <c r="B242" s="183">
        <v>2018</v>
      </c>
      <c r="C242" s="175" t="s">
        <v>5814</v>
      </c>
      <c r="D242" s="175" t="s">
        <v>6369</v>
      </c>
      <c r="E242" s="175" t="s">
        <v>6469</v>
      </c>
      <c r="F242" s="176" t="s">
        <v>6470</v>
      </c>
      <c r="G242" s="177" t="s">
        <v>5736</v>
      </c>
      <c r="H242" s="175" t="s">
        <v>5809</v>
      </c>
      <c r="I242" s="178">
        <v>1300000</v>
      </c>
      <c r="J242" s="184">
        <v>0</v>
      </c>
    </row>
    <row r="243" spans="1:10" ht="19.5">
      <c r="A243" s="177">
        <v>241</v>
      </c>
      <c r="B243" s="183">
        <v>2018</v>
      </c>
      <c r="C243" s="175" t="s">
        <v>5832</v>
      </c>
      <c r="D243" s="175" t="s">
        <v>6372</v>
      </c>
      <c r="E243" s="175" t="s">
        <v>6471</v>
      </c>
      <c r="F243" s="176" t="s">
        <v>6472</v>
      </c>
      <c r="G243" s="177" t="s">
        <v>5558</v>
      </c>
      <c r="H243" s="175" t="s">
        <v>5809</v>
      </c>
      <c r="I243" s="178">
        <v>416000</v>
      </c>
      <c r="J243" s="184">
        <v>0</v>
      </c>
    </row>
    <row r="244" spans="1:10" ht="19.5">
      <c r="A244" s="177">
        <v>242</v>
      </c>
      <c r="B244" s="183">
        <v>2018</v>
      </c>
      <c r="C244" s="175" t="s">
        <v>5832</v>
      </c>
      <c r="D244" s="175" t="s">
        <v>6372</v>
      </c>
      <c r="E244" s="175" t="s">
        <v>6473</v>
      </c>
      <c r="F244" s="176" t="s">
        <v>6474</v>
      </c>
      <c r="G244" s="177" t="s">
        <v>5558</v>
      </c>
      <c r="H244" s="175" t="s">
        <v>5809</v>
      </c>
      <c r="I244" s="178">
        <v>400000</v>
      </c>
      <c r="J244" s="184">
        <v>0</v>
      </c>
    </row>
    <row r="245" spans="1:10" ht="19.5">
      <c r="A245" s="177">
        <v>243</v>
      </c>
      <c r="B245" s="183">
        <v>2018</v>
      </c>
      <c r="C245" s="175" t="s">
        <v>5832</v>
      </c>
      <c r="D245" s="175" t="s">
        <v>6372</v>
      </c>
      <c r="E245" s="175" t="s">
        <v>6475</v>
      </c>
      <c r="F245" s="176" t="s">
        <v>6476</v>
      </c>
      <c r="G245" s="177" t="s">
        <v>5575</v>
      </c>
      <c r="H245" s="175" t="s">
        <v>5809</v>
      </c>
      <c r="I245" s="178">
        <v>1035000</v>
      </c>
      <c r="J245" s="184">
        <v>0</v>
      </c>
    </row>
    <row r="246" spans="1:10" ht="39">
      <c r="A246" s="177">
        <v>244</v>
      </c>
      <c r="B246" s="183">
        <v>2018</v>
      </c>
      <c r="C246" s="175" t="s">
        <v>5832</v>
      </c>
      <c r="D246" s="175" t="s">
        <v>6372</v>
      </c>
      <c r="E246" s="175" t="s">
        <v>6477</v>
      </c>
      <c r="F246" s="176" t="s">
        <v>6478</v>
      </c>
      <c r="G246" s="177" t="s">
        <v>5558</v>
      </c>
      <c r="H246" s="175" t="s">
        <v>5809</v>
      </c>
      <c r="I246" s="178">
        <v>400000</v>
      </c>
      <c r="J246" s="184">
        <v>0</v>
      </c>
    </row>
    <row r="247" spans="1:10" ht="68.25">
      <c r="A247" s="177">
        <v>245</v>
      </c>
      <c r="B247" s="183">
        <v>2018</v>
      </c>
      <c r="C247" s="175" t="s">
        <v>5855</v>
      </c>
      <c r="D247" s="175" t="s">
        <v>6366</v>
      </c>
      <c r="E247" s="175" t="s">
        <v>6479</v>
      </c>
      <c r="F247" s="176" t="s">
        <v>6480</v>
      </c>
      <c r="G247" s="177" t="s">
        <v>5575</v>
      </c>
      <c r="H247" s="175" t="s">
        <v>5809</v>
      </c>
      <c r="I247" s="178">
        <v>2774900</v>
      </c>
      <c r="J247" s="184">
        <v>0</v>
      </c>
    </row>
    <row r="248" spans="1:10" ht="48.75">
      <c r="A248" s="177">
        <v>246</v>
      </c>
      <c r="B248" s="183">
        <v>2018</v>
      </c>
      <c r="C248" s="175" t="s">
        <v>5832</v>
      </c>
      <c r="D248" s="175" t="s">
        <v>6372</v>
      </c>
      <c r="E248" s="175" t="s">
        <v>6481</v>
      </c>
      <c r="F248" s="176" t="s">
        <v>6482</v>
      </c>
      <c r="G248" s="177" t="s">
        <v>5558</v>
      </c>
      <c r="H248" s="175" t="s">
        <v>5809</v>
      </c>
      <c r="I248" s="178">
        <v>634000</v>
      </c>
      <c r="J248" s="184">
        <v>0</v>
      </c>
    </row>
    <row r="249" spans="1:10" ht="19.5">
      <c r="A249" s="177">
        <v>247</v>
      </c>
      <c r="B249" s="183">
        <v>2018</v>
      </c>
      <c r="C249" s="175" t="s">
        <v>5832</v>
      </c>
      <c r="D249" s="175" t="s">
        <v>6372</v>
      </c>
      <c r="E249" s="175" t="s">
        <v>6483</v>
      </c>
      <c r="F249" s="176" t="s">
        <v>6484</v>
      </c>
      <c r="G249" s="177" t="s">
        <v>5558</v>
      </c>
      <c r="H249" s="175" t="s">
        <v>5809</v>
      </c>
      <c r="I249" s="178">
        <v>150000</v>
      </c>
      <c r="J249" s="184">
        <v>0</v>
      </c>
    </row>
    <row r="250" spans="1:10" ht="19.5">
      <c r="A250" s="177">
        <v>248</v>
      </c>
      <c r="B250" s="183">
        <v>2018</v>
      </c>
      <c r="C250" s="175" t="s">
        <v>5810</v>
      </c>
      <c r="D250" s="175" t="s">
        <v>6485</v>
      </c>
      <c r="E250" s="175" t="s">
        <v>6486</v>
      </c>
      <c r="F250" s="176" t="s">
        <v>6487</v>
      </c>
      <c r="G250" s="177" t="s">
        <v>5535</v>
      </c>
      <c r="H250" s="175" t="s">
        <v>5809</v>
      </c>
      <c r="I250" s="178">
        <v>4000000</v>
      </c>
      <c r="J250" s="184">
        <v>0</v>
      </c>
    </row>
    <row r="251" spans="1:10">
      <c r="A251" s="177">
        <v>249</v>
      </c>
      <c r="B251" s="183">
        <v>2018</v>
      </c>
      <c r="C251" s="175" t="s">
        <v>5810</v>
      </c>
      <c r="D251" s="175" t="s">
        <v>6485</v>
      </c>
      <c r="E251" s="175" t="s">
        <v>6488</v>
      </c>
      <c r="F251" s="176" t="s">
        <v>6489</v>
      </c>
      <c r="G251" s="177" t="s">
        <v>5736</v>
      </c>
      <c r="H251" s="175" t="s">
        <v>5809</v>
      </c>
      <c r="I251" s="178">
        <v>2711116</v>
      </c>
      <c r="J251" s="184">
        <v>0</v>
      </c>
    </row>
    <row r="252" spans="1:10" ht="58.5">
      <c r="A252" s="177">
        <v>250</v>
      </c>
      <c r="B252" s="183">
        <v>2018</v>
      </c>
      <c r="C252" s="175" t="s">
        <v>5832</v>
      </c>
      <c r="D252" s="175" t="s">
        <v>6372</v>
      </c>
      <c r="E252" s="175" t="s">
        <v>6490</v>
      </c>
      <c r="F252" s="176" t="s">
        <v>6491</v>
      </c>
      <c r="G252" s="177" t="s">
        <v>5558</v>
      </c>
      <c r="H252" s="175" t="s">
        <v>5809</v>
      </c>
      <c r="I252" s="178">
        <v>749200</v>
      </c>
      <c r="J252" s="184">
        <v>0</v>
      </c>
    </row>
    <row r="253" spans="1:10" ht="39">
      <c r="A253" s="177">
        <v>251</v>
      </c>
      <c r="B253" s="183">
        <v>2018</v>
      </c>
      <c r="C253" s="175" t="s">
        <v>5832</v>
      </c>
      <c r="D253" s="175" t="s">
        <v>6372</v>
      </c>
      <c r="E253" s="175" t="s">
        <v>6492</v>
      </c>
      <c r="F253" s="176" t="s">
        <v>6493</v>
      </c>
      <c r="G253" s="177" t="s">
        <v>5558</v>
      </c>
      <c r="H253" s="175" t="s">
        <v>5809</v>
      </c>
      <c r="I253" s="178">
        <v>750000</v>
      </c>
      <c r="J253" s="184">
        <v>0</v>
      </c>
    </row>
    <row r="254" spans="1:10">
      <c r="A254" s="177">
        <v>252</v>
      </c>
      <c r="B254" s="183">
        <v>2018</v>
      </c>
      <c r="C254" s="175" t="s">
        <v>5832</v>
      </c>
      <c r="D254" s="175" t="s">
        <v>6372</v>
      </c>
      <c r="E254" s="175" t="s">
        <v>6494</v>
      </c>
      <c r="F254" s="176" t="s">
        <v>6495</v>
      </c>
      <c r="G254" s="177" t="s">
        <v>5558</v>
      </c>
      <c r="H254" s="175" t="s">
        <v>5809</v>
      </c>
      <c r="I254" s="178">
        <v>137000</v>
      </c>
      <c r="J254" s="184">
        <v>0</v>
      </c>
    </row>
    <row r="255" spans="1:10" ht="107.25">
      <c r="A255" s="177">
        <v>253</v>
      </c>
      <c r="B255" s="183">
        <v>2018</v>
      </c>
      <c r="C255" s="175" t="s">
        <v>5832</v>
      </c>
      <c r="D255" s="175" t="s">
        <v>6372</v>
      </c>
      <c r="E255" s="175" t="s">
        <v>6496</v>
      </c>
      <c r="F255" s="176" t="s">
        <v>6497</v>
      </c>
      <c r="G255" s="177" t="s">
        <v>5558</v>
      </c>
      <c r="H255" s="175" t="s">
        <v>5809</v>
      </c>
      <c r="I255" s="178">
        <v>997000</v>
      </c>
      <c r="J255" s="184">
        <v>0</v>
      </c>
    </row>
    <row r="256" spans="1:10" ht="78">
      <c r="A256" s="177">
        <v>254</v>
      </c>
      <c r="B256" s="183">
        <v>2018</v>
      </c>
      <c r="C256" s="175" t="s">
        <v>5832</v>
      </c>
      <c r="D256" s="175" t="s">
        <v>6372</v>
      </c>
      <c r="E256" s="175" t="s">
        <v>6498</v>
      </c>
      <c r="F256" s="176" t="s">
        <v>6499</v>
      </c>
      <c r="G256" s="177" t="s">
        <v>5558</v>
      </c>
      <c r="H256" s="175" t="s">
        <v>5809</v>
      </c>
      <c r="I256" s="178">
        <v>1466926.8</v>
      </c>
      <c r="J256" s="184">
        <v>0</v>
      </c>
    </row>
    <row r="257" spans="1:10" ht="19.5">
      <c r="A257" s="177">
        <v>255</v>
      </c>
      <c r="B257" s="183">
        <v>2018</v>
      </c>
      <c r="C257" s="175" t="s">
        <v>5832</v>
      </c>
      <c r="D257" s="175" t="s">
        <v>6372</v>
      </c>
      <c r="E257" s="175" t="s">
        <v>6500</v>
      </c>
      <c r="F257" s="176" t="s">
        <v>6501</v>
      </c>
      <c r="G257" s="177" t="s">
        <v>5558</v>
      </c>
      <c r="H257" s="175" t="s">
        <v>5809</v>
      </c>
      <c r="I257" s="178">
        <v>2078399.44</v>
      </c>
      <c r="J257" s="184">
        <v>0</v>
      </c>
    </row>
    <row r="258" spans="1:10" ht="19.5">
      <c r="A258" s="177">
        <v>256</v>
      </c>
      <c r="B258" s="183">
        <v>2018</v>
      </c>
      <c r="C258" s="175" t="s">
        <v>5832</v>
      </c>
      <c r="D258" s="175" t="s">
        <v>6372</v>
      </c>
      <c r="E258" s="175" t="s">
        <v>6502</v>
      </c>
      <c r="F258" s="176" t="s">
        <v>6503</v>
      </c>
      <c r="G258" s="177" t="s">
        <v>5558</v>
      </c>
      <c r="H258" s="175" t="s">
        <v>5809</v>
      </c>
      <c r="I258" s="178">
        <v>1591882.8</v>
      </c>
      <c r="J258" s="184">
        <v>0</v>
      </c>
    </row>
    <row r="259" spans="1:10" ht="29.25">
      <c r="A259" s="177">
        <v>257</v>
      </c>
      <c r="B259" s="183">
        <v>2018</v>
      </c>
      <c r="C259" s="175" t="s">
        <v>5832</v>
      </c>
      <c r="D259" s="175" t="s">
        <v>6372</v>
      </c>
      <c r="E259" s="175" t="s">
        <v>6504</v>
      </c>
      <c r="F259" s="176" t="s">
        <v>6505</v>
      </c>
      <c r="G259" s="177" t="s">
        <v>5558</v>
      </c>
      <c r="H259" s="175" t="s">
        <v>5809</v>
      </c>
      <c r="I259" s="178">
        <v>1437800</v>
      </c>
      <c r="J259" s="184">
        <v>0</v>
      </c>
    </row>
    <row r="260" spans="1:10" ht="19.5">
      <c r="A260" s="177">
        <v>258</v>
      </c>
      <c r="B260" s="183">
        <v>2018</v>
      </c>
      <c r="C260" s="175" t="s">
        <v>5871</v>
      </c>
      <c r="D260" s="175" t="s">
        <v>6466</v>
      </c>
      <c r="E260" s="175" t="s">
        <v>6506</v>
      </c>
      <c r="F260" s="176" t="s">
        <v>6507</v>
      </c>
      <c r="G260" s="177" t="s">
        <v>5535</v>
      </c>
      <c r="H260" s="175" t="s">
        <v>5809</v>
      </c>
      <c r="I260" s="178">
        <v>890830.07</v>
      </c>
      <c r="J260" s="184">
        <v>0</v>
      </c>
    </row>
    <row r="261" spans="1:10" ht="19.5">
      <c r="A261" s="177">
        <v>259</v>
      </c>
      <c r="B261" s="183">
        <v>2019</v>
      </c>
      <c r="C261" s="175" t="s">
        <v>5805</v>
      </c>
      <c r="D261" s="175" t="s">
        <v>6508</v>
      </c>
      <c r="E261" s="175" t="s">
        <v>6509</v>
      </c>
      <c r="F261" s="176" t="s">
        <v>6510</v>
      </c>
      <c r="G261" s="177" t="s">
        <v>5535</v>
      </c>
      <c r="H261" s="175" t="s">
        <v>5809</v>
      </c>
      <c r="I261" s="178">
        <v>1478400</v>
      </c>
      <c r="J261" s="184">
        <v>369600</v>
      </c>
    </row>
    <row r="262" spans="1:10" ht="19.5">
      <c r="A262" s="177">
        <v>260</v>
      </c>
      <c r="B262" s="183">
        <v>2019</v>
      </c>
      <c r="C262" s="175" t="s">
        <v>5805</v>
      </c>
      <c r="D262" s="175" t="s">
        <v>6511</v>
      </c>
      <c r="E262" s="175" t="s">
        <v>6512</v>
      </c>
      <c r="F262" s="176" t="s">
        <v>6513</v>
      </c>
      <c r="G262" s="177" t="s">
        <v>5535</v>
      </c>
      <c r="H262" s="175" t="s">
        <v>5828</v>
      </c>
      <c r="I262" s="178">
        <v>988242.04</v>
      </c>
      <c r="J262" s="184">
        <v>247214.93</v>
      </c>
    </row>
    <row r="263" spans="1:10" ht="29.25">
      <c r="A263" s="177">
        <v>261</v>
      </c>
      <c r="B263" s="183">
        <v>2019</v>
      </c>
      <c r="C263" s="175" t="s">
        <v>5805</v>
      </c>
      <c r="D263" s="175" t="s">
        <v>6514</v>
      </c>
      <c r="E263" s="175" t="s">
        <v>6515</v>
      </c>
      <c r="F263" s="176" t="s">
        <v>6516</v>
      </c>
      <c r="G263" s="177" t="s">
        <v>5595</v>
      </c>
      <c r="H263" s="175" t="s">
        <v>5809</v>
      </c>
      <c r="I263" s="178">
        <v>1200655.52</v>
      </c>
      <c r="J263" s="184">
        <v>300163.88</v>
      </c>
    </row>
    <row r="264" spans="1:10" ht="19.5">
      <c r="A264" s="177">
        <v>262</v>
      </c>
      <c r="B264" s="183">
        <v>2019</v>
      </c>
      <c r="C264" s="175" t="s">
        <v>5824</v>
      </c>
      <c r="D264" s="175" t="s">
        <v>5825</v>
      </c>
      <c r="E264" s="175" t="s">
        <v>6517</v>
      </c>
      <c r="F264" s="176" t="s">
        <v>6518</v>
      </c>
      <c r="G264" s="177" t="s">
        <v>5595</v>
      </c>
      <c r="H264" s="175" t="s">
        <v>5809</v>
      </c>
      <c r="I264" s="178">
        <v>784000</v>
      </c>
      <c r="J264" s="184">
        <v>336000</v>
      </c>
    </row>
    <row r="265" spans="1:10" ht="19.5">
      <c r="A265" s="177">
        <v>263</v>
      </c>
      <c r="B265" s="183">
        <v>2019</v>
      </c>
      <c r="C265" s="175" t="s">
        <v>5875</v>
      </c>
      <c r="D265" s="175" t="s">
        <v>6519</v>
      </c>
      <c r="E265" s="175" t="s">
        <v>6520</v>
      </c>
      <c r="F265" s="176" t="s">
        <v>6521</v>
      </c>
      <c r="G265" s="177" t="s">
        <v>5535</v>
      </c>
      <c r="H265" s="175" t="s">
        <v>5809</v>
      </c>
      <c r="I265" s="178">
        <v>1200000</v>
      </c>
      <c r="J265" s="184">
        <v>300000</v>
      </c>
    </row>
    <row r="266" spans="1:10" ht="48.75">
      <c r="A266" s="177">
        <v>264</v>
      </c>
      <c r="B266" s="183">
        <v>2019</v>
      </c>
      <c r="C266" s="175" t="s">
        <v>5814</v>
      </c>
      <c r="D266" s="175" t="s">
        <v>6522</v>
      </c>
      <c r="E266" s="175" t="s">
        <v>6523</v>
      </c>
      <c r="F266" s="176" t="s">
        <v>6524</v>
      </c>
      <c r="G266" s="177" t="s">
        <v>5535</v>
      </c>
      <c r="H266" s="175" t="s">
        <v>5809</v>
      </c>
      <c r="I266" s="178">
        <v>260000</v>
      </c>
      <c r="J266" s="184">
        <v>65000</v>
      </c>
    </row>
    <row r="267" spans="1:10" ht="29.25">
      <c r="A267" s="177">
        <v>265</v>
      </c>
      <c r="B267" s="183">
        <v>2019</v>
      </c>
      <c r="C267" s="175" t="s">
        <v>5855</v>
      </c>
      <c r="D267" s="175" t="s">
        <v>6525</v>
      </c>
      <c r="E267" s="175" t="s">
        <v>6526</v>
      </c>
      <c r="F267" s="176" t="s">
        <v>6527</v>
      </c>
      <c r="G267" s="177" t="s">
        <v>5535</v>
      </c>
      <c r="H267" s="175" t="s">
        <v>5809</v>
      </c>
      <c r="I267" s="178">
        <v>8760000</v>
      </c>
      <c r="J267" s="184">
        <v>2190000</v>
      </c>
    </row>
    <row r="268" spans="1:10" ht="19.5">
      <c r="A268" s="177">
        <v>266</v>
      </c>
      <c r="B268" s="183">
        <v>2019</v>
      </c>
      <c r="C268" s="175" t="s">
        <v>5805</v>
      </c>
      <c r="D268" s="175" t="s">
        <v>6528</v>
      </c>
      <c r="E268" s="175" t="s">
        <v>6529</v>
      </c>
      <c r="F268" s="176" t="s">
        <v>6530</v>
      </c>
      <c r="G268" s="177" t="s">
        <v>5535</v>
      </c>
      <c r="H268" s="175" t="s">
        <v>5929</v>
      </c>
      <c r="I268" s="178">
        <v>648000</v>
      </c>
      <c r="J268" s="184">
        <v>162000</v>
      </c>
    </row>
    <row r="269" spans="1:10" ht="19.5">
      <c r="A269" s="177">
        <v>267</v>
      </c>
      <c r="B269" s="183">
        <v>2019</v>
      </c>
      <c r="C269" s="175" t="s">
        <v>5875</v>
      </c>
      <c r="D269" s="175" t="s">
        <v>6531</v>
      </c>
      <c r="E269" s="175" t="s">
        <v>6532</v>
      </c>
      <c r="F269" s="176" t="s">
        <v>6533</v>
      </c>
      <c r="G269" s="177" t="s">
        <v>5535</v>
      </c>
      <c r="H269" s="175" t="s">
        <v>5809</v>
      </c>
      <c r="I269" s="178">
        <v>105000</v>
      </c>
      <c r="J269" s="184">
        <v>45000</v>
      </c>
    </row>
    <row r="270" spans="1:10" ht="19.5">
      <c r="A270" s="177">
        <v>268</v>
      </c>
      <c r="B270" s="183">
        <v>2019</v>
      </c>
      <c r="C270" s="175" t="s">
        <v>5805</v>
      </c>
      <c r="D270" s="175" t="s">
        <v>6534</v>
      </c>
      <c r="E270" s="175" t="s">
        <v>6535</v>
      </c>
      <c r="F270" s="176" t="s">
        <v>6536</v>
      </c>
      <c r="G270" s="177" t="s">
        <v>5736</v>
      </c>
      <c r="H270" s="175" t="s">
        <v>5828</v>
      </c>
      <c r="I270" s="178">
        <v>1227605.8400000001</v>
      </c>
      <c r="J270" s="184">
        <v>306901.46999999997</v>
      </c>
    </row>
    <row r="271" spans="1:10" ht="29.25">
      <c r="A271" s="177">
        <v>269</v>
      </c>
      <c r="B271" s="183">
        <v>2019</v>
      </c>
      <c r="C271" s="175" t="s">
        <v>5805</v>
      </c>
      <c r="D271" s="175" t="s">
        <v>6537</v>
      </c>
      <c r="E271" s="175" t="s">
        <v>6538</v>
      </c>
      <c r="F271" s="176" t="s">
        <v>6539</v>
      </c>
      <c r="G271" s="177" t="s">
        <v>5535</v>
      </c>
      <c r="H271" s="175" t="s">
        <v>5809</v>
      </c>
      <c r="I271" s="178">
        <v>4139614.87</v>
      </c>
      <c r="J271" s="184">
        <v>2001635.23</v>
      </c>
    </row>
    <row r="272" spans="1:10" ht="19.5">
      <c r="A272" s="177">
        <v>270</v>
      </c>
      <c r="B272" s="183">
        <v>2019</v>
      </c>
      <c r="C272" s="175" t="s">
        <v>5814</v>
      </c>
      <c r="D272" s="175" t="s">
        <v>6540</v>
      </c>
      <c r="E272" s="175" t="s">
        <v>6541</v>
      </c>
      <c r="F272" s="176" t="s">
        <v>6542</v>
      </c>
      <c r="G272" s="177" t="s">
        <v>5535</v>
      </c>
      <c r="H272" s="175" t="s">
        <v>5804</v>
      </c>
      <c r="I272" s="178">
        <v>598000</v>
      </c>
      <c r="J272" s="184">
        <v>202000</v>
      </c>
    </row>
    <row r="273" spans="1:10">
      <c r="A273" s="177">
        <v>271</v>
      </c>
      <c r="B273" s="183">
        <v>2019</v>
      </c>
      <c r="C273" s="175" t="s">
        <v>5814</v>
      </c>
      <c r="D273" s="175" t="s">
        <v>6543</v>
      </c>
      <c r="E273" s="175" t="s">
        <v>6544</v>
      </c>
      <c r="F273" s="176" t="s">
        <v>5894</v>
      </c>
      <c r="G273" s="177" t="s">
        <v>5535</v>
      </c>
      <c r="H273" s="175" t="s">
        <v>5809</v>
      </c>
      <c r="I273" s="178">
        <v>3288000</v>
      </c>
      <c r="J273" s="184">
        <v>822000</v>
      </c>
    </row>
    <row r="274" spans="1:10" ht="19.5">
      <c r="A274" s="177">
        <v>272</v>
      </c>
      <c r="B274" s="183">
        <v>2019</v>
      </c>
      <c r="C274" s="175" t="s">
        <v>5875</v>
      </c>
      <c r="D274" s="175" t="s">
        <v>6545</v>
      </c>
      <c r="E274" s="175" t="s">
        <v>6546</v>
      </c>
      <c r="F274" s="176" t="s">
        <v>6547</v>
      </c>
      <c r="G274" s="177" t="s">
        <v>5535</v>
      </c>
      <c r="H274" s="175" t="s">
        <v>5804</v>
      </c>
      <c r="I274" s="178">
        <v>432900</v>
      </c>
      <c r="J274" s="184">
        <v>122100</v>
      </c>
    </row>
    <row r="275" spans="1:10">
      <c r="A275" s="177">
        <v>273</v>
      </c>
      <c r="B275" s="183">
        <v>2019</v>
      </c>
      <c r="C275" s="175" t="s">
        <v>5845</v>
      </c>
      <c r="D275" s="175" t="s">
        <v>6548</v>
      </c>
      <c r="E275" s="175" t="s">
        <v>6549</v>
      </c>
      <c r="F275" s="176" t="s">
        <v>6550</v>
      </c>
      <c r="G275" s="177" t="s">
        <v>5535</v>
      </c>
      <c r="H275" s="175" t="s">
        <v>5828</v>
      </c>
      <c r="I275" s="178">
        <v>1747100</v>
      </c>
      <c r="J275" s="184">
        <v>452900</v>
      </c>
    </row>
    <row r="276" spans="1:10" ht="19.5">
      <c r="A276" s="177">
        <v>274</v>
      </c>
      <c r="B276" s="183">
        <v>2019</v>
      </c>
      <c r="C276" s="175" t="s">
        <v>5845</v>
      </c>
      <c r="D276" s="175" t="s">
        <v>6551</v>
      </c>
      <c r="E276" s="175" t="s">
        <v>6552</v>
      </c>
      <c r="F276" s="176" t="s">
        <v>6553</v>
      </c>
      <c r="G276" s="177" t="s">
        <v>5595</v>
      </c>
      <c r="H276" s="175" t="s">
        <v>5809</v>
      </c>
      <c r="I276" s="178">
        <v>120000</v>
      </c>
      <c r="J276" s="184">
        <v>30000</v>
      </c>
    </row>
    <row r="277" spans="1:10" ht="19.5">
      <c r="A277" s="177">
        <v>275</v>
      </c>
      <c r="B277" s="183">
        <v>2019</v>
      </c>
      <c r="C277" s="175" t="s">
        <v>5832</v>
      </c>
      <c r="D277" s="175" t="s">
        <v>6554</v>
      </c>
      <c r="E277" s="175" t="s">
        <v>6555</v>
      </c>
      <c r="F277" s="176" t="s">
        <v>6556</v>
      </c>
      <c r="G277" s="177" t="s">
        <v>5535</v>
      </c>
      <c r="H277" s="175" t="s">
        <v>5828</v>
      </c>
      <c r="I277" s="178">
        <v>440000</v>
      </c>
      <c r="J277" s="184">
        <v>110000</v>
      </c>
    </row>
    <row r="278" spans="1:10" ht="19.5">
      <c r="A278" s="177">
        <v>276</v>
      </c>
      <c r="B278" s="183">
        <v>2019</v>
      </c>
      <c r="C278" s="175" t="s">
        <v>5814</v>
      </c>
      <c r="D278" s="175" t="s">
        <v>5885</v>
      </c>
      <c r="E278" s="175" t="s">
        <v>6557</v>
      </c>
      <c r="F278" s="176" t="s">
        <v>6558</v>
      </c>
      <c r="G278" s="177" t="s">
        <v>5535</v>
      </c>
      <c r="H278" s="175" t="s">
        <v>5809</v>
      </c>
      <c r="I278" s="178">
        <v>398400</v>
      </c>
      <c r="J278" s="184">
        <v>265600</v>
      </c>
    </row>
    <row r="279" spans="1:10" ht="19.5">
      <c r="A279" s="177">
        <v>277</v>
      </c>
      <c r="B279" s="183">
        <v>2019</v>
      </c>
      <c r="C279" s="175" t="s">
        <v>5824</v>
      </c>
      <c r="D279" s="175" t="s">
        <v>6559</v>
      </c>
      <c r="E279" s="175" t="s">
        <v>6560</v>
      </c>
      <c r="F279" s="176" t="s">
        <v>6561</v>
      </c>
      <c r="G279" s="177" t="s">
        <v>5595</v>
      </c>
      <c r="H279" s="175" t="s">
        <v>5809</v>
      </c>
      <c r="I279" s="178">
        <v>400000</v>
      </c>
      <c r="J279" s="184">
        <v>100000</v>
      </c>
    </row>
    <row r="280" spans="1:10" ht="19.5">
      <c r="A280" s="177">
        <v>278</v>
      </c>
      <c r="B280" s="183">
        <v>2019</v>
      </c>
      <c r="C280" s="175" t="s">
        <v>5800</v>
      </c>
      <c r="D280" s="175" t="s">
        <v>6562</v>
      </c>
      <c r="E280" s="175" t="s">
        <v>6563</v>
      </c>
      <c r="F280" s="176" t="s">
        <v>6564</v>
      </c>
      <c r="G280" s="177" t="s">
        <v>5535</v>
      </c>
      <c r="H280" s="175" t="s">
        <v>5809</v>
      </c>
      <c r="I280" s="178">
        <v>2800000</v>
      </c>
      <c r="J280" s="184">
        <v>700000</v>
      </c>
    </row>
    <row r="281" spans="1:10" ht="29.25">
      <c r="A281" s="177">
        <v>279</v>
      </c>
      <c r="B281" s="183">
        <v>2019</v>
      </c>
      <c r="C281" s="175" t="s">
        <v>5845</v>
      </c>
      <c r="D281" s="175" t="s">
        <v>6565</v>
      </c>
      <c r="E281" s="175" t="s">
        <v>6566</v>
      </c>
      <c r="F281" s="176" t="s">
        <v>6567</v>
      </c>
      <c r="G281" s="177" t="s">
        <v>5535</v>
      </c>
      <c r="H281" s="175" t="s">
        <v>5929</v>
      </c>
      <c r="I281" s="178">
        <v>256500</v>
      </c>
      <c r="J281" s="184">
        <v>85500</v>
      </c>
    </row>
    <row r="282" spans="1:10" ht="19.5">
      <c r="A282" s="177">
        <v>280</v>
      </c>
      <c r="B282" s="183">
        <v>2019</v>
      </c>
      <c r="C282" s="175" t="s">
        <v>5832</v>
      </c>
      <c r="D282" s="175" t="s">
        <v>6568</v>
      </c>
      <c r="E282" s="175" t="s">
        <v>6569</v>
      </c>
      <c r="F282" s="176" t="s">
        <v>6570</v>
      </c>
      <c r="G282" s="177" t="s">
        <v>5535</v>
      </c>
      <c r="H282" s="175" t="s">
        <v>5804</v>
      </c>
      <c r="I282" s="178">
        <v>500000</v>
      </c>
      <c r="J282" s="184">
        <v>125000</v>
      </c>
    </row>
    <row r="283" spans="1:10">
      <c r="A283" s="177">
        <v>281</v>
      </c>
      <c r="B283" s="183">
        <v>2019</v>
      </c>
      <c r="C283" s="175" t="s">
        <v>5922</v>
      </c>
      <c r="D283" s="175" t="s">
        <v>6571</v>
      </c>
      <c r="E283" s="175" t="s">
        <v>6572</v>
      </c>
      <c r="F283" s="176" t="s">
        <v>6573</v>
      </c>
      <c r="G283" s="177" t="s">
        <v>5535</v>
      </c>
      <c r="H283" s="175" t="s">
        <v>5809</v>
      </c>
      <c r="I283" s="178">
        <v>1784452.5</v>
      </c>
      <c r="J283" s="184">
        <v>990547.5</v>
      </c>
    </row>
    <row r="284" spans="1:10" ht="39">
      <c r="A284" s="177">
        <v>282</v>
      </c>
      <c r="B284" s="183">
        <v>2019</v>
      </c>
      <c r="C284" s="175" t="s">
        <v>5832</v>
      </c>
      <c r="D284" s="175" t="s">
        <v>6574</v>
      </c>
      <c r="E284" s="175" t="s">
        <v>6575</v>
      </c>
      <c r="F284" s="176" t="s">
        <v>6576</v>
      </c>
      <c r="G284" s="177" t="s">
        <v>5535</v>
      </c>
      <c r="H284" s="175" t="s">
        <v>5809</v>
      </c>
      <c r="I284" s="178">
        <v>420000</v>
      </c>
      <c r="J284" s="184">
        <v>180000</v>
      </c>
    </row>
    <row r="285" spans="1:10" ht="19.5">
      <c r="A285" s="177">
        <v>283</v>
      </c>
      <c r="B285" s="183">
        <v>2019</v>
      </c>
      <c r="C285" s="175" t="s">
        <v>5832</v>
      </c>
      <c r="D285" s="175" t="s">
        <v>6577</v>
      </c>
      <c r="E285" s="175" t="s">
        <v>6578</v>
      </c>
      <c r="F285" s="176" t="s">
        <v>6579</v>
      </c>
      <c r="G285" s="177" t="s">
        <v>5736</v>
      </c>
      <c r="H285" s="175" t="s">
        <v>5809</v>
      </c>
      <c r="I285" s="178">
        <v>3048000</v>
      </c>
      <c r="J285" s="184">
        <v>2032000</v>
      </c>
    </row>
    <row r="286" spans="1:10" ht="19.5">
      <c r="A286" s="177">
        <v>284</v>
      </c>
      <c r="B286" s="183">
        <v>2019</v>
      </c>
      <c r="C286" s="175" t="s">
        <v>5922</v>
      </c>
      <c r="D286" s="175" t="s">
        <v>6580</v>
      </c>
      <c r="E286" s="175" t="s">
        <v>6581</v>
      </c>
      <c r="F286" s="176" t="s">
        <v>6582</v>
      </c>
      <c r="G286" s="177" t="s">
        <v>5535</v>
      </c>
      <c r="H286" s="175" t="s">
        <v>5809</v>
      </c>
      <c r="I286" s="178">
        <v>1134747.05</v>
      </c>
      <c r="J286" s="184">
        <v>615252.94999999995</v>
      </c>
    </row>
    <row r="287" spans="1:10" ht="19.5">
      <c r="A287" s="177">
        <v>285</v>
      </c>
      <c r="B287" s="183">
        <v>2019</v>
      </c>
      <c r="C287" s="175" t="s">
        <v>5875</v>
      </c>
      <c r="D287" s="175" t="s">
        <v>6583</v>
      </c>
      <c r="E287" s="175" t="s">
        <v>6584</v>
      </c>
      <c r="F287" s="176" t="s">
        <v>6585</v>
      </c>
      <c r="G287" s="177" t="s">
        <v>5535</v>
      </c>
      <c r="H287" s="175" t="s">
        <v>5809</v>
      </c>
      <c r="I287" s="178">
        <v>1296000</v>
      </c>
      <c r="J287" s="184">
        <v>324000</v>
      </c>
    </row>
    <row r="288" spans="1:10">
      <c r="A288" s="177">
        <v>286</v>
      </c>
      <c r="B288" s="183">
        <v>2019</v>
      </c>
      <c r="C288" s="175" t="s">
        <v>5800</v>
      </c>
      <c r="D288" s="175" t="s">
        <v>6586</v>
      </c>
      <c r="E288" s="175" t="s">
        <v>6587</v>
      </c>
      <c r="F288" s="176" t="s">
        <v>6588</v>
      </c>
      <c r="G288" s="177" t="s">
        <v>5736</v>
      </c>
      <c r="H288" s="175" t="s">
        <v>5804</v>
      </c>
      <c r="I288" s="178">
        <v>4900000</v>
      </c>
      <c r="J288" s="184">
        <v>1260000</v>
      </c>
    </row>
    <row r="289" spans="1:10" ht="39">
      <c r="A289" s="177">
        <v>287</v>
      </c>
      <c r="B289" s="183">
        <v>2019</v>
      </c>
      <c r="C289" s="175" t="s">
        <v>5871</v>
      </c>
      <c r="D289" s="175" t="s">
        <v>6589</v>
      </c>
      <c r="E289" s="175" t="s">
        <v>6590</v>
      </c>
      <c r="F289" s="176" t="s">
        <v>6591</v>
      </c>
      <c r="G289" s="177" t="s">
        <v>5595</v>
      </c>
      <c r="H289" s="175" t="s">
        <v>5828</v>
      </c>
      <c r="I289" s="178">
        <v>208000</v>
      </c>
      <c r="J289" s="184">
        <v>52000</v>
      </c>
    </row>
    <row r="290" spans="1:10" ht="19.5">
      <c r="A290" s="177">
        <v>288</v>
      </c>
      <c r="B290" s="183">
        <v>2019</v>
      </c>
      <c r="C290" s="175" t="s">
        <v>5832</v>
      </c>
      <c r="D290" s="175" t="s">
        <v>6592</v>
      </c>
      <c r="E290" s="175" t="s">
        <v>6593</v>
      </c>
      <c r="F290" s="176" t="s">
        <v>6594</v>
      </c>
      <c r="G290" s="177" t="s">
        <v>5575</v>
      </c>
      <c r="H290" s="175" t="s">
        <v>5828</v>
      </c>
      <c r="I290" s="178">
        <v>109586.3</v>
      </c>
      <c r="J290" s="184">
        <v>27413.7</v>
      </c>
    </row>
    <row r="291" spans="1:10" ht="29.25">
      <c r="A291" s="177">
        <v>289</v>
      </c>
      <c r="B291" s="183">
        <v>2019</v>
      </c>
      <c r="C291" s="175" t="s">
        <v>5871</v>
      </c>
      <c r="D291" s="175" t="s">
        <v>6595</v>
      </c>
      <c r="E291" s="175" t="s">
        <v>6596</v>
      </c>
      <c r="F291" s="176" t="s">
        <v>6597</v>
      </c>
      <c r="G291" s="177" t="s">
        <v>5535</v>
      </c>
      <c r="H291" s="175" t="s">
        <v>5828</v>
      </c>
      <c r="I291" s="178">
        <v>320000</v>
      </c>
      <c r="J291" s="184">
        <v>80000</v>
      </c>
    </row>
    <row r="292" spans="1:10" ht="19.5">
      <c r="A292" s="177">
        <v>290</v>
      </c>
      <c r="B292" s="183">
        <v>2019</v>
      </c>
      <c r="C292" s="175" t="s">
        <v>5945</v>
      </c>
      <c r="D292" s="175" t="s">
        <v>6598</v>
      </c>
      <c r="E292" s="175" t="s">
        <v>6599</v>
      </c>
      <c r="F292" s="176" t="s">
        <v>6600</v>
      </c>
      <c r="G292" s="177" t="s">
        <v>5535</v>
      </c>
      <c r="H292" s="175" t="s">
        <v>5809</v>
      </c>
      <c r="I292" s="178">
        <v>1162903.1499999999</v>
      </c>
      <c r="J292" s="184">
        <v>290725.79000000004</v>
      </c>
    </row>
    <row r="293" spans="1:10" ht="39">
      <c r="A293" s="177">
        <v>291</v>
      </c>
      <c r="B293" s="183">
        <v>2019</v>
      </c>
      <c r="C293" s="175" t="s">
        <v>5945</v>
      </c>
      <c r="D293" s="175" t="s">
        <v>6601</v>
      </c>
      <c r="E293" s="175" t="s">
        <v>6602</v>
      </c>
      <c r="F293" s="176" t="s">
        <v>6603</v>
      </c>
      <c r="G293" s="177" t="s">
        <v>5595</v>
      </c>
      <c r="H293" s="175" t="s">
        <v>5809</v>
      </c>
      <c r="I293" s="178">
        <v>98000</v>
      </c>
      <c r="J293" s="184">
        <v>112000</v>
      </c>
    </row>
    <row r="294" spans="1:10" ht="19.5">
      <c r="A294" s="177">
        <v>292</v>
      </c>
      <c r="B294" s="183">
        <v>2019</v>
      </c>
      <c r="C294" s="175" t="s">
        <v>5845</v>
      </c>
      <c r="D294" s="175" t="s">
        <v>6604</v>
      </c>
      <c r="E294" s="175" t="s">
        <v>6605</v>
      </c>
      <c r="F294" s="176" t="s">
        <v>6606</v>
      </c>
      <c r="G294" s="177" t="s">
        <v>5535</v>
      </c>
      <c r="H294" s="175" t="s">
        <v>5809</v>
      </c>
      <c r="I294" s="178">
        <v>564000</v>
      </c>
      <c r="J294" s="184">
        <v>141000</v>
      </c>
    </row>
    <row r="295" spans="1:10" ht="19.5">
      <c r="A295" s="177">
        <v>293</v>
      </c>
      <c r="B295" s="183">
        <v>2019</v>
      </c>
      <c r="C295" s="175" t="s">
        <v>5800</v>
      </c>
      <c r="D295" s="175" t="s">
        <v>6607</v>
      </c>
      <c r="E295" s="175" t="s">
        <v>6608</v>
      </c>
      <c r="F295" s="176" t="s">
        <v>6609</v>
      </c>
      <c r="G295" s="177" t="s">
        <v>5535</v>
      </c>
      <c r="H295" s="175" t="s">
        <v>5809</v>
      </c>
      <c r="I295" s="178">
        <v>616000</v>
      </c>
      <c r="J295" s="184">
        <v>264000</v>
      </c>
    </row>
    <row r="296" spans="1:10" ht="29.25">
      <c r="A296" s="177">
        <v>294</v>
      </c>
      <c r="B296" s="183">
        <v>2019</v>
      </c>
      <c r="C296" s="175" t="s">
        <v>5855</v>
      </c>
      <c r="D296" s="175" t="s">
        <v>6610</v>
      </c>
      <c r="E296" s="175" t="s">
        <v>6611</v>
      </c>
      <c r="F296" s="176" t="s">
        <v>6612</v>
      </c>
      <c r="G296" s="177" t="s">
        <v>5595</v>
      </c>
      <c r="H296" s="175" t="s">
        <v>5809</v>
      </c>
      <c r="I296" s="178">
        <v>1395554.75</v>
      </c>
      <c r="J296" s="184">
        <v>370970.25</v>
      </c>
    </row>
    <row r="297" spans="1:10" ht="19.5">
      <c r="A297" s="177">
        <v>295</v>
      </c>
      <c r="B297" s="183">
        <v>2019</v>
      </c>
      <c r="C297" s="175" t="s">
        <v>5814</v>
      </c>
      <c r="D297" s="175" t="s">
        <v>6613</v>
      </c>
      <c r="E297" s="175" t="s">
        <v>6614</v>
      </c>
      <c r="F297" s="176" t="s">
        <v>6615</v>
      </c>
      <c r="G297" s="177" t="s">
        <v>5595</v>
      </c>
      <c r="H297" s="175" t="s">
        <v>5809</v>
      </c>
      <c r="I297" s="178">
        <v>222000</v>
      </c>
      <c r="J297" s="184">
        <v>55500</v>
      </c>
    </row>
    <row r="298" spans="1:10" ht="29.25">
      <c r="A298" s="177">
        <v>296</v>
      </c>
      <c r="B298" s="183">
        <v>2019</v>
      </c>
      <c r="C298" s="175" t="s">
        <v>5805</v>
      </c>
      <c r="D298" s="175" t="s">
        <v>6616</v>
      </c>
      <c r="E298" s="175" t="s">
        <v>6617</v>
      </c>
      <c r="F298" s="176" t="s">
        <v>6618</v>
      </c>
      <c r="G298" s="177" t="s">
        <v>5736</v>
      </c>
      <c r="H298" s="175" t="s">
        <v>5804</v>
      </c>
      <c r="I298" s="178">
        <v>720000</v>
      </c>
      <c r="J298" s="184">
        <v>180000</v>
      </c>
    </row>
    <row r="299" spans="1:10" ht="19.5">
      <c r="A299" s="177">
        <v>297</v>
      </c>
      <c r="B299" s="183">
        <v>2019</v>
      </c>
      <c r="C299" s="175" t="s">
        <v>5810</v>
      </c>
      <c r="D299" s="175" t="s">
        <v>6619</v>
      </c>
      <c r="E299" s="175" t="s">
        <v>6620</v>
      </c>
      <c r="F299" s="176" t="s">
        <v>6621</v>
      </c>
      <c r="G299" s="177" t="s">
        <v>5736</v>
      </c>
      <c r="H299" s="175" t="s">
        <v>5804</v>
      </c>
      <c r="I299" s="178">
        <v>2797000</v>
      </c>
      <c r="J299" s="184">
        <v>703000</v>
      </c>
    </row>
    <row r="300" spans="1:10" ht="19.5">
      <c r="A300" s="177">
        <v>298</v>
      </c>
      <c r="B300" s="183">
        <v>2019</v>
      </c>
      <c r="C300" s="175" t="s">
        <v>5814</v>
      </c>
      <c r="D300" s="175" t="s">
        <v>6622</v>
      </c>
      <c r="E300" s="175" t="s">
        <v>6623</v>
      </c>
      <c r="F300" s="176" t="s">
        <v>6624</v>
      </c>
      <c r="G300" s="177" t="s">
        <v>5535</v>
      </c>
      <c r="H300" s="175" t="s">
        <v>5804</v>
      </c>
      <c r="I300" s="178">
        <v>172073.98</v>
      </c>
      <c r="J300" s="184">
        <v>46500</v>
      </c>
    </row>
    <row r="301" spans="1:10" ht="19.5">
      <c r="A301" s="177">
        <v>299</v>
      </c>
      <c r="B301" s="183">
        <v>2019</v>
      </c>
      <c r="C301" s="175" t="s">
        <v>5810</v>
      </c>
      <c r="D301" s="175" t="s">
        <v>6625</v>
      </c>
      <c r="E301" s="175" t="s">
        <v>6626</v>
      </c>
      <c r="F301" s="176" t="s">
        <v>6627</v>
      </c>
      <c r="G301" s="177" t="s">
        <v>5535</v>
      </c>
      <c r="H301" s="175" t="s">
        <v>5809</v>
      </c>
      <c r="I301" s="178">
        <v>1040000</v>
      </c>
      <c r="J301" s="184">
        <v>260000</v>
      </c>
    </row>
    <row r="302" spans="1:10" ht="19.5">
      <c r="A302" s="177">
        <v>300</v>
      </c>
      <c r="B302" s="183">
        <v>2019</v>
      </c>
      <c r="C302" s="175" t="s">
        <v>5922</v>
      </c>
      <c r="D302" s="175" t="s">
        <v>6628</v>
      </c>
      <c r="E302" s="175" t="s">
        <v>6629</v>
      </c>
      <c r="F302" s="176" t="s">
        <v>6630</v>
      </c>
      <c r="G302" s="177" t="s">
        <v>5535</v>
      </c>
      <c r="H302" s="175" t="s">
        <v>5828</v>
      </c>
      <c r="I302" s="178">
        <v>324000</v>
      </c>
      <c r="J302" s="184">
        <v>216000</v>
      </c>
    </row>
    <row r="303" spans="1:10" ht="19.5">
      <c r="A303" s="177">
        <v>301</v>
      </c>
      <c r="B303" s="183">
        <v>2019</v>
      </c>
      <c r="C303" s="175" t="s">
        <v>5800</v>
      </c>
      <c r="D303" s="175" t="s">
        <v>6631</v>
      </c>
      <c r="E303" s="175" t="s">
        <v>6632</v>
      </c>
      <c r="F303" s="176" t="s">
        <v>6633</v>
      </c>
      <c r="G303" s="177" t="s">
        <v>5535</v>
      </c>
      <c r="H303" s="175" t="s">
        <v>5828</v>
      </c>
      <c r="I303" s="178">
        <v>560000</v>
      </c>
      <c r="J303" s="184">
        <v>140000</v>
      </c>
    </row>
    <row r="304" spans="1:10" ht="19.5">
      <c r="A304" s="177">
        <v>302</v>
      </c>
      <c r="B304" s="183">
        <v>2019</v>
      </c>
      <c r="C304" s="175" t="s">
        <v>5922</v>
      </c>
      <c r="D304" s="175" t="s">
        <v>6039</v>
      </c>
      <c r="E304" s="175" t="s">
        <v>6634</v>
      </c>
      <c r="F304" s="176" t="s">
        <v>6635</v>
      </c>
      <c r="G304" s="177" t="s">
        <v>5535</v>
      </c>
      <c r="H304" s="175" t="s">
        <v>5809</v>
      </c>
      <c r="I304" s="178">
        <v>2016000</v>
      </c>
      <c r="J304" s="184">
        <v>504000</v>
      </c>
    </row>
    <row r="305" spans="1:10" ht="39">
      <c r="A305" s="177">
        <v>303</v>
      </c>
      <c r="B305" s="183">
        <v>2019</v>
      </c>
      <c r="C305" s="175" t="s">
        <v>5814</v>
      </c>
      <c r="D305" s="175" t="s">
        <v>6636</v>
      </c>
      <c r="E305" s="175" t="s">
        <v>6637</v>
      </c>
      <c r="F305" s="176" t="s">
        <v>6638</v>
      </c>
      <c r="G305" s="177" t="s">
        <v>5535</v>
      </c>
      <c r="H305" s="175" t="s">
        <v>5804</v>
      </c>
      <c r="I305" s="178">
        <v>1541500</v>
      </c>
      <c r="J305" s="184">
        <v>385500</v>
      </c>
    </row>
    <row r="306" spans="1:10" ht="29.25">
      <c r="A306" s="177">
        <v>304</v>
      </c>
      <c r="B306" s="183">
        <v>2019</v>
      </c>
      <c r="C306" s="175" t="s">
        <v>5814</v>
      </c>
      <c r="D306" s="175" t="s">
        <v>6636</v>
      </c>
      <c r="E306" s="175" t="s">
        <v>6639</v>
      </c>
      <c r="F306" s="176" t="s">
        <v>6640</v>
      </c>
      <c r="G306" s="177" t="s">
        <v>5535</v>
      </c>
      <c r="H306" s="175" t="s">
        <v>5804</v>
      </c>
      <c r="I306" s="178">
        <v>844420</v>
      </c>
      <c r="J306" s="184">
        <v>211105</v>
      </c>
    </row>
    <row r="307" spans="1:10">
      <c r="A307" s="177">
        <v>305</v>
      </c>
      <c r="B307" s="183">
        <v>2019</v>
      </c>
      <c r="C307" s="175" t="s">
        <v>5814</v>
      </c>
      <c r="D307" s="175" t="s">
        <v>6641</v>
      </c>
      <c r="E307" s="175" t="s">
        <v>6642</v>
      </c>
      <c r="F307" s="176" t="s">
        <v>6643</v>
      </c>
      <c r="G307" s="177" t="s">
        <v>5535</v>
      </c>
      <c r="H307" s="175" t="s">
        <v>5809</v>
      </c>
      <c r="I307" s="178">
        <v>4900000</v>
      </c>
      <c r="J307" s="184">
        <v>2100000</v>
      </c>
    </row>
    <row r="308" spans="1:10" ht="29.25">
      <c r="A308" s="177">
        <v>306</v>
      </c>
      <c r="B308" s="183">
        <v>2019</v>
      </c>
      <c r="C308" s="175" t="s">
        <v>5845</v>
      </c>
      <c r="D308" s="175" t="s">
        <v>6644</v>
      </c>
      <c r="E308" s="175" t="s">
        <v>6645</v>
      </c>
      <c r="F308" s="176" t="s">
        <v>6646</v>
      </c>
      <c r="G308" s="177" t="s">
        <v>5575</v>
      </c>
      <c r="H308" s="175" t="s">
        <v>5809</v>
      </c>
      <c r="I308" s="178">
        <v>120000</v>
      </c>
      <c r="J308" s="184">
        <v>30000</v>
      </c>
    </row>
    <row r="309" spans="1:10" ht="19.5">
      <c r="A309" s="177">
        <v>307</v>
      </c>
      <c r="B309" s="183">
        <v>2019</v>
      </c>
      <c r="C309" s="175" t="s">
        <v>5805</v>
      </c>
      <c r="D309" s="175" t="s">
        <v>6647</v>
      </c>
      <c r="E309" s="175" t="s">
        <v>6648</v>
      </c>
      <c r="F309" s="176" t="s">
        <v>6649</v>
      </c>
      <c r="G309" s="177" t="s">
        <v>5736</v>
      </c>
      <c r="H309" s="175" t="s">
        <v>5929</v>
      </c>
      <c r="I309" s="178">
        <v>216000</v>
      </c>
      <c r="J309" s="184">
        <v>54000</v>
      </c>
    </row>
    <row r="310" spans="1:10" ht="48.75">
      <c r="A310" s="177">
        <v>308</v>
      </c>
      <c r="B310" s="183">
        <v>2019</v>
      </c>
      <c r="C310" s="175" t="s">
        <v>5832</v>
      </c>
      <c r="D310" s="175" t="s">
        <v>6650</v>
      </c>
      <c r="E310" s="175" t="s">
        <v>6651</v>
      </c>
      <c r="F310" s="176" t="s">
        <v>6652</v>
      </c>
      <c r="G310" s="177" t="s">
        <v>5595</v>
      </c>
      <c r="H310" s="175" t="s">
        <v>5804</v>
      </c>
      <c r="I310" s="178">
        <v>369327</v>
      </c>
      <c r="J310" s="184">
        <v>246218</v>
      </c>
    </row>
    <row r="311" spans="1:10" ht="29.25">
      <c r="A311" s="177">
        <v>309</v>
      </c>
      <c r="B311" s="183">
        <v>2019</v>
      </c>
      <c r="C311" s="175" t="s">
        <v>5824</v>
      </c>
      <c r="D311" s="175" t="s">
        <v>6653</v>
      </c>
      <c r="E311" s="175" t="s">
        <v>6654</v>
      </c>
      <c r="F311" s="176" t="s">
        <v>6655</v>
      </c>
      <c r="G311" s="177" t="s">
        <v>5595</v>
      </c>
      <c r="H311" s="175" t="s">
        <v>5809</v>
      </c>
      <c r="I311" s="178">
        <v>160000</v>
      </c>
      <c r="J311" s="184">
        <v>40000</v>
      </c>
    </row>
    <row r="312" spans="1:10" ht="19.5">
      <c r="A312" s="177">
        <v>310</v>
      </c>
      <c r="B312" s="183">
        <v>2019</v>
      </c>
      <c r="C312" s="175" t="s">
        <v>5800</v>
      </c>
      <c r="D312" s="175" t="s">
        <v>6656</v>
      </c>
      <c r="E312" s="175" t="s">
        <v>6657</v>
      </c>
      <c r="F312" s="176" t="s">
        <v>6658</v>
      </c>
      <c r="G312" s="177" t="s">
        <v>5736</v>
      </c>
      <c r="H312" s="175" t="s">
        <v>5828</v>
      </c>
      <c r="I312" s="178">
        <v>400000</v>
      </c>
      <c r="J312" s="184">
        <v>400000</v>
      </c>
    </row>
    <row r="313" spans="1:10" ht="19.5">
      <c r="A313" s="177">
        <v>311</v>
      </c>
      <c r="B313" s="183">
        <v>2019</v>
      </c>
      <c r="C313" s="175" t="s">
        <v>5875</v>
      </c>
      <c r="D313" s="175" t="s">
        <v>6659</v>
      </c>
      <c r="E313" s="175" t="s">
        <v>6660</v>
      </c>
      <c r="F313" s="176" t="s">
        <v>6661</v>
      </c>
      <c r="G313" s="177" t="s">
        <v>5535</v>
      </c>
      <c r="H313" s="175" t="s">
        <v>5828</v>
      </c>
      <c r="I313" s="178">
        <v>480000</v>
      </c>
      <c r="J313" s="184">
        <v>120000</v>
      </c>
    </row>
    <row r="314" spans="1:10" ht="48.75">
      <c r="A314" s="177">
        <v>312</v>
      </c>
      <c r="B314" s="183">
        <v>2019</v>
      </c>
      <c r="C314" s="175" t="s">
        <v>5832</v>
      </c>
      <c r="D314" s="175" t="s">
        <v>6662</v>
      </c>
      <c r="E314" s="175" t="s">
        <v>6663</v>
      </c>
      <c r="F314" s="176" t="s">
        <v>6664</v>
      </c>
      <c r="G314" s="177" t="s">
        <v>5575</v>
      </c>
      <c r="H314" s="175" t="s">
        <v>5809</v>
      </c>
      <c r="I314" s="178">
        <v>148800</v>
      </c>
      <c r="J314" s="184">
        <v>37200</v>
      </c>
    </row>
    <row r="315" spans="1:10" ht="39">
      <c r="A315" s="177">
        <v>313</v>
      </c>
      <c r="B315" s="183">
        <v>2019</v>
      </c>
      <c r="C315" s="175" t="s">
        <v>5922</v>
      </c>
      <c r="D315" s="175" t="s">
        <v>6665</v>
      </c>
      <c r="E315" s="175" t="s">
        <v>6666</v>
      </c>
      <c r="F315" s="176" t="s">
        <v>6667</v>
      </c>
      <c r="G315" s="177" t="s">
        <v>5535</v>
      </c>
      <c r="H315" s="175" t="s">
        <v>5804</v>
      </c>
      <c r="I315" s="178">
        <v>146176</v>
      </c>
      <c r="J315" s="184">
        <v>36544</v>
      </c>
    </row>
    <row r="316" spans="1:10" ht="29.25">
      <c r="A316" s="177">
        <v>314</v>
      </c>
      <c r="B316" s="183">
        <v>2019</v>
      </c>
      <c r="C316" s="175" t="s">
        <v>5875</v>
      </c>
      <c r="D316" s="175" t="s">
        <v>6668</v>
      </c>
      <c r="E316" s="175" t="s">
        <v>6669</v>
      </c>
      <c r="F316" s="176" t="s">
        <v>6670</v>
      </c>
      <c r="G316" s="177" t="s">
        <v>5535</v>
      </c>
      <c r="H316" s="175" t="s">
        <v>5809</v>
      </c>
      <c r="I316" s="178">
        <v>3184000</v>
      </c>
      <c r="J316" s="184">
        <v>796000</v>
      </c>
    </row>
    <row r="317" spans="1:10" ht="19.5">
      <c r="A317" s="177">
        <v>315</v>
      </c>
      <c r="B317" s="183">
        <v>2019</v>
      </c>
      <c r="C317" s="175" t="s">
        <v>5845</v>
      </c>
      <c r="D317" s="175" t="s">
        <v>6671</v>
      </c>
      <c r="E317" s="175" t="s">
        <v>6672</v>
      </c>
      <c r="F317" s="176" t="s">
        <v>6673</v>
      </c>
      <c r="G317" s="177" t="s">
        <v>5535</v>
      </c>
      <c r="H317" s="175" t="s">
        <v>5809</v>
      </c>
      <c r="I317" s="178">
        <v>1600000</v>
      </c>
      <c r="J317" s="184">
        <v>400000</v>
      </c>
    </row>
    <row r="318" spans="1:10" ht="19.5">
      <c r="A318" s="177">
        <v>316</v>
      </c>
      <c r="B318" s="183">
        <v>2019</v>
      </c>
      <c r="C318" s="175" t="s">
        <v>5814</v>
      </c>
      <c r="D318" s="175" t="s">
        <v>6674</v>
      </c>
      <c r="E318" s="175" t="s">
        <v>6675</v>
      </c>
      <c r="F318" s="176" t="s">
        <v>6676</v>
      </c>
      <c r="G318" s="177" t="s">
        <v>5535</v>
      </c>
      <c r="H318" s="175" t="s">
        <v>5809</v>
      </c>
      <c r="I318" s="178">
        <v>560000</v>
      </c>
      <c r="J318" s="184">
        <v>140000</v>
      </c>
    </row>
    <row r="319" spans="1:10" ht="19.5">
      <c r="A319" s="177">
        <v>317</v>
      </c>
      <c r="B319" s="183">
        <v>2019</v>
      </c>
      <c r="C319" s="175" t="s">
        <v>5922</v>
      </c>
      <c r="D319" s="175" t="s">
        <v>6677</v>
      </c>
      <c r="E319" s="175" t="s">
        <v>6678</v>
      </c>
      <c r="F319" s="176" t="s">
        <v>6679</v>
      </c>
      <c r="G319" s="177" t="s">
        <v>5535</v>
      </c>
      <c r="H319" s="175" t="s">
        <v>5828</v>
      </c>
      <c r="I319" s="178">
        <v>159200</v>
      </c>
      <c r="J319" s="184">
        <v>39800</v>
      </c>
    </row>
    <row r="320" spans="1:10" ht="19.5">
      <c r="A320" s="177">
        <v>318</v>
      </c>
      <c r="B320" s="183">
        <v>2019</v>
      </c>
      <c r="C320" s="175" t="s">
        <v>5824</v>
      </c>
      <c r="D320" s="175" t="s">
        <v>6680</v>
      </c>
      <c r="E320" s="175" t="s">
        <v>6681</v>
      </c>
      <c r="F320" s="176" t="s">
        <v>6682</v>
      </c>
      <c r="G320" s="177" t="s">
        <v>5535</v>
      </c>
      <c r="H320" s="175" t="s">
        <v>5804</v>
      </c>
      <c r="I320" s="178">
        <v>160000</v>
      </c>
      <c r="J320" s="184">
        <v>40000</v>
      </c>
    </row>
    <row r="321" spans="1:10" ht="19.5">
      <c r="A321" s="177">
        <v>319</v>
      </c>
      <c r="B321" s="183">
        <v>2019</v>
      </c>
      <c r="C321" s="175" t="s">
        <v>5824</v>
      </c>
      <c r="D321" s="175" t="s">
        <v>6680</v>
      </c>
      <c r="E321" s="175" t="s">
        <v>6683</v>
      </c>
      <c r="F321" s="176" t="s">
        <v>6684</v>
      </c>
      <c r="G321" s="177" t="s">
        <v>5535</v>
      </c>
      <c r="H321" s="175" t="s">
        <v>5809</v>
      </c>
      <c r="I321" s="178">
        <v>80000</v>
      </c>
      <c r="J321" s="184">
        <v>20000</v>
      </c>
    </row>
    <row r="322" spans="1:10" ht="19.5">
      <c r="A322" s="177">
        <v>320</v>
      </c>
      <c r="B322" s="183">
        <v>2019</v>
      </c>
      <c r="C322" s="175" t="s">
        <v>5845</v>
      </c>
      <c r="D322" s="175" t="s">
        <v>6685</v>
      </c>
      <c r="E322" s="175" t="s">
        <v>6686</v>
      </c>
      <c r="F322" s="176" t="s">
        <v>6687</v>
      </c>
      <c r="G322" s="177" t="s">
        <v>5535</v>
      </c>
      <c r="H322" s="175" t="s">
        <v>5804</v>
      </c>
      <c r="I322" s="178">
        <v>2451000</v>
      </c>
      <c r="J322" s="184">
        <v>613120.51</v>
      </c>
    </row>
    <row r="323" spans="1:10" ht="19.5">
      <c r="A323" s="177">
        <v>321</v>
      </c>
      <c r="B323" s="183">
        <v>2019</v>
      </c>
      <c r="C323" s="175" t="s">
        <v>5814</v>
      </c>
      <c r="D323" s="175" t="s">
        <v>6688</v>
      </c>
      <c r="E323" s="175" t="s">
        <v>6689</v>
      </c>
      <c r="F323" s="176" t="s">
        <v>6690</v>
      </c>
      <c r="G323" s="177" t="s">
        <v>5535</v>
      </c>
      <c r="H323" s="175" t="s">
        <v>5828</v>
      </c>
      <c r="I323" s="178">
        <v>1529570</v>
      </c>
      <c r="J323" s="184">
        <v>655530</v>
      </c>
    </row>
    <row r="324" spans="1:10" ht="19.5">
      <c r="A324" s="177">
        <v>322</v>
      </c>
      <c r="B324" s="183">
        <v>2019</v>
      </c>
      <c r="C324" s="175" t="s">
        <v>5832</v>
      </c>
      <c r="D324" s="175" t="s">
        <v>6691</v>
      </c>
      <c r="E324" s="175" t="s">
        <v>6692</v>
      </c>
      <c r="F324" s="176" t="s">
        <v>6693</v>
      </c>
      <c r="G324" s="177" t="s">
        <v>5535</v>
      </c>
      <c r="H324" s="175" t="s">
        <v>5809</v>
      </c>
      <c r="I324" s="178">
        <v>2100000</v>
      </c>
      <c r="J324" s="184">
        <v>900000</v>
      </c>
    </row>
    <row r="325" spans="1:10" ht="19.5">
      <c r="A325" s="177">
        <v>323</v>
      </c>
      <c r="B325" s="183">
        <v>2019</v>
      </c>
      <c r="C325" s="175" t="s">
        <v>5845</v>
      </c>
      <c r="D325" s="175" t="s">
        <v>6694</v>
      </c>
      <c r="E325" s="175" t="s">
        <v>6695</v>
      </c>
      <c r="F325" s="176" t="s">
        <v>6696</v>
      </c>
      <c r="G325" s="177" t="s">
        <v>5535</v>
      </c>
      <c r="H325" s="175" t="s">
        <v>5809</v>
      </c>
      <c r="I325" s="178">
        <v>1585500</v>
      </c>
      <c r="J325" s="184">
        <v>514500</v>
      </c>
    </row>
    <row r="326" spans="1:10" ht="48.75">
      <c r="A326" s="177">
        <v>324</v>
      </c>
      <c r="B326" s="183">
        <v>2019</v>
      </c>
      <c r="C326" s="175" t="s">
        <v>5824</v>
      </c>
      <c r="D326" s="175" t="s">
        <v>6697</v>
      </c>
      <c r="E326" s="175" t="s">
        <v>6698</v>
      </c>
      <c r="F326" s="176" t="s">
        <v>6699</v>
      </c>
      <c r="G326" s="177" t="s">
        <v>5535</v>
      </c>
      <c r="H326" s="175" t="s">
        <v>5809</v>
      </c>
      <c r="I326" s="178">
        <v>1320000</v>
      </c>
      <c r="J326" s="184">
        <v>330000</v>
      </c>
    </row>
    <row r="327" spans="1:10">
      <c r="A327" s="177">
        <v>325</v>
      </c>
      <c r="B327" s="183">
        <v>2019</v>
      </c>
      <c r="C327" s="175" t="s">
        <v>5824</v>
      </c>
      <c r="D327" s="175" t="s">
        <v>6700</v>
      </c>
      <c r="E327" s="175" t="s">
        <v>6701</v>
      </c>
      <c r="F327" s="176" t="s">
        <v>6702</v>
      </c>
      <c r="G327" s="177" t="s">
        <v>5535</v>
      </c>
      <c r="H327" s="175" t="s">
        <v>5929</v>
      </c>
      <c r="I327" s="178">
        <v>4480000</v>
      </c>
      <c r="J327" s="184">
        <v>1120000</v>
      </c>
    </row>
    <row r="328" spans="1:10" ht="19.5">
      <c r="A328" s="177">
        <v>326</v>
      </c>
      <c r="B328" s="183">
        <v>2019</v>
      </c>
      <c r="C328" s="175" t="s">
        <v>5824</v>
      </c>
      <c r="D328" s="175" t="s">
        <v>6169</v>
      </c>
      <c r="E328" s="175" t="s">
        <v>6703</v>
      </c>
      <c r="F328" s="176" t="s">
        <v>6704</v>
      </c>
      <c r="G328" s="177" t="s">
        <v>5535</v>
      </c>
      <c r="H328" s="175" t="s">
        <v>5809</v>
      </c>
      <c r="I328" s="178">
        <v>30000000</v>
      </c>
      <c r="J328" s="184">
        <v>19000000</v>
      </c>
    </row>
    <row r="329" spans="1:10" ht="19.5">
      <c r="A329" s="177">
        <v>327</v>
      </c>
      <c r="B329" s="183">
        <v>2019</v>
      </c>
      <c r="C329" s="175" t="s">
        <v>5855</v>
      </c>
      <c r="D329" s="175" t="s">
        <v>6705</v>
      </c>
      <c r="E329" s="175" t="s">
        <v>6706</v>
      </c>
      <c r="F329" s="176" t="s">
        <v>6707</v>
      </c>
      <c r="G329" s="177" t="s">
        <v>5575</v>
      </c>
      <c r="H329" s="175" t="s">
        <v>5809</v>
      </c>
      <c r="I329" s="178">
        <v>1084560.32</v>
      </c>
      <c r="J329" s="184">
        <v>271140.08</v>
      </c>
    </row>
    <row r="330" spans="1:10" ht="19.5">
      <c r="A330" s="177">
        <v>328</v>
      </c>
      <c r="B330" s="183">
        <v>2019</v>
      </c>
      <c r="C330" s="175" t="s">
        <v>5845</v>
      </c>
      <c r="D330" s="175" t="s">
        <v>6708</v>
      </c>
      <c r="E330" s="175" t="s">
        <v>6709</v>
      </c>
      <c r="F330" s="176" t="s">
        <v>6710</v>
      </c>
      <c r="G330" s="177" t="s">
        <v>5535</v>
      </c>
      <c r="H330" s="175" t="s">
        <v>5828</v>
      </c>
      <c r="I330" s="178">
        <v>1310000</v>
      </c>
      <c r="J330" s="184">
        <v>330000</v>
      </c>
    </row>
    <row r="331" spans="1:10" ht="19.5">
      <c r="A331" s="177">
        <v>329</v>
      </c>
      <c r="B331" s="183">
        <v>2019</v>
      </c>
      <c r="C331" s="175" t="s">
        <v>5810</v>
      </c>
      <c r="D331" s="175" t="s">
        <v>6711</v>
      </c>
      <c r="E331" s="175" t="s">
        <v>6712</v>
      </c>
      <c r="F331" s="176" t="s">
        <v>6713</v>
      </c>
      <c r="G331" s="177" t="s">
        <v>5558</v>
      </c>
      <c r="H331" s="175" t="s">
        <v>5804</v>
      </c>
      <c r="I331" s="178">
        <v>168000</v>
      </c>
      <c r="J331" s="184">
        <v>42000</v>
      </c>
    </row>
    <row r="332" spans="1:10" ht="19.5">
      <c r="A332" s="177">
        <v>330</v>
      </c>
      <c r="B332" s="183">
        <v>2019</v>
      </c>
      <c r="C332" s="175" t="s">
        <v>5805</v>
      </c>
      <c r="D332" s="175" t="s">
        <v>6714</v>
      </c>
      <c r="E332" s="175" t="s">
        <v>6715</v>
      </c>
      <c r="F332" s="176" t="s">
        <v>6716</v>
      </c>
      <c r="G332" s="177" t="s">
        <v>5736</v>
      </c>
      <c r="H332" s="175" t="s">
        <v>5809</v>
      </c>
      <c r="I332" s="178">
        <v>420829.12</v>
      </c>
      <c r="J332" s="184">
        <v>105207.29</v>
      </c>
    </row>
    <row r="333" spans="1:10" ht="19.5">
      <c r="A333" s="177">
        <v>331</v>
      </c>
      <c r="B333" s="183">
        <v>2019</v>
      </c>
      <c r="C333" s="175" t="s">
        <v>5855</v>
      </c>
      <c r="D333" s="175" t="s">
        <v>6717</v>
      </c>
      <c r="E333" s="175" t="s">
        <v>6718</v>
      </c>
      <c r="F333" s="176" t="s">
        <v>6719</v>
      </c>
      <c r="G333" s="177" t="s">
        <v>5575</v>
      </c>
      <c r="H333" s="175" t="s">
        <v>5809</v>
      </c>
      <c r="I333" s="178">
        <v>396000</v>
      </c>
      <c r="J333" s="184">
        <v>99000</v>
      </c>
    </row>
    <row r="334" spans="1:10" ht="19.5">
      <c r="A334" s="177">
        <v>332</v>
      </c>
      <c r="B334" s="183">
        <v>2019</v>
      </c>
      <c r="C334" s="175" t="s">
        <v>5845</v>
      </c>
      <c r="D334" s="175" t="s">
        <v>6720</v>
      </c>
      <c r="E334" s="175" t="s">
        <v>6721</v>
      </c>
      <c r="F334" s="176" t="s">
        <v>6722</v>
      </c>
      <c r="G334" s="177" t="s">
        <v>5535</v>
      </c>
      <c r="H334" s="175" t="s">
        <v>5804</v>
      </c>
      <c r="I334" s="178">
        <v>320000</v>
      </c>
      <c r="J334" s="184">
        <v>80000</v>
      </c>
    </row>
    <row r="335" spans="1:10">
      <c r="A335" s="177">
        <v>333</v>
      </c>
      <c r="B335" s="183">
        <v>2019</v>
      </c>
      <c r="C335" s="175" t="s">
        <v>5800</v>
      </c>
      <c r="D335" s="175" t="s">
        <v>6723</v>
      </c>
      <c r="E335" s="175" t="s">
        <v>6724</v>
      </c>
      <c r="F335" s="176" t="s">
        <v>6725</v>
      </c>
      <c r="G335" s="177" t="s">
        <v>5535</v>
      </c>
      <c r="H335" s="175" t="s">
        <v>5809</v>
      </c>
      <c r="I335" s="178">
        <v>3040000</v>
      </c>
      <c r="J335" s="184">
        <v>960000</v>
      </c>
    </row>
    <row r="336" spans="1:10" ht="19.5">
      <c r="A336" s="177">
        <v>334</v>
      </c>
      <c r="B336" s="183">
        <v>2019</v>
      </c>
      <c r="C336" s="175" t="s">
        <v>5800</v>
      </c>
      <c r="D336" s="175" t="s">
        <v>6726</v>
      </c>
      <c r="E336" s="175" t="s">
        <v>6727</v>
      </c>
      <c r="F336" s="176" t="s">
        <v>6728</v>
      </c>
      <c r="G336" s="177" t="s">
        <v>5736</v>
      </c>
      <c r="H336" s="175" t="s">
        <v>5828</v>
      </c>
      <c r="I336" s="178">
        <v>1454839.6</v>
      </c>
      <c r="J336" s="184">
        <v>485205.21</v>
      </c>
    </row>
    <row r="337" spans="1:10" ht="19.5">
      <c r="A337" s="177">
        <v>335</v>
      </c>
      <c r="B337" s="183">
        <v>2019</v>
      </c>
      <c r="C337" s="175" t="s">
        <v>5805</v>
      </c>
      <c r="D337" s="175" t="s">
        <v>6729</v>
      </c>
      <c r="E337" s="175" t="s">
        <v>6730</v>
      </c>
      <c r="F337" s="176" t="s">
        <v>6731</v>
      </c>
      <c r="G337" s="177" t="s">
        <v>5535</v>
      </c>
      <c r="H337" s="175" t="s">
        <v>5929</v>
      </c>
      <c r="I337" s="178">
        <v>240000</v>
      </c>
      <c r="J337" s="184">
        <v>60000</v>
      </c>
    </row>
    <row r="338" spans="1:10" ht="29.25">
      <c r="A338" s="177">
        <v>336</v>
      </c>
      <c r="B338" s="183">
        <v>2019</v>
      </c>
      <c r="C338" s="175" t="s">
        <v>5922</v>
      </c>
      <c r="D338" s="175" t="s">
        <v>6732</v>
      </c>
      <c r="E338" s="175" t="s">
        <v>6733</v>
      </c>
      <c r="F338" s="176" t="s">
        <v>6734</v>
      </c>
      <c r="G338" s="177" t="s">
        <v>5575</v>
      </c>
      <c r="H338" s="175" t="s">
        <v>5804</v>
      </c>
      <c r="I338" s="178">
        <v>350000</v>
      </c>
      <c r="J338" s="184">
        <v>138230</v>
      </c>
    </row>
    <row r="339" spans="1:10" ht="19.5">
      <c r="A339" s="177">
        <v>337</v>
      </c>
      <c r="B339" s="183">
        <v>2019</v>
      </c>
      <c r="C339" s="175" t="s">
        <v>5845</v>
      </c>
      <c r="D339" s="175" t="s">
        <v>6735</v>
      </c>
      <c r="E339" s="175" t="s">
        <v>6736</v>
      </c>
      <c r="F339" s="176" t="s">
        <v>6737</v>
      </c>
      <c r="G339" s="177" t="s">
        <v>5595</v>
      </c>
      <c r="H339" s="175" t="s">
        <v>5809</v>
      </c>
      <c r="I339" s="178">
        <v>222000</v>
      </c>
      <c r="J339" s="184">
        <v>55500</v>
      </c>
    </row>
    <row r="340" spans="1:10" ht="19.5">
      <c r="A340" s="177">
        <v>338</v>
      </c>
      <c r="B340" s="183">
        <v>2019</v>
      </c>
      <c r="C340" s="175" t="s">
        <v>5922</v>
      </c>
      <c r="D340" s="175" t="s">
        <v>6738</v>
      </c>
      <c r="E340" s="175" t="s">
        <v>6739</v>
      </c>
      <c r="F340" s="176" t="s">
        <v>6740</v>
      </c>
      <c r="G340" s="177" t="s">
        <v>5535</v>
      </c>
      <c r="H340" s="175" t="s">
        <v>5828</v>
      </c>
      <c r="I340" s="178">
        <v>156000</v>
      </c>
      <c r="J340" s="184">
        <v>39000</v>
      </c>
    </row>
    <row r="341" spans="1:10" ht="19.5">
      <c r="A341" s="177">
        <v>339</v>
      </c>
      <c r="B341" s="183">
        <v>2019</v>
      </c>
      <c r="C341" s="175" t="s">
        <v>5814</v>
      </c>
      <c r="D341" s="175" t="s">
        <v>6741</v>
      </c>
      <c r="E341" s="175" t="s">
        <v>6742</v>
      </c>
      <c r="F341" s="176" t="s">
        <v>6743</v>
      </c>
      <c r="G341" s="177" t="s">
        <v>5535</v>
      </c>
      <c r="H341" s="175" t="s">
        <v>5809</v>
      </c>
      <c r="I341" s="178">
        <v>548000</v>
      </c>
      <c r="J341" s="184">
        <v>137000</v>
      </c>
    </row>
    <row r="342" spans="1:10" ht="19.5">
      <c r="A342" s="177">
        <v>340</v>
      </c>
      <c r="B342" s="183">
        <v>2019</v>
      </c>
      <c r="C342" s="175" t="s">
        <v>5871</v>
      </c>
      <c r="D342" s="175" t="s">
        <v>6744</v>
      </c>
      <c r="E342" s="175" t="s">
        <v>6745</v>
      </c>
      <c r="F342" s="176" t="s">
        <v>6746</v>
      </c>
      <c r="G342" s="177" t="s">
        <v>5535</v>
      </c>
      <c r="H342" s="175" t="s">
        <v>5828</v>
      </c>
      <c r="I342" s="178">
        <v>204355.7</v>
      </c>
      <c r="J342" s="184">
        <v>51088.93</v>
      </c>
    </row>
    <row r="343" spans="1:10" ht="29.25">
      <c r="A343" s="177">
        <v>341</v>
      </c>
      <c r="B343" s="183">
        <v>2019</v>
      </c>
      <c r="C343" s="175" t="s">
        <v>5810</v>
      </c>
      <c r="D343" s="175" t="s">
        <v>6747</v>
      </c>
      <c r="E343" s="175" t="s">
        <v>6748</v>
      </c>
      <c r="F343" s="176" t="s">
        <v>6749</v>
      </c>
      <c r="G343" s="177" t="s">
        <v>5535</v>
      </c>
      <c r="H343" s="175" t="s">
        <v>5809</v>
      </c>
      <c r="I343" s="178">
        <v>540000</v>
      </c>
      <c r="J343" s="184">
        <v>135000</v>
      </c>
    </row>
    <row r="344" spans="1:10" ht="19.5">
      <c r="A344" s="177">
        <v>342</v>
      </c>
      <c r="B344" s="183">
        <v>2019</v>
      </c>
      <c r="C344" s="175" t="s">
        <v>5871</v>
      </c>
      <c r="D344" s="175" t="s">
        <v>6750</v>
      </c>
      <c r="E344" s="175" t="s">
        <v>6751</v>
      </c>
      <c r="F344" s="176" t="s">
        <v>6752</v>
      </c>
      <c r="G344" s="177" t="s">
        <v>5535</v>
      </c>
      <c r="H344" s="175" t="s">
        <v>5804</v>
      </c>
      <c r="I344" s="178">
        <v>117215.75</v>
      </c>
      <c r="J344" s="184">
        <v>39071.910000000003</v>
      </c>
    </row>
    <row r="345" spans="1:10" ht="29.25">
      <c r="A345" s="177">
        <v>343</v>
      </c>
      <c r="B345" s="183">
        <v>2019</v>
      </c>
      <c r="C345" s="175" t="s">
        <v>5805</v>
      </c>
      <c r="D345" s="175" t="s">
        <v>6753</v>
      </c>
      <c r="E345" s="175" t="s">
        <v>6754</v>
      </c>
      <c r="F345" s="176" t="s">
        <v>6755</v>
      </c>
      <c r="G345" s="177" t="s">
        <v>5535</v>
      </c>
      <c r="H345" s="175" t="s">
        <v>5809</v>
      </c>
      <c r="I345" s="178">
        <v>290000</v>
      </c>
      <c r="J345" s="184">
        <v>75000</v>
      </c>
    </row>
    <row r="346" spans="1:10" ht="19.5">
      <c r="A346" s="177">
        <v>344</v>
      </c>
      <c r="B346" s="183">
        <v>2019</v>
      </c>
      <c r="C346" s="175" t="s">
        <v>5814</v>
      </c>
      <c r="D346" s="175" t="s">
        <v>6756</v>
      </c>
      <c r="E346" s="175" t="s">
        <v>6757</v>
      </c>
      <c r="F346" s="176" t="s">
        <v>6758</v>
      </c>
      <c r="G346" s="177" t="s">
        <v>5535</v>
      </c>
      <c r="H346" s="175" t="s">
        <v>5809</v>
      </c>
      <c r="I346" s="178">
        <v>1220000</v>
      </c>
      <c r="J346" s="184">
        <v>430000</v>
      </c>
    </row>
    <row r="347" spans="1:10">
      <c r="A347" s="177">
        <v>345</v>
      </c>
      <c r="B347" s="183">
        <v>2019</v>
      </c>
      <c r="C347" s="175" t="s">
        <v>5922</v>
      </c>
      <c r="D347" s="175" t="s">
        <v>6759</v>
      </c>
      <c r="E347" s="175" t="s">
        <v>6760</v>
      </c>
      <c r="F347" s="176" t="s">
        <v>5938</v>
      </c>
      <c r="G347" s="177" t="s">
        <v>5535</v>
      </c>
      <c r="H347" s="175" t="s">
        <v>5828</v>
      </c>
      <c r="I347" s="178">
        <v>240000</v>
      </c>
      <c r="J347" s="184">
        <v>560000</v>
      </c>
    </row>
    <row r="348" spans="1:10" ht="19.5">
      <c r="A348" s="177">
        <v>346</v>
      </c>
      <c r="B348" s="183">
        <v>2019</v>
      </c>
      <c r="C348" s="175" t="s">
        <v>5805</v>
      </c>
      <c r="D348" s="175" t="s">
        <v>6761</v>
      </c>
      <c r="E348" s="175" t="s">
        <v>6762</v>
      </c>
      <c r="F348" s="176" t="s">
        <v>6763</v>
      </c>
      <c r="G348" s="177" t="s">
        <v>5535</v>
      </c>
      <c r="H348" s="175" t="s">
        <v>5809</v>
      </c>
      <c r="I348" s="178">
        <v>464000</v>
      </c>
      <c r="J348" s="184">
        <v>116000</v>
      </c>
    </row>
    <row r="349" spans="1:10" ht="19.5">
      <c r="A349" s="177">
        <v>347</v>
      </c>
      <c r="B349" s="183">
        <v>2019</v>
      </c>
      <c r="C349" s="175" t="s">
        <v>5810</v>
      </c>
      <c r="D349" s="175" t="s">
        <v>6764</v>
      </c>
      <c r="E349" s="175" t="s">
        <v>6765</v>
      </c>
      <c r="F349" s="176" t="s">
        <v>6766</v>
      </c>
      <c r="G349" s="177" t="s">
        <v>5535</v>
      </c>
      <c r="H349" s="175" t="s">
        <v>5828</v>
      </c>
      <c r="I349" s="178">
        <v>240000</v>
      </c>
      <c r="J349" s="184">
        <v>60000</v>
      </c>
    </row>
    <row r="350" spans="1:10" ht="48.75">
      <c r="A350" s="177">
        <v>348</v>
      </c>
      <c r="B350" s="183">
        <v>2019</v>
      </c>
      <c r="C350" s="175" t="s">
        <v>5814</v>
      </c>
      <c r="D350" s="175" t="s">
        <v>6767</v>
      </c>
      <c r="E350" s="175" t="s">
        <v>6768</v>
      </c>
      <c r="F350" s="176" t="s">
        <v>6769</v>
      </c>
      <c r="G350" s="177" t="s">
        <v>5558</v>
      </c>
      <c r="H350" s="175" t="s">
        <v>5809</v>
      </c>
      <c r="I350" s="178">
        <v>464000</v>
      </c>
      <c r="J350" s="184">
        <v>116000</v>
      </c>
    </row>
    <row r="351" spans="1:10" ht="19.5">
      <c r="A351" s="177">
        <v>349</v>
      </c>
      <c r="B351" s="183">
        <v>2019</v>
      </c>
      <c r="C351" s="175" t="s">
        <v>5855</v>
      </c>
      <c r="D351" s="175" t="s">
        <v>6770</v>
      </c>
      <c r="E351" s="175" t="s">
        <v>6771</v>
      </c>
      <c r="F351" s="176" t="s">
        <v>6772</v>
      </c>
      <c r="G351" s="177" t="s">
        <v>5535</v>
      </c>
      <c r="H351" s="175" t="s">
        <v>5809</v>
      </c>
      <c r="I351" s="178">
        <v>1016880</v>
      </c>
      <c r="J351" s="184">
        <v>290000</v>
      </c>
    </row>
    <row r="352" spans="1:10" ht="29.25">
      <c r="A352" s="177">
        <v>350</v>
      </c>
      <c r="B352" s="183">
        <v>2019</v>
      </c>
      <c r="C352" s="175" t="s">
        <v>5871</v>
      </c>
      <c r="D352" s="175" t="s">
        <v>6773</v>
      </c>
      <c r="E352" s="175" t="s">
        <v>6774</v>
      </c>
      <c r="F352" s="176" t="s">
        <v>6775</v>
      </c>
      <c r="G352" s="177" t="s">
        <v>5535</v>
      </c>
      <c r="H352" s="175" t="s">
        <v>5809</v>
      </c>
      <c r="I352" s="178">
        <v>396331</v>
      </c>
      <c r="J352" s="184">
        <v>99083</v>
      </c>
    </row>
    <row r="353" spans="1:10" ht="19.5">
      <c r="A353" s="177">
        <v>351</v>
      </c>
      <c r="B353" s="183">
        <v>2019</v>
      </c>
      <c r="C353" s="175" t="s">
        <v>5814</v>
      </c>
      <c r="D353" s="175" t="s">
        <v>6776</v>
      </c>
      <c r="E353" s="175" t="s">
        <v>6777</v>
      </c>
      <c r="F353" s="176" t="s">
        <v>6778</v>
      </c>
      <c r="G353" s="177" t="s">
        <v>5535</v>
      </c>
      <c r="H353" s="175" t="s">
        <v>5828</v>
      </c>
      <c r="I353" s="178">
        <v>1403870.27</v>
      </c>
      <c r="J353" s="184">
        <v>350967.58</v>
      </c>
    </row>
    <row r="354" spans="1:10" ht="29.25">
      <c r="A354" s="177">
        <v>352</v>
      </c>
      <c r="B354" s="183">
        <v>2019</v>
      </c>
      <c r="C354" s="175" t="s">
        <v>5814</v>
      </c>
      <c r="D354" s="175" t="s">
        <v>6779</v>
      </c>
      <c r="E354" s="175" t="s">
        <v>6780</v>
      </c>
      <c r="F354" s="176" t="s">
        <v>6781</v>
      </c>
      <c r="G354" s="177" t="s">
        <v>5736</v>
      </c>
      <c r="H354" s="175" t="s">
        <v>5804</v>
      </c>
      <c r="I354" s="178">
        <v>529236.56000000006</v>
      </c>
      <c r="J354" s="184">
        <v>133137.1</v>
      </c>
    </row>
    <row r="355" spans="1:10" ht="29.25">
      <c r="A355" s="177">
        <v>353</v>
      </c>
      <c r="B355" s="183">
        <v>2019</v>
      </c>
      <c r="C355" s="175" t="s">
        <v>5875</v>
      </c>
      <c r="D355" s="175" t="s">
        <v>6782</v>
      </c>
      <c r="E355" s="175" t="s">
        <v>6783</v>
      </c>
      <c r="F355" s="176" t="s">
        <v>6784</v>
      </c>
      <c r="G355" s="177" t="s">
        <v>5575</v>
      </c>
      <c r="H355" s="175" t="s">
        <v>5804</v>
      </c>
      <c r="I355" s="178">
        <v>240000</v>
      </c>
      <c r="J355" s="184">
        <v>60000</v>
      </c>
    </row>
    <row r="356" spans="1:10" ht="19.5">
      <c r="A356" s="177">
        <v>354</v>
      </c>
      <c r="B356" s="183">
        <v>2019</v>
      </c>
      <c r="C356" s="175" t="s">
        <v>5832</v>
      </c>
      <c r="D356" s="175" t="s">
        <v>6264</v>
      </c>
      <c r="E356" s="175" t="s">
        <v>6785</v>
      </c>
      <c r="F356" s="176" t="s">
        <v>6786</v>
      </c>
      <c r="G356" s="177" t="s">
        <v>5558</v>
      </c>
      <c r="H356" s="175" t="s">
        <v>5809</v>
      </c>
      <c r="I356" s="178">
        <v>320000</v>
      </c>
      <c r="J356" s="184">
        <v>80000</v>
      </c>
    </row>
    <row r="357" spans="1:10" ht="19.5">
      <c r="A357" s="177">
        <v>355</v>
      </c>
      <c r="B357" s="183">
        <v>2019</v>
      </c>
      <c r="C357" s="175" t="s">
        <v>5875</v>
      </c>
      <c r="D357" s="175" t="s">
        <v>6787</v>
      </c>
      <c r="E357" s="175" t="s">
        <v>6788</v>
      </c>
      <c r="F357" s="176" t="s">
        <v>6789</v>
      </c>
      <c r="G357" s="177" t="s">
        <v>5535</v>
      </c>
      <c r="H357" s="175" t="s">
        <v>5809</v>
      </c>
      <c r="I357" s="178">
        <v>280000</v>
      </c>
      <c r="J357" s="184">
        <v>120000</v>
      </c>
    </row>
    <row r="358" spans="1:10" ht="19.5">
      <c r="A358" s="177">
        <v>356</v>
      </c>
      <c r="B358" s="183">
        <v>2019</v>
      </c>
      <c r="C358" s="175" t="s">
        <v>5922</v>
      </c>
      <c r="D358" s="175" t="s">
        <v>6790</v>
      </c>
      <c r="E358" s="175" t="s">
        <v>6791</v>
      </c>
      <c r="F358" s="176" t="s">
        <v>6792</v>
      </c>
      <c r="G358" s="177" t="s">
        <v>5535</v>
      </c>
      <c r="H358" s="175" t="s">
        <v>5804</v>
      </c>
      <c r="I358" s="178">
        <v>166500</v>
      </c>
      <c r="J358" s="184">
        <v>100000</v>
      </c>
    </row>
    <row r="359" spans="1:10" ht="19.5">
      <c r="A359" s="177">
        <v>357</v>
      </c>
      <c r="B359" s="183">
        <v>2019</v>
      </c>
      <c r="C359" s="175" t="s">
        <v>5814</v>
      </c>
      <c r="D359" s="175" t="s">
        <v>6793</v>
      </c>
      <c r="E359" s="175" t="s">
        <v>6794</v>
      </c>
      <c r="F359" s="176" t="s">
        <v>6795</v>
      </c>
      <c r="G359" s="177" t="s">
        <v>5535</v>
      </c>
      <c r="H359" s="175" t="s">
        <v>5828</v>
      </c>
      <c r="I359" s="178">
        <v>834000</v>
      </c>
      <c r="J359" s="184">
        <v>266000</v>
      </c>
    </row>
    <row r="360" spans="1:10" ht="48.75">
      <c r="A360" s="177">
        <v>358</v>
      </c>
      <c r="B360" s="183">
        <v>2019</v>
      </c>
      <c r="C360" s="175" t="s">
        <v>5805</v>
      </c>
      <c r="D360" s="175" t="s">
        <v>6796</v>
      </c>
      <c r="E360" s="175" t="s">
        <v>6797</v>
      </c>
      <c r="F360" s="176" t="s">
        <v>6798</v>
      </c>
      <c r="G360" s="177" t="s">
        <v>5535</v>
      </c>
      <c r="H360" s="175" t="s">
        <v>5809</v>
      </c>
      <c r="I360" s="178">
        <v>508000</v>
      </c>
      <c r="J360" s="184">
        <v>127000</v>
      </c>
    </row>
    <row r="361" spans="1:10" ht="19.5">
      <c r="A361" s="177">
        <v>359</v>
      </c>
      <c r="B361" s="183">
        <v>2019</v>
      </c>
      <c r="C361" s="175" t="s">
        <v>5945</v>
      </c>
      <c r="D361" s="175" t="s">
        <v>6799</v>
      </c>
      <c r="E361" s="175" t="s">
        <v>6800</v>
      </c>
      <c r="F361" s="176" t="s">
        <v>6801</v>
      </c>
      <c r="G361" s="177" t="s">
        <v>5535</v>
      </c>
      <c r="H361" s="175" t="s">
        <v>5828</v>
      </c>
      <c r="I361" s="178">
        <v>649234.22</v>
      </c>
      <c r="J361" s="184">
        <v>649234.22</v>
      </c>
    </row>
    <row r="362" spans="1:10">
      <c r="A362" s="177">
        <v>360</v>
      </c>
      <c r="B362" s="183">
        <v>2019</v>
      </c>
      <c r="C362" s="175" t="s">
        <v>5832</v>
      </c>
      <c r="D362" s="175" t="s">
        <v>6802</v>
      </c>
      <c r="E362" s="175" t="s">
        <v>6803</v>
      </c>
      <c r="F362" s="176" t="s">
        <v>6804</v>
      </c>
      <c r="G362" s="177" t="s">
        <v>5535</v>
      </c>
      <c r="H362" s="175" t="s">
        <v>5809</v>
      </c>
      <c r="I362" s="178">
        <v>4000000</v>
      </c>
      <c r="J362" s="184">
        <v>1000000</v>
      </c>
    </row>
    <row r="363" spans="1:10" ht="29.25">
      <c r="A363" s="177">
        <v>361</v>
      </c>
      <c r="B363" s="183">
        <v>2019</v>
      </c>
      <c r="C363" s="175" t="s">
        <v>5824</v>
      </c>
      <c r="D363" s="175" t="s">
        <v>6805</v>
      </c>
      <c r="E363" s="175" t="s">
        <v>6806</v>
      </c>
      <c r="F363" s="176" t="s">
        <v>6807</v>
      </c>
      <c r="G363" s="177" t="s">
        <v>5535</v>
      </c>
      <c r="H363" s="175" t="s">
        <v>5809</v>
      </c>
      <c r="I363" s="178">
        <v>2368638.61</v>
      </c>
      <c r="J363" s="184">
        <v>592159.67000000004</v>
      </c>
    </row>
    <row r="364" spans="1:10" ht="19.5">
      <c r="A364" s="177">
        <v>362</v>
      </c>
      <c r="B364" s="183">
        <v>2019</v>
      </c>
      <c r="C364" s="175" t="s">
        <v>5814</v>
      </c>
      <c r="D364" s="175" t="s">
        <v>6808</v>
      </c>
      <c r="E364" s="175" t="s">
        <v>6809</v>
      </c>
      <c r="F364" s="176" t="s">
        <v>6810</v>
      </c>
      <c r="G364" s="177" t="s">
        <v>5535</v>
      </c>
      <c r="H364" s="175" t="s">
        <v>5809</v>
      </c>
      <c r="I364" s="178">
        <v>712000</v>
      </c>
      <c r="J364" s="184">
        <v>250000</v>
      </c>
    </row>
    <row r="365" spans="1:10" ht="19.5">
      <c r="A365" s="177">
        <v>363</v>
      </c>
      <c r="B365" s="183">
        <v>2019</v>
      </c>
      <c r="C365" s="175" t="s">
        <v>5855</v>
      </c>
      <c r="D365" s="175" t="s">
        <v>6811</v>
      </c>
      <c r="E365" s="175" t="s">
        <v>6812</v>
      </c>
      <c r="F365" s="176" t="s">
        <v>6813</v>
      </c>
      <c r="G365" s="177" t="s">
        <v>5575</v>
      </c>
      <c r="H365" s="175" t="s">
        <v>5804</v>
      </c>
      <c r="I365" s="178">
        <v>248000</v>
      </c>
      <c r="J365" s="184">
        <v>62000</v>
      </c>
    </row>
    <row r="366" spans="1:10" ht="19.5">
      <c r="A366" s="177">
        <v>364</v>
      </c>
      <c r="B366" s="183">
        <v>2019</v>
      </c>
      <c r="C366" s="175" t="s">
        <v>5814</v>
      </c>
      <c r="D366" s="175" t="s">
        <v>6814</v>
      </c>
      <c r="E366" s="175" t="s">
        <v>6815</v>
      </c>
      <c r="F366" s="176" t="s">
        <v>6816</v>
      </c>
      <c r="G366" s="177" t="s">
        <v>5535</v>
      </c>
      <c r="H366" s="175" t="s">
        <v>5809</v>
      </c>
      <c r="I366" s="178">
        <v>638752</v>
      </c>
      <c r="J366" s="184">
        <v>212918</v>
      </c>
    </row>
    <row r="367" spans="1:10">
      <c r="A367" s="177">
        <v>365</v>
      </c>
      <c r="B367" s="183">
        <v>2019</v>
      </c>
      <c r="C367" s="175" t="s">
        <v>5810</v>
      </c>
      <c r="D367" s="175" t="s">
        <v>6817</v>
      </c>
      <c r="E367" s="175" t="s">
        <v>6818</v>
      </c>
      <c r="F367" s="176" t="s">
        <v>6725</v>
      </c>
      <c r="G367" s="177" t="s">
        <v>5535</v>
      </c>
      <c r="H367" s="175" t="s">
        <v>5828</v>
      </c>
      <c r="I367" s="178">
        <v>3900000</v>
      </c>
      <c r="J367" s="184">
        <v>1100000</v>
      </c>
    </row>
    <row r="368" spans="1:10" ht="29.25">
      <c r="A368" s="177">
        <v>366</v>
      </c>
      <c r="B368" s="183">
        <v>2019</v>
      </c>
      <c r="C368" s="175" t="s">
        <v>5805</v>
      </c>
      <c r="D368" s="175" t="s">
        <v>6819</v>
      </c>
      <c r="E368" s="175" t="s">
        <v>6820</v>
      </c>
      <c r="F368" s="176" t="s">
        <v>6821</v>
      </c>
      <c r="G368" s="177" t="s">
        <v>5595</v>
      </c>
      <c r="H368" s="175" t="s">
        <v>5809</v>
      </c>
      <c r="I368" s="178">
        <v>88000</v>
      </c>
      <c r="J368" s="184">
        <v>22000</v>
      </c>
    </row>
    <row r="369" spans="1:10" ht="19.5">
      <c r="A369" s="177">
        <v>367</v>
      </c>
      <c r="B369" s="183">
        <v>2019</v>
      </c>
      <c r="C369" s="175" t="s">
        <v>5922</v>
      </c>
      <c r="D369" s="175" t="s">
        <v>6822</v>
      </c>
      <c r="E369" s="175" t="s">
        <v>6823</v>
      </c>
      <c r="F369" s="176" t="s">
        <v>6824</v>
      </c>
      <c r="G369" s="177" t="s">
        <v>5535</v>
      </c>
      <c r="H369" s="175" t="s">
        <v>5809</v>
      </c>
      <c r="I369" s="178">
        <v>153465.60000000001</v>
      </c>
      <c r="J369" s="184">
        <v>38366.400000000001</v>
      </c>
    </row>
    <row r="370" spans="1:10" ht="29.25">
      <c r="A370" s="177">
        <v>368</v>
      </c>
      <c r="B370" s="183">
        <v>2019</v>
      </c>
      <c r="C370" s="175" t="s">
        <v>5832</v>
      </c>
      <c r="D370" s="175" t="s">
        <v>6825</v>
      </c>
      <c r="E370" s="175" t="s">
        <v>6826</v>
      </c>
      <c r="F370" s="176" t="s">
        <v>6827</v>
      </c>
      <c r="G370" s="177" t="s">
        <v>5595</v>
      </c>
      <c r="H370" s="175" t="s">
        <v>5804</v>
      </c>
      <c r="I370" s="178">
        <v>240000</v>
      </c>
      <c r="J370" s="184">
        <v>60000</v>
      </c>
    </row>
    <row r="371" spans="1:10" ht="19.5">
      <c r="A371" s="177">
        <v>369</v>
      </c>
      <c r="B371" s="183">
        <v>2019</v>
      </c>
      <c r="C371" s="175" t="s">
        <v>5810</v>
      </c>
      <c r="D371" s="175" t="s">
        <v>6828</v>
      </c>
      <c r="E371" s="175" t="s">
        <v>6829</v>
      </c>
      <c r="F371" s="176" t="s">
        <v>6830</v>
      </c>
      <c r="G371" s="177" t="s">
        <v>5736</v>
      </c>
      <c r="H371" s="175" t="s">
        <v>5804</v>
      </c>
      <c r="I371" s="178">
        <v>800000</v>
      </c>
      <c r="J371" s="184">
        <v>200000</v>
      </c>
    </row>
    <row r="372" spans="1:10" ht="19.5">
      <c r="A372" s="177">
        <v>370</v>
      </c>
      <c r="B372" s="183">
        <v>2019</v>
      </c>
      <c r="C372" s="175" t="s">
        <v>5814</v>
      </c>
      <c r="D372" s="175" t="s">
        <v>6831</v>
      </c>
      <c r="E372" s="175" t="s">
        <v>6832</v>
      </c>
      <c r="F372" s="176" t="s">
        <v>6833</v>
      </c>
      <c r="G372" s="177" t="s">
        <v>5535</v>
      </c>
      <c r="H372" s="175" t="s">
        <v>5809</v>
      </c>
      <c r="I372" s="178">
        <v>1200000</v>
      </c>
      <c r="J372" s="184">
        <v>300000</v>
      </c>
    </row>
    <row r="373" spans="1:10" ht="29.25">
      <c r="A373" s="177">
        <v>371</v>
      </c>
      <c r="B373" s="183">
        <v>2019</v>
      </c>
      <c r="C373" s="175" t="s">
        <v>5832</v>
      </c>
      <c r="D373" s="175" t="s">
        <v>6834</v>
      </c>
      <c r="E373" s="175" t="s">
        <v>6835</v>
      </c>
      <c r="F373" s="176" t="s">
        <v>6836</v>
      </c>
      <c r="G373" s="177" t="s">
        <v>5535</v>
      </c>
      <c r="H373" s="175" t="s">
        <v>5809</v>
      </c>
      <c r="I373" s="178">
        <v>1720000</v>
      </c>
      <c r="J373" s="184">
        <v>430000</v>
      </c>
    </row>
    <row r="374" spans="1:10" ht="39">
      <c r="A374" s="177">
        <v>372</v>
      </c>
      <c r="B374" s="183">
        <v>2019</v>
      </c>
      <c r="C374" s="175" t="s">
        <v>5805</v>
      </c>
      <c r="D374" s="175" t="s">
        <v>6837</v>
      </c>
      <c r="E374" s="175" t="s">
        <v>6838</v>
      </c>
      <c r="F374" s="176" t="s">
        <v>6839</v>
      </c>
      <c r="G374" s="177" t="s">
        <v>5535</v>
      </c>
      <c r="H374" s="175" t="s">
        <v>5809</v>
      </c>
      <c r="I374" s="178">
        <v>1200000</v>
      </c>
      <c r="J374" s="184">
        <v>300000</v>
      </c>
    </row>
    <row r="375" spans="1:10" ht="19.5">
      <c r="A375" s="177">
        <v>373</v>
      </c>
      <c r="B375" s="183">
        <v>2019</v>
      </c>
      <c r="C375" s="175" t="s">
        <v>5824</v>
      </c>
      <c r="D375" s="175" t="s">
        <v>6840</v>
      </c>
      <c r="E375" s="175" t="s">
        <v>6841</v>
      </c>
      <c r="F375" s="176" t="s">
        <v>6842</v>
      </c>
      <c r="G375" s="177" t="s">
        <v>5595</v>
      </c>
      <c r="H375" s="175" t="s">
        <v>5809</v>
      </c>
      <c r="I375" s="178">
        <v>1060000</v>
      </c>
      <c r="J375" s="184">
        <v>840000</v>
      </c>
    </row>
    <row r="376" spans="1:10" ht="19.5">
      <c r="A376" s="177">
        <v>374</v>
      </c>
      <c r="B376" s="183">
        <v>2019</v>
      </c>
      <c r="C376" s="175" t="s">
        <v>5855</v>
      </c>
      <c r="D376" s="175" t="s">
        <v>6843</v>
      </c>
      <c r="E376" s="175" t="s">
        <v>6844</v>
      </c>
      <c r="F376" s="176" t="s">
        <v>6845</v>
      </c>
      <c r="G376" s="177" t="s">
        <v>5595</v>
      </c>
      <c r="H376" s="175" t="s">
        <v>5809</v>
      </c>
      <c r="I376" s="178">
        <v>84480</v>
      </c>
      <c r="J376" s="184">
        <v>21120</v>
      </c>
    </row>
    <row r="377" spans="1:10" ht="29.25">
      <c r="A377" s="177">
        <v>375</v>
      </c>
      <c r="B377" s="183">
        <v>2019</v>
      </c>
      <c r="C377" s="175" t="s">
        <v>5845</v>
      </c>
      <c r="D377" s="175" t="s">
        <v>6846</v>
      </c>
      <c r="E377" s="175" t="s">
        <v>6847</v>
      </c>
      <c r="F377" s="176" t="s">
        <v>6848</v>
      </c>
      <c r="G377" s="177" t="s">
        <v>5535</v>
      </c>
      <c r="H377" s="175" t="s">
        <v>5804</v>
      </c>
      <c r="I377" s="178">
        <v>2612000</v>
      </c>
      <c r="J377" s="184">
        <v>653000</v>
      </c>
    </row>
    <row r="378" spans="1:10">
      <c r="A378" s="177">
        <v>376</v>
      </c>
      <c r="B378" s="183">
        <v>2019</v>
      </c>
      <c r="C378" s="175" t="s">
        <v>5832</v>
      </c>
      <c r="D378" s="175" t="s">
        <v>6307</v>
      </c>
      <c r="E378" s="175" t="s">
        <v>6849</v>
      </c>
      <c r="F378" s="176" t="s">
        <v>5938</v>
      </c>
      <c r="G378" s="177" t="s">
        <v>5558</v>
      </c>
      <c r="H378" s="175" t="s">
        <v>5809</v>
      </c>
      <c r="I378" s="178">
        <v>229902.91</v>
      </c>
      <c r="J378" s="184">
        <v>57475.73</v>
      </c>
    </row>
    <row r="379" spans="1:10" ht="19.5">
      <c r="A379" s="177">
        <v>377</v>
      </c>
      <c r="B379" s="183">
        <v>2019</v>
      </c>
      <c r="C379" s="175" t="s">
        <v>5832</v>
      </c>
      <c r="D379" s="175" t="s">
        <v>6850</v>
      </c>
      <c r="E379" s="175" t="s">
        <v>6851</v>
      </c>
      <c r="F379" s="176" t="s">
        <v>6852</v>
      </c>
      <c r="G379" s="177" t="s">
        <v>5595</v>
      </c>
      <c r="H379" s="175" t="s">
        <v>5809</v>
      </c>
      <c r="I379" s="178">
        <v>360000</v>
      </c>
      <c r="J379" s="184">
        <v>90000</v>
      </c>
    </row>
    <row r="380" spans="1:10" ht="29.25">
      <c r="A380" s="177">
        <v>378</v>
      </c>
      <c r="B380" s="183">
        <v>2019</v>
      </c>
      <c r="C380" s="175" t="s">
        <v>5805</v>
      </c>
      <c r="D380" s="175" t="s">
        <v>6853</v>
      </c>
      <c r="E380" s="175" t="s">
        <v>6854</v>
      </c>
      <c r="F380" s="176" t="s">
        <v>6855</v>
      </c>
      <c r="G380" s="177" t="s">
        <v>5595</v>
      </c>
      <c r="H380" s="175" t="s">
        <v>5809</v>
      </c>
      <c r="I380" s="178">
        <v>252000</v>
      </c>
      <c r="J380" s="184">
        <v>63000</v>
      </c>
    </row>
    <row r="381" spans="1:10" ht="19.5">
      <c r="A381" s="177">
        <v>379</v>
      </c>
      <c r="B381" s="183">
        <v>2019</v>
      </c>
      <c r="C381" s="175" t="s">
        <v>5805</v>
      </c>
      <c r="D381" s="175" t="s">
        <v>6856</v>
      </c>
      <c r="E381" s="175" t="s">
        <v>6857</v>
      </c>
      <c r="F381" s="176" t="s">
        <v>6858</v>
      </c>
      <c r="G381" s="177" t="s">
        <v>5535</v>
      </c>
      <c r="H381" s="175" t="s">
        <v>5809</v>
      </c>
      <c r="I381" s="178">
        <v>320000</v>
      </c>
      <c r="J381" s="184">
        <v>80000</v>
      </c>
    </row>
    <row r="382" spans="1:10" ht="39">
      <c r="A382" s="177">
        <v>380</v>
      </c>
      <c r="B382" s="183">
        <v>2019</v>
      </c>
      <c r="C382" s="175" t="s">
        <v>5814</v>
      </c>
      <c r="D382" s="175" t="s">
        <v>6859</v>
      </c>
      <c r="E382" s="175" t="s">
        <v>6860</v>
      </c>
      <c r="F382" s="176" t="s">
        <v>6861</v>
      </c>
      <c r="G382" s="177" t="s">
        <v>5558</v>
      </c>
      <c r="H382" s="175" t="s">
        <v>5809</v>
      </c>
      <c r="I382" s="178">
        <v>225000</v>
      </c>
      <c r="J382" s="184">
        <v>75000</v>
      </c>
    </row>
    <row r="383" spans="1:10" ht="19.5">
      <c r="A383" s="177">
        <v>381</v>
      </c>
      <c r="B383" s="183">
        <v>2019</v>
      </c>
      <c r="C383" s="175" t="s">
        <v>5871</v>
      </c>
      <c r="D383" s="175" t="s">
        <v>6352</v>
      </c>
      <c r="E383" s="175" t="s">
        <v>6862</v>
      </c>
      <c r="F383" s="176" t="s">
        <v>6863</v>
      </c>
      <c r="G383" s="177" t="s">
        <v>5535</v>
      </c>
      <c r="H383" s="175" t="s">
        <v>5828</v>
      </c>
      <c r="I383" s="178">
        <v>104000</v>
      </c>
      <c r="J383" s="184">
        <v>26000</v>
      </c>
    </row>
    <row r="384" spans="1:10" ht="39">
      <c r="A384" s="177">
        <v>382</v>
      </c>
      <c r="B384" s="183">
        <v>2019</v>
      </c>
      <c r="C384" s="175" t="s">
        <v>5875</v>
      </c>
      <c r="D384" s="175" t="s">
        <v>6864</v>
      </c>
      <c r="E384" s="175" t="s">
        <v>6865</v>
      </c>
      <c r="F384" s="176" t="s">
        <v>6866</v>
      </c>
      <c r="G384" s="177" t="s">
        <v>5535</v>
      </c>
      <c r="H384" s="175" t="s">
        <v>5804</v>
      </c>
      <c r="I384" s="178">
        <v>2067000</v>
      </c>
      <c r="J384" s="184">
        <v>598372</v>
      </c>
    </row>
    <row r="385" spans="1:10" ht="29.25">
      <c r="A385" s="177">
        <v>383</v>
      </c>
      <c r="B385" s="183">
        <v>2019</v>
      </c>
      <c r="C385" s="175" t="s">
        <v>5805</v>
      </c>
      <c r="D385" s="175" t="s">
        <v>6867</v>
      </c>
      <c r="E385" s="175" t="s">
        <v>6868</v>
      </c>
      <c r="F385" s="176" t="s">
        <v>6869</v>
      </c>
      <c r="G385" s="177" t="s">
        <v>5595</v>
      </c>
      <c r="H385" s="175" t="s">
        <v>5809</v>
      </c>
      <c r="I385" s="178">
        <v>150000</v>
      </c>
      <c r="J385" s="184">
        <v>150000</v>
      </c>
    </row>
    <row r="386" spans="1:10" ht="29.25">
      <c r="A386" s="177">
        <v>384</v>
      </c>
      <c r="B386" s="183">
        <v>2019</v>
      </c>
      <c r="C386" s="175" t="s">
        <v>5805</v>
      </c>
      <c r="D386" s="175" t="s">
        <v>6870</v>
      </c>
      <c r="E386" s="175" t="s">
        <v>6871</v>
      </c>
      <c r="F386" s="176" t="s">
        <v>6872</v>
      </c>
      <c r="G386" s="177" t="s">
        <v>5535</v>
      </c>
      <c r="H386" s="175" t="s">
        <v>5828</v>
      </c>
      <c r="I386" s="178">
        <v>320000</v>
      </c>
      <c r="J386" s="184">
        <v>80000</v>
      </c>
    </row>
    <row r="387" spans="1:10">
      <c r="A387" s="177">
        <v>385</v>
      </c>
      <c r="B387" s="183">
        <v>2019</v>
      </c>
      <c r="C387" s="175" t="s">
        <v>5824</v>
      </c>
      <c r="D387" s="175" t="s">
        <v>6393</v>
      </c>
      <c r="E387" s="175" t="s">
        <v>6873</v>
      </c>
      <c r="F387" s="176" t="s">
        <v>6874</v>
      </c>
      <c r="G387" s="177" t="s">
        <v>5736</v>
      </c>
      <c r="H387" s="175" t="s">
        <v>5809</v>
      </c>
      <c r="I387" s="178">
        <v>1900000</v>
      </c>
      <c r="J387" s="184">
        <v>0</v>
      </c>
    </row>
    <row r="388" spans="1:10">
      <c r="A388" s="177">
        <v>386</v>
      </c>
      <c r="B388" s="183">
        <v>2019</v>
      </c>
      <c r="C388" s="175" t="s">
        <v>5805</v>
      </c>
      <c r="D388" s="175" t="s">
        <v>6361</v>
      </c>
      <c r="E388" s="175" t="s">
        <v>6875</v>
      </c>
      <c r="F388" s="176" t="s">
        <v>6876</v>
      </c>
      <c r="G388" s="177" t="s">
        <v>5736</v>
      </c>
      <c r="H388" s="175" t="s">
        <v>5809</v>
      </c>
      <c r="I388" s="178">
        <v>3350000</v>
      </c>
      <c r="J388" s="184">
        <v>0</v>
      </c>
    </row>
    <row r="389" spans="1:10">
      <c r="A389" s="177">
        <v>387</v>
      </c>
      <c r="B389" s="183">
        <v>2019</v>
      </c>
      <c r="C389" s="175" t="s">
        <v>5805</v>
      </c>
      <c r="D389" s="175" t="s">
        <v>6361</v>
      </c>
      <c r="E389" s="175" t="s">
        <v>6877</v>
      </c>
      <c r="F389" s="176" t="s">
        <v>6878</v>
      </c>
      <c r="G389" s="177" t="s">
        <v>5736</v>
      </c>
      <c r="H389" s="175" t="s">
        <v>5809</v>
      </c>
      <c r="I389" s="178">
        <v>3150000</v>
      </c>
      <c r="J389" s="184">
        <v>0</v>
      </c>
    </row>
    <row r="390" spans="1:10" ht="19.5">
      <c r="A390" s="177">
        <v>388</v>
      </c>
      <c r="B390" s="183">
        <v>2019</v>
      </c>
      <c r="C390" s="175" t="s">
        <v>5814</v>
      </c>
      <c r="D390" s="175" t="s">
        <v>6369</v>
      </c>
      <c r="E390" s="175" t="s">
        <v>6879</v>
      </c>
      <c r="F390" s="176" t="s">
        <v>6880</v>
      </c>
      <c r="G390" s="177" t="s">
        <v>5736</v>
      </c>
      <c r="H390" s="175" t="s">
        <v>5809</v>
      </c>
      <c r="I390" s="178">
        <v>2000000</v>
      </c>
      <c r="J390" s="184">
        <v>0</v>
      </c>
    </row>
    <row r="391" spans="1:10" ht="19.5">
      <c r="A391" s="177">
        <v>389</v>
      </c>
      <c r="B391" s="183">
        <v>2019</v>
      </c>
      <c r="C391" s="175" t="s">
        <v>5845</v>
      </c>
      <c r="D391" s="175" t="s">
        <v>6400</v>
      </c>
      <c r="E391" s="175" t="s">
        <v>6881</v>
      </c>
      <c r="F391" s="176" t="s">
        <v>6882</v>
      </c>
      <c r="G391" s="177" t="s">
        <v>5535</v>
      </c>
      <c r="H391" s="175" t="s">
        <v>5929</v>
      </c>
      <c r="I391" s="178">
        <v>450000</v>
      </c>
      <c r="J391" s="184">
        <v>0</v>
      </c>
    </row>
    <row r="392" spans="1:10" ht="58.5">
      <c r="A392" s="177">
        <v>390</v>
      </c>
      <c r="B392" s="183">
        <v>2019</v>
      </c>
      <c r="C392" s="175" t="s">
        <v>5845</v>
      </c>
      <c r="D392" s="175" t="s">
        <v>6400</v>
      </c>
      <c r="E392" s="175" t="s">
        <v>6883</v>
      </c>
      <c r="F392" s="176" t="s">
        <v>6884</v>
      </c>
      <c r="G392" s="177" t="s">
        <v>5535</v>
      </c>
      <c r="H392" s="175" t="s">
        <v>5929</v>
      </c>
      <c r="I392" s="178">
        <v>450000</v>
      </c>
      <c r="J392" s="184">
        <v>0</v>
      </c>
    </row>
    <row r="393" spans="1:10" ht="78">
      <c r="A393" s="177">
        <v>391</v>
      </c>
      <c r="B393" s="183">
        <v>2019</v>
      </c>
      <c r="C393" s="175" t="s">
        <v>5832</v>
      </c>
      <c r="D393" s="175" t="s">
        <v>6372</v>
      </c>
      <c r="E393" s="175" t="s">
        <v>6885</v>
      </c>
      <c r="F393" s="176" t="s">
        <v>6886</v>
      </c>
      <c r="G393" s="177" t="s">
        <v>5558</v>
      </c>
      <c r="H393" s="175" t="s">
        <v>5809</v>
      </c>
      <c r="I393" s="178">
        <v>5050000</v>
      </c>
      <c r="J393" s="184">
        <v>0</v>
      </c>
    </row>
    <row r="394" spans="1:10" ht="48.75">
      <c r="A394" s="177">
        <v>392</v>
      </c>
      <c r="B394" s="183">
        <v>2019</v>
      </c>
      <c r="C394" s="175" t="s">
        <v>5800</v>
      </c>
      <c r="D394" s="175" t="s">
        <v>6387</v>
      </c>
      <c r="E394" s="175" t="s">
        <v>6887</v>
      </c>
      <c r="F394" s="176" t="s">
        <v>6888</v>
      </c>
      <c r="G394" s="177" t="s">
        <v>5736</v>
      </c>
      <c r="H394" s="175" t="s">
        <v>5929</v>
      </c>
      <c r="I394" s="178">
        <v>4200000</v>
      </c>
      <c r="J394" s="184">
        <v>0</v>
      </c>
    </row>
    <row r="395" spans="1:10" ht="39">
      <c r="A395" s="177">
        <v>393</v>
      </c>
      <c r="B395" s="183">
        <v>2019</v>
      </c>
      <c r="C395" s="175" t="s">
        <v>5855</v>
      </c>
      <c r="D395" s="175" t="s">
        <v>6366</v>
      </c>
      <c r="E395" s="175" t="s">
        <v>6889</v>
      </c>
      <c r="F395" s="176" t="s">
        <v>6890</v>
      </c>
      <c r="G395" s="177" t="s">
        <v>5575</v>
      </c>
      <c r="H395" s="175" t="s">
        <v>5809</v>
      </c>
      <c r="I395" s="178">
        <v>1635700</v>
      </c>
      <c r="J395" s="184">
        <v>0</v>
      </c>
    </row>
    <row r="396" spans="1:10" ht="19.5">
      <c r="A396" s="177">
        <v>394</v>
      </c>
      <c r="B396" s="183">
        <v>2019</v>
      </c>
      <c r="C396" s="175" t="s">
        <v>5945</v>
      </c>
      <c r="D396" s="175" t="s">
        <v>6451</v>
      </c>
      <c r="E396" s="175" t="s">
        <v>6891</v>
      </c>
      <c r="F396" s="176" t="s">
        <v>6892</v>
      </c>
      <c r="G396" s="177" t="s">
        <v>5535</v>
      </c>
      <c r="H396" s="175" t="s">
        <v>5809</v>
      </c>
      <c r="I396" s="178">
        <v>5120813</v>
      </c>
      <c r="J396" s="184">
        <v>0</v>
      </c>
    </row>
    <row r="397" spans="1:10" ht="19.5">
      <c r="A397" s="177">
        <v>395</v>
      </c>
      <c r="B397" s="183">
        <v>2019</v>
      </c>
      <c r="C397" s="175" t="s">
        <v>5824</v>
      </c>
      <c r="D397" s="175" t="s">
        <v>6393</v>
      </c>
      <c r="E397" s="175" t="s">
        <v>6893</v>
      </c>
      <c r="F397" s="176" t="s">
        <v>6894</v>
      </c>
      <c r="G397" s="177" t="s">
        <v>5595</v>
      </c>
      <c r="H397" s="175" t="s">
        <v>5809</v>
      </c>
      <c r="I397" s="178">
        <v>200000</v>
      </c>
      <c r="J397" s="184">
        <v>0</v>
      </c>
    </row>
    <row r="398" spans="1:10" ht="39">
      <c r="A398" s="177">
        <v>396</v>
      </c>
      <c r="B398" s="183">
        <v>2019</v>
      </c>
      <c r="C398" s="175" t="s">
        <v>5845</v>
      </c>
      <c r="D398" s="175" t="s">
        <v>6400</v>
      </c>
      <c r="E398" s="175" t="s">
        <v>6895</v>
      </c>
      <c r="F398" s="176" t="s">
        <v>6896</v>
      </c>
      <c r="G398" s="177" t="s">
        <v>5535</v>
      </c>
      <c r="H398" s="175" t="s">
        <v>5929</v>
      </c>
      <c r="I398" s="178">
        <v>900000</v>
      </c>
      <c r="J398" s="184">
        <v>0</v>
      </c>
    </row>
    <row r="399" spans="1:10" ht="48.75">
      <c r="A399" s="177">
        <v>397</v>
      </c>
      <c r="B399" s="183">
        <v>2019</v>
      </c>
      <c r="C399" s="175" t="s">
        <v>5824</v>
      </c>
      <c r="D399" s="175" t="s">
        <v>6393</v>
      </c>
      <c r="E399" s="175" t="s">
        <v>6897</v>
      </c>
      <c r="F399" s="176" t="s">
        <v>6898</v>
      </c>
      <c r="G399" s="177" t="s">
        <v>5595</v>
      </c>
      <c r="H399" s="175" t="s">
        <v>5809</v>
      </c>
      <c r="I399" s="178">
        <v>650000</v>
      </c>
      <c r="J399" s="184">
        <v>0</v>
      </c>
    </row>
    <row r="400" spans="1:10">
      <c r="A400" s="177">
        <v>398</v>
      </c>
      <c r="B400" s="183">
        <v>2019</v>
      </c>
      <c r="C400" s="175" t="s">
        <v>5824</v>
      </c>
      <c r="D400" s="175" t="s">
        <v>6393</v>
      </c>
      <c r="E400" s="175" t="s">
        <v>6899</v>
      </c>
      <c r="F400" s="176" t="s">
        <v>6900</v>
      </c>
      <c r="G400" s="177" t="s">
        <v>5595</v>
      </c>
      <c r="H400" s="175" t="s">
        <v>5809</v>
      </c>
      <c r="I400" s="178">
        <v>440000</v>
      </c>
      <c r="J400" s="184">
        <v>0</v>
      </c>
    </row>
    <row r="401" spans="1:10">
      <c r="A401" s="177">
        <v>399</v>
      </c>
      <c r="B401" s="183">
        <v>2019</v>
      </c>
      <c r="C401" s="175" t="s">
        <v>5824</v>
      </c>
      <c r="D401" s="175" t="s">
        <v>6393</v>
      </c>
      <c r="E401" s="175" t="s">
        <v>6901</v>
      </c>
      <c r="F401" s="176" t="s">
        <v>6902</v>
      </c>
      <c r="G401" s="177" t="s">
        <v>5736</v>
      </c>
      <c r="H401" s="175" t="s">
        <v>5809</v>
      </c>
      <c r="I401" s="178">
        <v>9800000</v>
      </c>
      <c r="J401" s="184">
        <v>0</v>
      </c>
    </row>
    <row r="402" spans="1:10">
      <c r="A402" s="177">
        <v>400</v>
      </c>
      <c r="B402" s="183">
        <v>2019</v>
      </c>
      <c r="C402" s="175" t="s">
        <v>5824</v>
      </c>
      <c r="D402" s="175" t="s">
        <v>6393</v>
      </c>
      <c r="E402" s="175" t="s">
        <v>6903</v>
      </c>
      <c r="F402" s="176" t="s">
        <v>6904</v>
      </c>
      <c r="G402" s="177" t="s">
        <v>5736</v>
      </c>
      <c r="H402" s="175" t="s">
        <v>5809</v>
      </c>
      <c r="I402" s="178">
        <v>2000000</v>
      </c>
      <c r="J402" s="184">
        <v>0</v>
      </c>
    </row>
    <row r="403" spans="1:10">
      <c r="A403" s="177">
        <v>401</v>
      </c>
      <c r="B403" s="183">
        <v>2019</v>
      </c>
      <c r="C403" s="175" t="s">
        <v>5824</v>
      </c>
      <c r="D403" s="175" t="s">
        <v>6393</v>
      </c>
      <c r="E403" s="175" t="s">
        <v>6905</v>
      </c>
      <c r="F403" s="176" t="s">
        <v>6906</v>
      </c>
      <c r="G403" s="177" t="s">
        <v>5736</v>
      </c>
      <c r="H403" s="175" t="s">
        <v>5809</v>
      </c>
      <c r="I403" s="178">
        <v>13000000</v>
      </c>
      <c r="J403" s="184">
        <v>0</v>
      </c>
    </row>
    <row r="404" spans="1:10" ht="19.5">
      <c r="A404" s="177">
        <v>402</v>
      </c>
      <c r="B404" s="183">
        <v>2019</v>
      </c>
      <c r="C404" s="175" t="s">
        <v>5824</v>
      </c>
      <c r="D404" s="175" t="s">
        <v>6393</v>
      </c>
      <c r="E404" s="175" t="s">
        <v>6907</v>
      </c>
      <c r="F404" s="176" t="s">
        <v>6908</v>
      </c>
      <c r="G404" s="177" t="s">
        <v>5595</v>
      </c>
      <c r="H404" s="175" t="s">
        <v>5809</v>
      </c>
      <c r="I404" s="178">
        <v>2900000</v>
      </c>
      <c r="J404" s="184">
        <v>0</v>
      </c>
    </row>
    <row r="405" spans="1:10" ht="39">
      <c r="A405" s="177">
        <v>403</v>
      </c>
      <c r="B405" s="183">
        <v>2019</v>
      </c>
      <c r="C405" s="175" t="s">
        <v>5824</v>
      </c>
      <c r="D405" s="175" t="s">
        <v>6393</v>
      </c>
      <c r="E405" s="175" t="s">
        <v>6909</v>
      </c>
      <c r="F405" s="176" t="s">
        <v>6910</v>
      </c>
      <c r="G405" s="177" t="s">
        <v>5595</v>
      </c>
      <c r="H405" s="175" t="s">
        <v>5809</v>
      </c>
      <c r="I405" s="178">
        <v>2000000</v>
      </c>
      <c r="J405" s="184">
        <v>0</v>
      </c>
    </row>
    <row r="406" spans="1:10" ht="48.75">
      <c r="A406" s="177">
        <v>404</v>
      </c>
      <c r="B406" s="183">
        <v>2019</v>
      </c>
      <c r="C406" s="175" t="s">
        <v>5855</v>
      </c>
      <c r="D406" s="175" t="s">
        <v>6366</v>
      </c>
      <c r="E406" s="175" t="s">
        <v>6911</v>
      </c>
      <c r="F406" s="176" t="s">
        <v>6912</v>
      </c>
      <c r="G406" s="177" t="s">
        <v>5575</v>
      </c>
      <c r="H406" s="175" t="s">
        <v>5809</v>
      </c>
      <c r="I406" s="178">
        <v>1445300</v>
      </c>
      <c r="J406" s="184">
        <v>0</v>
      </c>
    </row>
    <row r="407" spans="1:10" ht="19.5">
      <c r="A407" s="177">
        <v>405</v>
      </c>
      <c r="B407" s="183">
        <v>2019</v>
      </c>
      <c r="C407" s="175" t="s">
        <v>5855</v>
      </c>
      <c r="D407" s="175" t="s">
        <v>6913</v>
      </c>
      <c r="E407" s="175" t="s">
        <v>6914</v>
      </c>
      <c r="F407" s="176" t="s">
        <v>6915</v>
      </c>
      <c r="G407" s="177" t="s">
        <v>5575</v>
      </c>
      <c r="H407" s="175" t="s">
        <v>5809</v>
      </c>
      <c r="I407" s="178">
        <v>1460100</v>
      </c>
      <c r="J407" s="184">
        <v>0</v>
      </c>
    </row>
    <row r="408" spans="1:10" ht="39">
      <c r="A408" s="177">
        <v>406</v>
      </c>
      <c r="B408" s="183">
        <v>2019</v>
      </c>
      <c r="C408" s="175" t="s">
        <v>5855</v>
      </c>
      <c r="D408" s="175" t="s">
        <v>6913</v>
      </c>
      <c r="E408" s="175" t="s">
        <v>6916</v>
      </c>
      <c r="F408" s="176" t="s">
        <v>6917</v>
      </c>
      <c r="G408" s="177" t="s">
        <v>5575</v>
      </c>
      <c r="H408" s="175" t="s">
        <v>5809</v>
      </c>
      <c r="I408" s="178">
        <v>1453200</v>
      </c>
      <c r="J408" s="184">
        <v>0</v>
      </c>
    </row>
    <row r="409" spans="1:10" ht="39">
      <c r="A409" s="177">
        <v>407</v>
      </c>
      <c r="B409" s="183">
        <v>2019</v>
      </c>
      <c r="C409" s="175" t="s">
        <v>5824</v>
      </c>
      <c r="D409" s="175" t="s">
        <v>6393</v>
      </c>
      <c r="E409" s="175" t="s">
        <v>6918</v>
      </c>
      <c r="F409" s="176" t="s">
        <v>6919</v>
      </c>
      <c r="G409" s="177" t="s">
        <v>5595</v>
      </c>
      <c r="H409" s="175" t="s">
        <v>5809</v>
      </c>
      <c r="I409" s="178">
        <v>2500000</v>
      </c>
      <c r="J409" s="184">
        <v>0</v>
      </c>
    </row>
    <row r="410" spans="1:10" ht="29.25">
      <c r="A410" s="177">
        <v>408</v>
      </c>
      <c r="B410" s="183">
        <v>2019</v>
      </c>
      <c r="C410" s="175" t="s">
        <v>5871</v>
      </c>
      <c r="D410" s="175" t="s">
        <v>6466</v>
      </c>
      <c r="E410" s="175" t="s">
        <v>6920</v>
      </c>
      <c r="F410" s="176" t="s">
        <v>6921</v>
      </c>
      <c r="G410" s="177" t="s">
        <v>5535</v>
      </c>
      <c r="H410" s="175" t="s">
        <v>5809</v>
      </c>
      <c r="I410" s="178">
        <v>1787203.85</v>
      </c>
      <c r="J410" s="184">
        <v>0</v>
      </c>
    </row>
    <row r="411" spans="1:10">
      <c r="A411" s="177">
        <v>409</v>
      </c>
      <c r="B411" s="183">
        <v>2019</v>
      </c>
      <c r="C411" s="175" t="s">
        <v>5824</v>
      </c>
      <c r="D411" s="175" t="s">
        <v>6393</v>
      </c>
      <c r="E411" s="175" t="s">
        <v>6922</v>
      </c>
      <c r="F411" s="176" t="s">
        <v>6923</v>
      </c>
      <c r="G411" s="177" t="s">
        <v>5595</v>
      </c>
      <c r="H411" s="175" t="s">
        <v>5809</v>
      </c>
      <c r="I411" s="178">
        <v>1650000</v>
      </c>
      <c r="J411" s="184">
        <v>0</v>
      </c>
    </row>
    <row r="412" spans="1:10" ht="19.5">
      <c r="A412" s="177">
        <v>410</v>
      </c>
      <c r="B412" s="183">
        <v>2019</v>
      </c>
      <c r="C412" s="175" t="s">
        <v>5824</v>
      </c>
      <c r="D412" s="175" t="s">
        <v>6393</v>
      </c>
      <c r="E412" s="175" t="s">
        <v>6924</v>
      </c>
      <c r="F412" s="176" t="s">
        <v>6925</v>
      </c>
      <c r="G412" s="177" t="s">
        <v>5595</v>
      </c>
      <c r="H412" s="175" t="s">
        <v>5809</v>
      </c>
      <c r="I412" s="178">
        <v>600000</v>
      </c>
      <c r="J412" s="184">
        <v>0</v>
      </c>
    </row>
    <row r="413" spans="1:10" ht="19.5">
      <c r="A413" s="177">
        <v>411</v>
      </c>
      <c r="B413" s="183">
        <v>2019</v>
      </c>
      <c r="C413" s="175" t="s">
        <v>5805</v>
      </c>
      <c r="D413" s="175" t="s">
        <v>6361</v>
      </c>
      <c r="E413" s="175" t="s">
        <v>6926</v>
      </c>
      <c r="F413" s="176" t="s">
        <v>6927</v>
      </c>
      <c r="G413" s="177" t="s">
        <v>5736</v>
      </c>
      <c r="H413" s="175" t="s">
        <v>5809</v>
      </c>
      <c r="I413" s="178">
        <v>3150000</v>
      </c>
      <c r="J413" s="184">
        <v>0</v>
      </c>
    </row>
    <row r="414" spans="1:10" ht="19.5">
      <c r="A414" s="177">
        <v>412</v>
      </c>
      <c r="B414" s="183">
        <v>2019</v>
      </c>
      <c r="C414" s="175" t="s">
        <v>5875</v>
      </c>
      <c r="D414" s="175" t="s">
        <v>6390</v>
      </c>
      <c r="E414" s="175" t="s">
        <v>6928</v>
      </c>
      <c r="F414" s="176" t="s">
        <v>6929</v>
      </c>
      <c r="G414" s="177" t="s">
        <v>5535</v>
      </c>
      <c r="H414" s="175" t="s">
        <v>5809</v>
      </c>
      <c r="I414" s="178">
        <v>525000</v>
      </c>
      <c r="J414" s="184">
        <v>0</v>
      </c>
    </row>
    <row r="415" spans="1:10" ht="29.25">
      <c r="A415" s="177">
        <v>413</v>
      </c>
      <c r="B415" s="183">
        <v>2019</v>
      </c>
      <c r="C415" s="175" t="s">
        <v>5945</v>
      </c>
      <c r="D415" s="175" t="s">
        <v>6451</v>
      </c>
      <c r="E415" s="175" t="s">
        <v>6930</v>
      </c>
      <c r="F415" s="176" t="s">
        <v>6931</v>
      </c>
      <c r="G415" s="177" t="s">
        <v>5535</v>
      </c>
      <c r="H415" s="175" t="s">
        <v>5809</v>
      </c>
      <c r="I415" s="178">
        <v>6200900</v>
      </c>
      <c r="J415" s="184">
        <v>0</v>
      </c>
    </row>
    <row r="416" spans="1:10" ht="19.5">
      <c r="A416" s="177">
        <v>414</v>
      </c>
      <c r="B416" s="183">
        <v>2019</v>
      </c>
      <c r="C416" s="175" t="s">
        <v>5810</v>
      </c>
      <c r="D416" s="175" t="s">
        <v>6485</v>
      </c>
      <c r="E416" s="175" t="s">
        <v>6932</v>
      </c>
      <c r="F416" s="176" t="s">
        <v>6487</v>
      </c>
      <c r="G416" s="177" t="s">
        <v>5535</v>
      </c>
      <c r="H416" s="175" t="s">
        <v>5929</v>
      </c>
      <c r="I416" s="178">
        <v>5800000</v>
      </c>
      <c r="J416" s="184">
        <v>0</v>
      </c>
    </row>
    <row r="417" spans="1:10" ht="58.5">
      <c r="A417" s="177">
        <v>415</v>
      </c>
      <c r="B417" s="183">
        <v>2019</v>
      </c>
      <c r="C417" s="175" t="s">
        <v>5871</v>
      </c>
      <c r="D417" s="175" t="s">
        <v>6933</v>
      </c>
      <c r="E417" s="175" t="s">
        <v>6934</v>
      </c>
      <c r="F417" s="176" t="s">
        <v>6935</v>
      </c>
      <c r="G417" s="177" t="s">
        <v>5535</v>
      </c>
      <c r="H417" s="175" t="s">
        <v>5809</v>
      </c>
      <c r="I417" s="178">
        <v>1367515.27</v>
      </c>
      <c r="J417" s="184">
        <v>0</v>
      </c>
    </row>
    <row r="418" spans="1:10" ht="19.5">
      <c r="A418" s="177">
        <v>416</v>
      </c>
      <c r="B418" s="183">
        <v>2019</v>
      </c>
      <c r="C418" s="175" t="s">
        <v>5805</v>
      </c>
      <c r="D418" s="175" t="s">
        <v>6361</v>
      </c>
      <c r="E418" s="175" t="s">
        <v>6936</v>
      </c>
      <c r="F418" s="176" t="s">
        <v>6937</v>
      </c>
      <c r="G418" s="177" t="s">
        <v>5535</v>
      </c>
      <c r="H418" s="175" t="s">
        <v>5809</v>
      </c>
      <c r="I418" s="178">
        <v>1800000</v>
      </c>
      <c r="J418" s="184">
        <v>0</v>
      </c>
    </row>
    <row r="419" spans="1:10" ht="19.5">
      <c r="A419" s="177">
        <v>417</v>
      </c>
      <c r="B419" s="183">
        <v>2019</v>
      </c>
      <c r="C419" s="175" t="s">
        <v>5871</v>
      </c>
      <c r="D419" s="175" t="s">
        <v>6466</v>
      </c>
      <c r="E419" s="175" t="s">
        <v>6938</v>
      </c>
      <c r="F419" s="176" t="s">
        <v>6939</v>
      </c>
      <c r="G419" s="177" t="s">
        <v>5535</v>
      </c>
      <c r="H419" s="175" t="s">
        <v>5809</v>
      </c>
      <c r="I419" s="178">
        <v>1490914.17</v>
      </c>
      <c r="J419" s="184">
        <v>0</v>
      </c>
    </row>
    <row r="420" spans="1:10" ht="39">
      <c r="A420" s="177">
        <v>418</v>
      </c>
      <c r="B420" s="183">
        <v>2019</v>
      </c>
      <c r="C420" s="175" t="s">
        <v>5871</v>
      </c>
      <c r="D420" s="175" t="s">
        <v>6466</v>
      </c>
      <c r="E420" s="175" t="s">
        <v>6940</v>
      </c>
      <c r="F420" s="176" t="s">
        <v>6941</v>
      </c>
      <c r="G420" s="177" t="s">
        <v>5535</v>
      </c>
      <c r="H420" s="175" t="s">
        <v>5809</v>
      </c>
      <c r="I420" s="178">
        <v>2016053.89</v>
      </c>
      <c r="J420" s="184">
        <v>0</v>
      </c>
    </row>
    <row r="421" spans="1:10" ht="19.5">
      <c r="A421" s="177">
        <v>419</v>
      </c>
      <c r="B421" s="183">
        <v>2020</v>
      </c>
      <c r="C421" s="175" t="s">
        <v>5845</v>
      </c>
      <c r="D421" s="175" t="s">
        <v>6942</v>
      </c>
      <c r="E421" s="175" t="s">
        <v>6943</v>
      </c>
      <c r="F421" s="176" t="s">
        <v>6944</v>
      </c>
      <c r="G421" s="177" t="s">
        <v>5535</v>
      </c>
      <c r="H421" s="175" t="s">
        <v>5809</v>
      </c>
      <c r="I421" s="178">
        <v>1179600</v>
      </c>
      <c r="J421" s="184">
        <v>294900</v>
      </c>
    </row>
    <row r="422" spans="1:10" ht="19.5">
      <c r="A422" s="177">
        <v>420</v>
      </c>
      <c r="B422" s="183">
        <v>2020</v>
      </c>
      <c r="C422" s="175" t="s">
        <v>5814</v>
      </c>
      <c r="D422" s="175" t="s">
        <v>5885</v>
      </c>
      <c r="E422" s="175" t="s">
        <v>6945</v>
      </c>
      <c r="F422" s="176" t="s">
        <v>6946</v>
      </c>
      <c r="G422" s="177" t="s">
        <v>5535</v>
      </c>
      <c r="H422" s="175" t="s">
        <v>5809</v>
      </c>
      <c r="I422" s="178">
        <v>201600</v>
      </c>
      <c r="J422" s="184">
        <v>134400</v>
      </c>
    </row>
    <row r="423" spans="1:10" ht="29.25">
      <c r="A423" s="177">
        <v>421</v>
      </c>
      <c r="B423" s="183">
        <v>2020</v>
      </c>
      <c r="C423" s="175" t="s">
        <v>5824</v>
      </c>
      <c r="D423" s="175" t="s">
        <v>6559</v>
      </c>
      <c r="E423" s="175" t="s">
        <v>6947</v>
      </c>
      <c r="F423" s="176" t="s">
        <v>6948</v>
      </c>
      <c r="G423" s="177" t="s">
        <v>5595</v>
      </c>
      <c r="H423" s="175" t="s">
        <v>5809</v>
      </c>
      <c r="I423" s="178">
        <v>400000</v>
      </c>
      <c r="J423" s="184">
        <v>100000</v>
      </c>
    </row>
    <row r="424" spans="1:10" ht="19.5">
      <c r="A424" s="177">
        <v>422</v>
      </c>
      <c r="B424" s="183">
        <v>2020</v>
      </c>
      <c r="C424" s="175" t="s">
        <v>5922</v>
      </c>
      <c r="D424" s="175" t="s">
        <v>6949</v>
      </c>
      <c r="E424" s="175" t="s">
        <v>6950</v>
      </c>
      <c r="F424" s="176" t="s">
        <v>6951</v>
      </c>
      <c r="G424" s="177" t="s">
        <v>5535</v>
      </c>
      <c r="H424" s="175" t="s">
        <v>5828</v>
      </c>
      <c r="I424" s="178">
        <v>280000</v>
      </c>
      <c r="J424" s="184">
        <v>70000</v>
      </c>
    </row>
    <row r="425" spans="1:10" ht="19.5">
      <c r="A425" s="177">
        <v>423</v>
      </c>
      <c r="B425" s="183">
        <v>2020</v>
      </c>
      <c r="C425" s="175" t="s">
        <v>5810</v>
      </c>
      <c r="D425" s="175" t="s">
        <v>6625</v>
      </c>
      <c r="E425" s="175" t="s">
        <v>6952</v>
      </c>
      <c r="F425" s="176" t="s">
        <v>6953</v>
      </c>
      <c r="G425" s="177" t="s">
        <v>5535</v>
      </c>
      <c r="H425" s="175" t="s">
        <v>5809</v>
      </c>
      <c r="I425" s="178">
        <v>800000</v>
      </c>
      <c r="J425" s="184">
        <v>200000</v>
      </c>
    </row>
    <row r="426" spans="1:10" ht="19.5">
      <c r="A426" s="177">
        <v>424</v>
      </c>
      <c r="B426" s="183">
        <v>2020</v>
      </c>
      <c r="C426" s="175" t="s">
        <v>5805</v>
      </c>
      <c r="D426" s="175" t="s">
        <v>6954</v>
      </c>
      <c r="E426" s="175" t="s">
        <v>6955</v>
      </c>
      <c r="F426" s="176" t="s">
        <v>6956</v>
      </c>
      <c r="G426" s="177" t="s">
        <v>5535</v>
      </c>
      <c r="H426" s="175" t="s">
        <v>5929</v>
      </c>
      <c r="I426" s="178">
        <v>4080000</v>
      </c>
      <c r="J426" s="184">
        <v>1020000</v>
      </c>
    </row>
    <row r="427" spans="1:10" ht="29.25">
      <c r="A427" s="177">
        <v>425</v>
      </c>
      <c r="B427" s="183">
        <v>2020</v>
      </c>
      <c r="C427" s="175" t="s">
        <v>5922</v>
      </c>
      <c r="D427" s="175" t="s">
        <v>6039</v>
      </c>
      <c r="E427" s="175" t="s">
        <v>6957</v>
      </c>
      <c r="F427" s="176" t="s">
        <v>6958</v>
      </c>
      <c r="G427" s="177" t="s">
        <v>5535</v>
      </c>
      <c r="H427" s="175" t="s">
        <v>5809</v>
      </c>
      <c r="I427" s="178">
        <v>2789600</v>
      </c>
      <c r="J427" s="184">
        <v>697400</v>
      </c>
    </row>
    <row r="428" spans="1:10" ht="48.75">
      <c r="A428" s="177">
        <v>426</v>
      </c>
      <c r="B428" s="183">
        <v>2020</v>
      </c>
      <c r="C428" s="175" t="s">
        <v>5814</v>
      </c>
      <c r="D428" s="175" t="s">
        <v>6959</v>
      </c>
      <c r="E428" s="175" t="s">
        <v>6960</v>
      </c>
      <c r="F428" s="176" t="s">
        <v>6961</v>
      </c>
      <c r="G428" s="177" t="s">
        <v>5535</v>
      </c>
      <c r="H428" s="175" t="s">
        <v>5809</v>
      </c>
      <c r="I428" s="178">
        <v>984000</v>
      </c>
      <c r="J428" s="184">
        <v>246000</v>
      </c>
    </row>
    <row r="429" spans="1:10" ht="29.25">
      <c r="A429" s="177">
        <v>427</v>
      </c>
      <c r="B429" s="183">
        <v>2020</v>
      </c>
      <c r="C429" s="175" t="s">
        <v>5922</v>
      </c>
      <c r="D429" s="175" t="s">
        <v>6962</v>
      </c>
      <c r="E429" s="175" t="s">
        <v>6963</v>
      </c>
      <c r="F429" s="176" t="s">
        <v>6964</v>
      </c>
      <c r="G429" s="177" t="s">
        <v>5535</v>
      </c>
      <c r="H429" s="175" t="s">
        <v>5809</v>
      </c>
      <c r="I429" s="178">
        <v>1200000</v>
      </c>
      <c r="J429" s="184">
        <v>300000</v>
      </c>
    </row>
    <row r="430" spans="1:10" ht="19.5">
      <c r="A430" s="177">
        <v>428</v>
      </c>
      <c r="B430" s="183">
        <v>2020</v>
      </c>
      <c r="C430" s="175" t="s">
        <v>5832</v>
      </c>
      <c r="D430" s="175" t="s">
        <v>6965</v>
      </c>
      <c r="E430" s="175" t="s">
        <v>6966</v>
      </c>
      <c r="F430" s="176" t="s">
        <v>6967</v>
      </c>
      <c r="G430" s="177" t="s">
        <v>5535</v>
      </c>
      <c r="H430" s="175" t="s">
        <v>5809</v>
      </c>
      <c r="I430" s="178">
        <v>408000</v>
      </c>
      <c r="J430" s="184">
        <v>102000</v>
      </c>
    </row>
    <row r="431" spans="1:10" ht="19.5">
      <c r="A431" s="177">
        <v>429</v>
      </c>
      <c r="B431" s="183">
        <v>2020</v>
      </c>
      <c r="C431" s="175" t="s">
        <v>5810</v>
      </c>
      <c r="D431" s="175" t="s">
        <v>6968</v>
      </c>
      <c r="E431" s="175" t="s">
        <v>6969</v>
      </c>
      <c r="F431" s="176" t="s">
        <v>6970</v>
      </c>
      <c r="G431" s="177" t="s">
        <v>5535</v>
      </c>
      <c r="H431" s="175" t="s">
        <v>5809</v>
      </c>
      <c r="I431" s="178">
        <v>1200000</v>
      </c>
      <c r="J431" s="184">
        <v>300000</v>
      </c>
    </row>
    <row r="432" spans="1:10" ht="19.5">
      <c r="A432" s="177">
        <v>430</v>
      </c>
      <c r="B432" s="183">
        <v>2020</v>
      </c>
      <c r="C432" s="175" t="s">
        <v>5832</v>
      </c>
      <c r="D432" s="175" t="s">
        <v>6971</v>
      </c>
      <c r="E432" s="175" t="s">
        <v>6972</v>
      </c>
      <c r="F432" s="176" t="s">
        <v>6973</v>
      </c>
      <c r="G432" s="177" t="s">
        <v>5535</v>
      </c>
      <c r="H432" s="175" t="s">
        <v>5809</v>
      </c>
      <c r="I432" s="178">
        <v>616000</v>
      </c>
      <c r="J432" s="184">
        <v>154000</v>
      </c>
    </row>
    <row r="433" spans="1:10" ht="39">
      <c r="A433" s="177">
        <v>431</v>
      </c>
      <c r="B433" s="183">
        <v>2020</v>
      </c>
      <c r="C433" s="175" t="s">
        <v>5814</v>
      </c>
      <c r="D433" s="175" t="s">
        <v>6688</v>
      </c>
      <c r="E433" s="175" t="s">
        <v>6974</v>
      </c>
      <c r="F433" s="176" t="s">
        <v>6975</v>
      </c>
      <c r="G433" s="177" t="s">
        <v>5535</v>
      </c>
      <c r="H433" s="175" t="s">
        <v>5809</v>
      </c>
      <c r="I433" s="178">
        <v>5120000</v>
      </c>
      <c r="J433" s="184">
        <v>1280000</v>
      </c>
    </row>
    <row r="434" spans="1:10" ht="19.5">
      <c r="A434" s="177">
        <v>432</v>
      </c>
      <c r="B434" s="183">
        <v>2020</v>
      </c>
      <c r="C434" s="175" t="s">
        <v>5800</v>
      </c>
      <c r="D434" s="175" t="s">
        <v>6976</v>
      </c>
      <c r="E434" s="175" t="s">
        <v>6977</v>
      </c>
      <c r="F434" s="176" t="s">
        <v>6978</v>
      </c>
      <c r="G434" s="177" t="s">
        <v>5595</v>
      </c>
      <c r="H434" s="175" t="s">
        <v>5804</v>
      </c>
      <c r="I434" s="178">
        <v>696000</v>
      </c>
      <c r="J434" s="184">
        <v>174000</v>
      </c>
    </row>
    <row r="435" spans="1:10" ht="19.5">
      <c r="A435" s="177">
        <v>433</v>
      </c>
      <c r="B435" s="183">
        <v>2020</v>
      </c>
      <c r="C435" s="175" t="s">
        <v>5845</v>
      </c>
      <c r="D435" s="175" t="s">
        <v>6694</v>
      </c>
      <c r="E435" s="175" t="s">
        <v>6979</v>
      </c>
      <c r="F435" s="176" t="s">
        <v>6980</v>
      </c>
      <c r="G435" s="177" t="s">
        <v>5535</v>
      </c>
      <c r="H435" s="175" t="s">
        <v>5809</v>
      </c>
      <c r="I435" s="178">
        <v>1751600</v>
      </c>
      <c r="J435" s="184">
        <v>568400</v>
      </c>
    </row>
    <row r="436" spans="1:10" ht="19.5">
      <c r="A436" s="177">
        <v>434</v>
      </c>
      <c r="B436" s="183">
        <v>2020</v>
      </c>
      <c r="C436" s="175" t="s">
        <v>5875</v>
      </c>
      <c r="D436" s="175" t="s">
        <v>6981</v>
      </c>
      <c r="E436" s="175" t="s">
        <v>6982</v>
      </c>
      <c r="F436" s="176" t="s">
        <v>6983</v>
      </c>
      <c r="G436" s="177" t="s">
        <v>5535</v>
      </c>
      <c r="H436" s="175" t="s">
        <v>5809</v>
      </c>
      <c r="I436" s="178">
        <v>560000</v>
      </c>
      <c r="J436" s="184">
        <v>240000</v>
      </c>
    </row>
    <row r="437" spans="1:10">
      <c r="A437" s="177">
        <v>435</v>
      </c>
      <c r="B437" s="183">
        <v>2020</v>
      </c>
      <c r="C437" s="175" t="s">
        <v>5824</v>
      </c>
      <c r="D437" s="175" t="s">
        <v>6169</v>
      </c>
      <c r="E437" s="175" t="s">
        <v>6984</v>
      </c>
      <c r="F437" s="176" t="s">
        <v>6643</v>
      </c>
      <c r="G437" s="177" t="s">
        <v>5535</v>
      </c>
      <c r="H437" s="175" t="s">
        <v>5929</v>
      </c>
      <c r="I437" s="178">
        <v>10000000</v>
      </c>
      <c r="J437" s="184">
        <v>6000000</v>
      </c>
    </row>
    <row r="438" spans="1:10" ht="19.5">
      <c r="A438" s="177">
        <v>436</v>
      </c>
      <c r="B438" s="183">
        <v>2020</v>
      </c>
      <c r="C438" s="175" t="s">
        <v>5800</v>
      </c>
      <c r="D438" s="175" t="s">
        <v>6985</v>
      </c>
      <c r="E438" s="175" t="s">
        <v>6986</v>
      </c>
      <c r="F438" s="176" t="s">
        <v>6987</v>
      </c>
      <c r="G438" s="177" t="s">
        <v>5595</v>
      </c>
      <c r="H438" s="175" t="s">
        <v>5809</v>
      </c>
      <c r="I438" s="178">
        <v>150000</v>
      </c>
      <c r="J438" s="184">
        <v>100000</v>
      </c>
    </row>
    <row r="439" spans="1:10" ht="19.5">
      <c r="A439" s="177">
        <v>437</v>
      </c>
      <c r="B439" s="183">
        <v>2020</v>
      </c>
      <c r="C439" s="175" t="s">
        <v>5871</v>
      </c>
      <c r="D439" s="175" t="s">
        <v>6988</v>
      </c>
      <c r="E439" s="175" t="s">
        <v>6989</v>
      </c>
      <c r="F439" s="176" t="s">
        <v>6990</v>
      </c>
      <c r="G439" s="177" t="s">
        <v>5736</v>
      </c>
      <c r="H439" s="175" t="s">
        <v>5804</v>
      </c>
      <c r="I439" s="178">
        <v>119847.21</v>
      </c>
      <c r="J439" s="184">
        <v>29961.81</v>
      </c>
    </row>
    <row r="440" spans="1:10" ht="19.5">
      <c r="A440" s="177">
        <v>438</v>
      </c>
      <c r="B440" s="183">
        <v>2020</v>
      </c>
      <c r="C440" s="175" t="s">
        <v>5814</v>
      </c>
      <c r="D440" s="175" t="s">
        <v>6991</v>
      </c>
      <c r="E440" s="175" t="s">
        <v>6992</v>
      </c>
      <c r="F440" s="176" t="s">
        <v>6993</v>
      </c>
      <c r="G440" s="177" t="s">
        <v>5535</v>
      </c>
      <c r="H440" s="175" t="s">
        <v>5809</v>
      </c>
      <c r="I440" s="178">
        <v>2018000</v>
      </c>
      <c r="J440" s="184">
        <v>567000</v>
      </c>
    </row>
    <row r="441" spans="1:10" ht="19.5">
      <c r="A441" s="177">
        <v>439</v>
      </c>
      <c r="B441" s="183">
        <v>2020</v>
      </c>
      <c r="C441" s="175" t="s">
        <v>5810</v>
      </c>
      <c r="D441" s="175" t="s">
        <v>6994</v>
      </c>
      <c r="E441" s="175" t="s">
        <v>6995</v>
      </c>
      <c r="F441" s="176" t="s">
        <v>6996</v>
      </c>
      <c r="G441" s="177" t="s">
        <v>5736</v>
      </c>
      <c r="H441" s="175" t="s">
        <v>5804</v>
      </c>
      <c r="I441" s="178">
        <v>560000</v>
      </c>
      <c r="J441" s="184">
        <v>140000</v>
      </c>
    </row>
    <row r="442" spans="1:10" ht="48.75">
      <c r="A442" s="177">
        <v>440</v>
      </c>
      <c r="B442" s="183">
        <v>2020</v>
      </c>
      <c r="C442" s="175" t="s">
        <v>5945</v>
      </c>
      <c r="D442" s="175" t="s">
        <v>6997</v>
      </c>
      <c r="E442" s="175" t="s">
        <v>6998</v>
      </c>
      <c r="F442" s="176" t="s">
        <v>6999</v>
      </c>
      <c r="G442" s="177" t="s">
        <v>5535</v>
      </c>
      <c r="H442" s="175" t="s">
        <v>5809</v>
      </c>
      <c r="I442" s="178">
        <v>524000</v>
      </c>
      <c r="J442" s="184">
        <v>131000</v>
      </c>
    </row>
    <row r="443" spans="1:10">
      <c r="A443" s="177">
        <v>441</v>
      </c>
      <c r="B443" s="183">
        <v>2020</v>
      </c>
      <c r="C443" s="175" t="s">
        <v>5814</v>
      </c>
      <c r="D443" s="175" t="s">
        <v>7000</v>
      </c>
      <c r="E443" s="175" t="s">
        <v>7001</v>
      </c>
      <c r="F443" s="176" t="s">
        <v>303</v>
      </c>
      <c r="G443" s="177" t="s">
        <v>5535</v>
      </c>
      <c r="H443" s="175" t="s">
        <v>5809</v>
      </c>
      <c r="I443" s="178">
        <v>8000000</v>
      </c>
      <c r="J443" s="184">
        <v>2000000</v>
      </c>
    </row>
    <row r="444" spans="1:10" ht="29.25">
      <c r="A444" s="177">
        <v>442</v>
      </c>
      <c r="B444" s="183">
        <v>2020</v>
      </c>
      <c r="C444" s="175" t="s">
        <v>5824</v>
      </c>
      <c r="D444" s="175" t="s">
        <v>6805</v>
      </c>
      <c r="E444" s="175" t="s">
        <v>7002</v>
      </c>
      <c r="F444" s="176" t="s">
        <v>7003</v>
      </c>
      <c r="G444" s="177" t="s">
        <v>5535</v>
      </c>
      <c r="H444" s="175" t="s">
        <v>5809</v>
      </c>
      <c r="I444" s="178">
        <v>2449178.9300000002</v>
      </c>
      <c r="J444" s="184">
        <v>612294.75</v>
      </c>
    </row>
    <row r="445" spans="1:10" ht="29.25">
      <c r="A445" s="177">
        <v>443</v>
      </c>
      <c r="B445" s="183">
        <v>2020</v>
      </c>
      <c r="C445" s="175" t="s">
        <v>5824</v>
      </c>
      <c r="D445" s="175" t="s">
        <v>6805</v>
      </c>
      <c r="E445" s="175" t="s">
        <v>7004</v>
      </c>
      <c r="F445" s="176" t="s">
        <v>7005</v>
      </c>
      <c r="G445" s="177" t="s">
        <v>5535</v>
      </c>
      <c r="H445" s="175" t="s">
        <v>5809</v>
      </c>
      <c r="I445" s="178">
        <v>1714488.3200000001</v>
      </c>
      <c r="J445" s="184">
        <v>428622.09</v>
      </c>
    </row>
    <row r="446" spans="1:10" ht="29.25">
      <c r="A446" s="177">
        <v>444</v>
      </c>
      <c r="B446" s="183">
        <v>2020</v>
      </c>
      <c r="C446" s="175" t="s">
        <v>5810</v>
      </c>
      <c r="D446" s="175" t="s">
        <v>7006</v>
      </c>
      <c r="E446" s="175" t="s">
        <v>7007</v>
      </c>
      <c r="F446" s="176" t="s">
        <v>7008</v>
      </c>
      <c r="G446" s="177" t="s">
        <v>5575</v>
      </c>
      <c r="H446" s="175" t="s">
        <v>5809</v>
      </c>
      <c r="I446" s="178">
        <v>922611.04</v>
      </c>
      <c r="J446" s="184">
        <v>577388.96</v>
      </c>
    </row>
    <row r="447" spans="1:10" ht="29.25">
      <c r="A447" s="177">
        <v>445</v>
      </c>
      <c r="B447" s="183">
        <v>2020</v>
      </c>
      <c r="C447" s="175" t="s">
        <v>5810</v>
      </c>
      <c r="D447" s="175" t="s">
        <v>7009</v>
      </c>
      <c r="E447" s="175" t="s">
        <v>7010</v>
      </c>
      <c r="F447" s="176" t="s">
        <v>7011</v>
      </c>
      <c r="G447" s="177" t="s">
        <v>5535</v>
      </c>
      <c r="H447" s="175" t="s">
        <v>5809</v>
      </c>
      <c r="I447" s="178">
        <v>550000</v>
      </c>
      <c r="J447" s="184">
        <v>310000</v>
      </c>
    </row>
    <row r="448" spans="1:10" ht="68.25">
      <c r="A448" s="177">
        <v>446</v>
      </c>
      <c r="B448" s="183">
        <v>2020</v>
      </c>
      <c r="C448" s="175" t="s">
        <v>5805</v>
      </c>
      <c r="D448" s="175" t="s">
        <v>6361</v>
      </c>
      <c r="E448" s="175" t="s">
        <v>7012</v>
      </c>
      <c r="F448" s="176" t="s">
        <v>7013</v>
      </c>
      <c r="G448" s="177" t="s">
        <v>5736</v>
      </c>
      <c r="H448" s="175" t="s">
        <v>5809</v>
      </c>
      <c r="I448" s="178">
        <v>1500000</v>
      </c>
      <c r="J448" s="184">
        <v>0</v>
      </c>
    </row>
    <row r="449" spans="1:10" ht="19.5">
      <c r="A449" s="177">
        <v>447</v>
      </c>
      <c r="B449" s="183">
        <v>2020</v>
      </c>
      <c r="C449" s="175" t="s">
        <v>5824</v>
      </c>
      <c r="D449" s="175" t="s">
        <v>6393</v>
      </c>
      <c r="E449" s="175" t="s">
        <v>7014</v>
      </c>
      <c r="F449" s="176" t="s">
        <v>7015</v>
      </c>
      <c r="G449" s="177" t="s">
        <v>5595</v>
      </c>
      <c r="H449" s="175" t="s">
        <v>5809</v>
      </c>
      <c r="I449" s="178">
        <v>600000</v>
      </c>
      <c r="J449" s="184">
        <v>0</v>
      </c>
    </row>
    <row r="450" spans="1:10" ht="19.5">
      <c r="A450" s="177">
        <v>448</v>
      </c>
      <c r="B450" s="183">
        <v>2020</v>
      </c>
      <c r="C450" s="175" t="s">
        <v>5805</v>
      </c>
      <c r="D450" s="175" t="s">
        <v>6361</v>
      </c>
      <c r="E450" s="175" t="s">
        <v>7016</v>
      </c>
      <c r="F450" s="176" t="s">
        <v>7017</v>
      </c>
      <c r="G450" s="177" t="s">
        <v>5558</v>
      </c>
      <c r="H450" s="175" t="s">
        <v>5809</v>
      </c>
      <c r="I450" s="178">
        <v>400000</v>
      </c>
      <c r="J450" s="184">
        <v>0</v>
      </c>
    </row>
    <row r="451" spans="1:10" ht="39">
      <c r="A451" s="177">
        <v>449</v>
      </c>
      <c r="B451" s="183">
        <v>2020</v>
      </c>
      <c r="C451" s="175" t="s">
        <v>5945</v>
      </c>
      <c r="D451" s="175" t="s">
        <v>6451</v>
      </c>
      <c r="E451" s="175" t="s">
        <v>7018</v>
      </c>
      <c r="F451" s="176" t="s">
        <v>7019</v>
      </c>
      <c r="G451" s="177" t="s">
        <v>5535</v>
      </c>
      <c r="H451" s="175" t="s">
        <v>5809</v>
      </c>
      <c r="I451" s="178">
        <v>4705000</v>
      </c>
      <c r="J451" s="184">
        <v>0</v>
      </c>
    </row>
    <row r="452" spans="1:10" ht="29.25">
      <c r="A452" s="177">
        <v>450</v>
      </c>
      <c r="B452" s="183">
        <v>2020</v>
      </c>
      <c r="C452" s="175" t="s">
        <v>5824</v>
      </c>
      <c r="D452" s="175" t="s">
        <v>6393</v>
      </c>
      <c r="E452" s="175" t="s">
        <v>7020</v>
      </c>
      <c r="F452" s="176" t="s">
        <v>7021</v>
      </c>
      <c r="G452" s="177" t="s">
        <v>5595</v>
      </c>
      <c r="H452" s="175" t="s">
        <v>5809</v>
      </c>
      <c r="I452" s="178">
        <v>3460000</v>
      </c>
      <c r="J452" s="184">
        <v>0</v>
      </c>
    </row>
    <row r="453" spans="1:10" ht="39">
      <c r="A453" s="177">
        <v>451</v>
      </c>
      <c r="B453" s="183">
        <v>2020</v>
      </c>
      <c r="C453" s="175" t="s">
        <v>5855</v>
      </c>
      <c r="D453" s="175" t="s">
        <v>6366</v>
      </c>
      <c r="E453" s="175" t="s">
        <v>7022</v>
      </c>
      <c r="F453" s="176" t="s">
        <v>7023</v>
      </c>
      <c r="G453" s="177" t="s">
        <v>5575</v>
      </c>
      <c r="H453" s="175" t="s">
        <v>5809</v>
      </c>
      <c r="I453" s="178">
        <v>1295300</v>
      </c>
      <c r="J453" s="184">
        <v>0</v>
      </c>
    </row>
    <row r="454" spans="1:10" ht="39">
      <c r="A454" s="177">
        <v>452</v>
      </c>
      <c r="B454" s="183">
        <v>2020</v>
      </c>
      <c r="C454" s="175" t="s">
        <v>5855</v>
      </c>
      <c r="D454" s="175" t="s">
        <v>6366</v>
      </c>
      <c r="E454" s="175" t="s">
        <v>7024</v>
      </c>
      <c r="F454" s="176" t="s">
        <v>7025</v>
      </c>
      <c r="G454" s="177" t="s">
        <v>5575</v>
      </c>
      <c r="H454" s="175" t="s">
        <v>5809</v>
      </c>
      <c r="I454" s="178">
        <v>1625900</v>
      </c>
      <c r="J454" s="184">
        <v>0</v>
      </c>
    </row>
    <row r="455" spans="1:10" ht="29.25">
      <c r="A455" s="177">
        <v>453</v>
      </c>
      <c r="B455" s="183">
        <v>2020</v>
      </c>
      <c r="C455" s="175" t="s">
        <v>5945</v>
      </c>
      <c r="D455" s="175" t="s">
        <v>6451</v>
      </c>
      <c r="E455" s="175" t="s">
        <v>7026</v>
      </c>
      <c r="F455" s="176" t="s">
        <v>7027</v>
      </c>
      <c r="G455" s="177" t="s">
        <v>5535</v>
      </c>
      <c r="H455" s="175" t="s">
        <v>5809</v>
      </c>
      <c r="I455" s="178">
        <v>3860000</v>
      </c>
      <c r="J455" s="184">
        <v>0</v>
      </c>
    </row>
    <row r="456" spans="1:10" ht="19.5">
      <c r="A456" s="177">
        <v>454</v>
      </c>
      <c r="B456" s="183">
        <v>2020</v>
      </c>
      <c r="C456" s="175" t="s">
        <v>5845</v>
      </c>
      <c r="D456" s="175" t="s">
        <v>7028</v>
      </c>
      <c r="E456" s="175" t="s">
        <v>7029</v>
      </c>
      <c r="F456" s="176" t="s">
        <v>7030</v>
      </c>
      <c r="G456" s="177" t="s">
        <v>5558</v>
      </c>
      <c r="H456" s="175" t="s">
        <v>5929</v>
      </c>
      <c r="I456" s="178">
        <v>800000</v>
      </c>
      <c r="J456" s="184">
        <v>0</v>
      </c>
    </row>
    <row r="457" spans="1:10" ht="29.25">
      <c r="A457" s="177">
        <v>455</v>
      </c>
      <c r="B457" s="183">
        <v>2020</v>
      </c>
      <c r="C457" s="175" t="s">
        <v>5922</v>
      </c>
      <c r="D457" s="175" t="s">
        <v>6407</v>
      </c>
      <c r="E457" s="175" t="s">
        <v>7031</v>
      </c>
      <c r="F457" s="176" t="s">
        <v>7032</v>
      </c>
      <c r="G457" s="177" t="s">
        <v>5535</v>
      </c>
      <c r="H457" s="175" t="s">
        <v>5809</v>
      </c>
      <c r="I457" s="178">
        <v>1500000</v>
      </c>
      <c r="J457" s="184">
        <v>0</v>
      </c>
    </row>
    <row r="458" spans="1:10" ht="29.25">
      <c r="A458" s="177">
        <v>456</v>
      </c>
      <c r="B458" s="183">
        <v>2020</v>
      </c>
      <c r="C458" s="175" t="s">
        <v>5922</v>
      </c>
      <c r="D458" s="175" t="s">
        <v>6407</v>
      </c>
      <c r="E458" s="175" t="s">
        <v>7033</v>
      </c>
      <c r="F458" s="176" t="s">
        <v>6419</v>
      </c>
      <c r="G458" s="177" t="s">
        <v>5595</v>
      </c>
      <c r="H458" s="175" t="s">
        <v>5809</v>
      </c>
      <c r="I458" s="178">
        <v>1300000</v>
      </c>
      <c r="J458" s="184">
        <v>0</v>
      </c>
    </row>
    <row r="459" spans="1:10" ht="39">
      <c r="A459" s="177">
        <v>457</v>
      </c>
      <c r="B459" s="183">
        <v>2020</v>
      </c>
      <c r="C459" s="175" t="s">
        <v>5922</v>
      </c>
      <c r="D459" s="175" t="s">
        <v>6407</v>
      </c>
      <c r="E459" s="175" t="s">
        <v>7034</v>
      </c>
      <c r="F459" s="176" t="s">
        <v>7035</v>
      </c>
      <c r="G459" s="177" t="s">
        <v>5535</v>
      </c>
      <c r="H459" s="175" t="s">
        <v>5809</v>
      </c>
      <c r="I459" s="178">
        <v>4000000</v>
      </c>
      <c r="J459" s="184">
        <v>0</v>
      </c>
    </row>
    <row r="460" spans="1:10" ht="19.5">
      <c r="A460" s="177">
        <v>458</v>
      </c>
      <c r="B460" s="183">
        <v>2020</v>
      </c>
      <c r="C460" s="175" t="s">
        <v>5845</v>
      </c>
      <c r="D460" s="175" t="s">
        <v>6400</v>
      </c>
      <c r="E460" s="175" t="s">
        <v>7036</v>
      </c>
      <c r="F460" s="176" t="s">
        <v>7037</v>
      </c>
      <c r="G460" s="177" t="s">
        <v>5558</v>
      </c>
      <c r="H460" s="175" t="s">
        <v>5929</v>
      </c>
      <c r="I460" s="178">
        <v>300000</v>
      </c>
      <c r="J460" s="184">
        <v>0</v>
      </c>
    </row>
    <row r="461" spans="1:10" ht="58.5">
      <c r="A461" s="177">
        <v>459</v>
      </c>
      <c r="B461" s="183">
        <v>2020</v>
      </c>
      <c r="C461" s="175" t="s">
        <v>5824</v>
      </c>
      <c r="D461" s="175" t="s">
        <v>6393</v>
      </c>
      <c r="E461" s="175" t="s">
        <v>7038</v>
      </c>
      <c r="F461" s="176" t="s">
        <v>7039</v>
      </c>
      <c r="G461" s="177" t="s">
        <v>5595</v>
      </c>
      <c r="H461" s="175" t="s">
        <v>5809</v>
      </c>
      <c r="I461" s="178">
        <v>960000</v>
      </c>
      <c r="J461" s="184">
        <v>0</v>
      </c>
    </row>
    <row r="462" spans="1:10">
      <c r="A462" s="177">
        <v>460</v>
      </c>
      <c r="B462" s="183">
        <v>2020</v>
      </c>
      <c r="C462" s="175" t="s">
        <v>5824</v>
      </c>
      <c r="D462" s="175" t="s">
        <v>6393</v>
      </c>
      <c r="E462" s="175" t="s">
        <v>7040</v>
      </c>
      <c r="F462" s="176" t="s">
        <v>7041</v>
      </c>
      <c r="G462" s="177" t="s">
        <v>5736</v>
      </c>
      <c r="H462" s="175" t="s">
        <v>5809</v>
      </c>
      <c r="I462" s="178">
        <v>2900000</v>
      </c>
      <c r="J462" s="184">
        <v>0</v>
      </c>
    </row>
    <row r="463" spans="1:10" ht="29.25">
      <c r="A463" s="177">
        <v>461</v>
      </c>
      <c r="B463" s="183">
        <v>2020</v>
      </c>
      <c r="C463" s="175" t="s">
        <v>5824</v>
      </c>
      <c r="D463" s="175" t="s">
        <v>6393</v>
      </c>
      <c r="E463" s="175" t="s">
        <v>7042</v>
      </c>
      <c r="F463" s="176" t="s">
        <v>7043</v>
      </c>
      <c r="G463" s="177" t="s">
        <v>5535</v>
      </c>
      <c r="H463" s="175" t="s">
        <v>5809</v>
      </c>
      <c r="I463" s="178">
        <v>8440000</v>
      </c>
      <c r="J463" s="184">
        <v>0</v>
      </c>
    </row>
    <row r="464" spans="1:10" ht="39">
      <c r="A464" s="177">
        <v>462</v>
      </c>
      <c r="B464" s="183">
        <v>2020</v>
      </c>
      <c r="C464" s="175" t="s">
        <v>5845</v>
      </c>
      <c r="D464" s="175" t="s">
        <v>6400</v>
      </c>
      <c r="E464" s="175" t="s">
        <v>7044</v>
      </c>
      <c r="F464" s="176" t="s">
        <v>7045</v>
      </c>
      <c r="G464" s="177" t="s">
        <v>5558</v>
      </c>
      <c r="H464" s="175" t="s">
        <v>5929</v>
      </c>
      <c r="I464" s="178">
        <v>500000</v>
      </c>
      <c r="J464" s="184">
        <v>0</v>
      </c>
    </row>
    <row r="465" spans="1:10" ht="19.5">
      <c r="A465" s="177">
        <v>463</v>
      </c>
      <c r="B465" s="183">
        <v>2020</v>
      </c>
      <c r="C465" s="175" t="s">
        <v>5875</v>
      </c>
      <c r="D465" s="175" t="s">
        <v>6390</v>
      </c>
      <c r="E465" s="175" t="s">
        <v>7046</v>
      </c>
      <c r="F465" s="176" t="s">
        <v>7047</v>
      </c>
      <c r="G465" s="177" t="s">
        <v>5535</v>
      </c>
      <c r="H465" s="175" t="s">
        <v>5809</v>
      </c>
      <c r="I465" s="178">
        <v>6711700</v>
      </c>
      <c r="J465" s="184">
        <v>0</v>
      </c>
    </row>
    <row r="466" spans="1:10" ht="19.5">
      <c r="A466" s="177">
        <v>464</v>
      </c>
      <c r="B466" s="183">
        <v>2020</v>
      </c>
      <c r="C466" s="175" t="s">
        <v>5855</v>
      </c>
      <c r="D466" s="175" t="s">
        <v>6366</v>
      </c>
      <c r="E466" s="175" t="s">
        <v>7048</v>
      </c>
      <c r="F466" s="176" t="s">
        <v>7049</v>
      </c>
      <c r="G466" s="177" t="s">
        <v>5575</v>
      </c>
      <c r="H466" s="175" t="s">
        <v>5809</v>
      </c>
      <c r="I466" s="178">
        <v>1460100</v>
      </c>
      <c r="J466" s="184">
        <v>0</v>
      </c>
    </row>
    <row r="467" spans="1:10" ht="19.5">
      <c r="A467" s="177">
        <v>465</v>
      </c>
      <c r="B467" s="183">
        <v>2020</v>
      </c>
      <c r="C467" s="175" t="s">
        <v>5824</v>
      </c>
      <c r="D467" s="175" t="s">
        <v>6393</v>
      </c>
      <c r="E467" s="175" t="s">
        <v>7050</v>
      </c>
      <c r="F467" s="176" t="s">
        <v>7051</v>
      </c>
      <c r="G467" s="177" t="s">
        <v>5595</v>
      </c>
      <c r="H467" s="175" t="s">
        <v>5809</v>
      </c>
      <c r="I467" s="178">
        <v>1800000</v>
      </c>
      <c r="J467" s="184">
        <v>0</v>
      </c>
    </row>
    <row r="468" spans="1:10" ht="29.25">
      <c r="A468" s="177">
        <v>466</v>
      </c>
      <c r="B468" s="183">
        <v>2020</v>
      </c>
      <c r="C468" s="175" t="s">
        <v>5824</v>
      </c>
      <c r="D468" s="175" t="s">
        <v>6393</v>
      </c>
      <c r="E468" s="175" t="s">
        <v>7052</v>
      </c>
      <c r="F468" s="176" t="s">
        <v>7053</v>
      </c>
      <c r="G468" s="177" t="s">
        <v>5575</v>
      </c>
      <c r="H468" s="175" t="s">
        <v>5809</v>
      </c>
      <c r="I468" s="178">
        <v>1200000</v>
      </c>
      <c r="J468" s="184">
        <v>0</v>
      </c>
    </row>
    <row r="469" spans="1:10" ht="58.5">
      <c r="A469" s="177">
        <v>467</v>
      </c>
      <c r="B469" s="183">
        <v>2020</v>
      </c>
      <c r="C469" s="175" t="s">
        <v>5824</v>
      </c>
      <c r="D469" s="175" t="s">
        <v>6393</v>
      </c>
      <c r="E469" s="175" t="s">
        <v>7054</v>
      </c>
      <c r="F469" s="176" t="s">
        <v>7055</v>
      </c>
      <c r="G469" s="177" t="s">
        <v>5595</v>
      </c>
      <c r="H469" s="175" t="s">
        <v>5809</v>
      </c>
      <c r="I469" s="178">
        <v>2000000</v>
      </c>
      <c r="J469" s="184">
        <v>0</v>
      </c>
    </row>
    <row r="470" spans="1:10" ht="19.5">
      <c r="A470" s="177">
        <v>468</v>
      </c>
      <c r="B470" s="183">
        <v>2020</v>
      </c>
      <c r="C470" s="175" t="s">
        <v>5824</v>
      </c>
      <c r="D470" s="175" t="s">
        <v>6393</v>
      </c>
      <c r="E470" s="175" t="s">
        <v>7056</v>
      </c>
      <c r="F470" s="176" t="s">
        <v>7057</v>
      </c>
      <c r="G470" s="177" t="s">
        <v>5595</v>
      </c>
      <c r="H470" s="175" t="s">
        <v>5809</v>
      </c>
      <c r="I470" s="178">
        <v>1000000</v>
      </c>
      <c r="J470" s="184">
        <v>0</v>
      </c>
    </row>
    <row r="471" spans="1:10" ht="48.75">
      <c r="A471" s="177">
        <v>469</v>
      </c>
      <c r="B471" s="183">
        <v>2020</v>
      </c>
      <c r="C471" s="175" t="s">
        <v>5824</v>
      </c>
      <c r="D471" s="175" t="s">
        <v>6393</v>
      </c>
      <c r="E471" s="175" t="s">
        <v>7058</v>
      </c>
      <c r="F471" s="176" t="s">
        <v>7059</v>
      </c>
      <c r="G471" s="177" t="s">
        <v>5595</v>
      </c>
      <c r="H471" s="175" t="s">
        <v>5809</v>
      </c>
      <c r="I471" s="178">
        <v>656000</v>
      </c>
      <c r="J471" s="184">
        <v>0</v>
      </c>
    </row>
    <row r="472" spans="1:10" ht="19.5">
      <c r="A472" s="177">
        <v>470</v>
      </c>
      <c r="B472" s="183">
        <v>2020</v>
      </c>
      <c r="C472" s="175" t="s">
        <v>5824</v>
      </c>
      <c r="D472" s="175" t="s">
        <v>6393</v>
      </c>
      <c r="E472" s="175" t="s">
        <v>7060</v>
      </c>
      <c r="F472" s="176" t="s">
        <v>7061</v>
      </c>
      <c r="G472" s="177" t="s">
        <v>5595</v>
      </c>
      <c r="H472" s="175" t="s">
        <v>5809</v>
      </c>
      <c r="I472" s="178">
        <v>800000</v>
      </c>
      <c r="J472" s="184">
        <v>0</v>
      </c>
    </row>
    <row r="473" spans="1:10" ht="58.5">
      <c r="A473" s="177">
        <v>471</v>
      </c>
      <c r="B473" s="183">
        <v>2020</v>
      </c>
      <c r="C473" s="175" t="s">
        <v>5824</v>
      </c>
      <c r="D473" s="175" t="s">
        <v>6393</v>
      </c>
      <c r="E473" s="175" t="s">
        <v>7062</v>
      </c>
      <c r="F473" s="176" t="s">
        <v>7063</v>
      </c>
      <c r="G473" s="177" t="s">
        <v>5595</v>
      </c>
      <c r="H473" s="175" t="s">
        <v>5809</v>
      </c>
      <c r="I473" s="178">
        <v>1230000</v>
      </c>
      <c r="J473" s="184">
        <v>0</v>
      </c>
    </row>
    <row r="474" spans="1:10" ht="19.5">
      <c r="A474" s="177">
        <v>472</v>
      </c>
      <c r="B474" s="183">
        <v>2020</v>
      </c>
      <c r="C474" s="175" t="s">
        <v>5824</v>
      </c>
      <c r="D474" s="175" t="s">
        <v>6393</v>
      </c>
      <c r="E474" s="175" t="s">
        <v>7064</v>
      </c>
      <c r="F474" s="176" t="s">
        <v>7065</v>
      </c>
      <c r="G474" s="177" t="s">
        <v>5595</v>
      </c>
      <c r="H474" s="175" t="s">
        <v>5809</v>
      </c>
      <c r="I474" s="178">
        <v>1965438</v>
      </c>
      <c r="J474" s="184">
        <v>0</v>
      </c>
    </row>
    <row r="475" spans="1:10" ht="29.25">
      <c r="A475" s="177">
        <v>473</v>
      </c>
      <c r="B475" s="183">
        <v>2020</v>
      </c>
      <c r="C475" s="175" t="s">
        <v>5824</v>
      </c>
      <c r="D475" s="175" t="s">
        <v>6393</v>
      </c>
      <c r="E475" s="175" t="s">
        <v>7066</v>
      </c>
      <c r="F475" s="176" t="s">
        <v>7067</v>
      </c>
      <c r="G475" s="177" t="s">
        <v>5595</v>
      </c>
      <c r="H475" s="175" t="s">
        <v>5809</v>
      </c>
      <c r="I475" s="178">
        <v>230000</v>
      </c>
      <c r="J475" s="184">
        <v>0</v>
      </c>
    </row>
    <row r="476" spans="1:10" ht="19.5">
      <c r="A476" s="177">
        <v>474</v>
      </c>
      <c r="B476" s="183">
        <v>2020</v>
      </c>
      <c r="C476" s="175" t="s">
        <v>5824</v>
      </c>
      <c r="D476" s="175" t="s">
        <v>6393</v>
      </c>
      <c r="E476" s="175" t="s">
        <v>7068</v>
      </c>
      <c r="F476" s="176" t="s">
        <v>7069</v>
      </c>
      <c r="G476" s="177" t="s">
        <v>5558</v>
      </c>
      <c r="H476" s="175" t="s">
        <v>5809</v>
      </c>
      <c r="I476" s="178">
        <v>3800000</v>
      </c>
      <c r="J476" s="184">
        <v>0</v>
      </c>
    </row>
    <row r="477" spans="1:10" ht="29.25">
      <c r="A477" s="177">
        <v>475</v>
      </c>
      <c r="B477" s="183">
        <v>2020</v>
      </c>
      <c r="C477" s="175" t="s">
        <v>5824</v>
      </c>
      <c r="D477" s="175" t="s">
        <v>6393</v>
      </c>
      <c r="E477" s="175" t="s">
        <v>7070</v>
      </c>
      <c r="F477" s="176" t="s">
        <v>7071</v>
      </c>
      <c r="G477" s="177" t="s">
        <v>5595</v>
      </c>
      <c r="H477" s="175" t="s">
        <v>5809</v>
      </c>
      <c r="I477" s="178">
        <v>2000000</v>
      </c>
      <c r="J477" s="184">
        <v>0</v>
      </c>
    </row>
    <row r="478" spans="1:10">
      <c r="A478" s="177">
        <v>476</v>
      </c>
      <c r="B478" s="183">
        <v>2020</v>
      </c>
      <c r="C478" s="175" t="s">
        <v>5800</v>
      </c>
      <c r="D478" s="175" t="s">
        <v>6387</v>
      </c>
      <c r="E478" s="175" t="s">
        <v>7072</v>
      </c>
      <c r="F478" s="176" t="s">
        <v>7073</v>
      </c>
      <c r="G478" s="177" t="s">
        <v>5736</v>
      </c>
      <c r="H478" s="175" t="s">
        <v>5929</v>
      </c>
      <c r="I478" s="178">
        <v>20000000</v>
      </c>
      <c r="J478" s="184">
        <v>0</v>
      </c>
    </row>
    <row r="479" spans="1:10" ht="19.5">
      <c r="A479" s="177">
        <v>477</v>
      </c>
      <c r="B479" s="183">
        <v>2020</v>
      </c>
      <c r="C479" s="175" t="s">
        <v>5855</v>
      </c>
      <c r="D479" s="175" t="s">
        <v>6366</v>
      </c>
      <c r="E479" s="175" t="s">
        <v>7074</v>
      </c>
      <c r="F479" s="176" t="s">
        <v>7075</v>
      </c>
      <c r="G479" s="177" t="s">
        <v>5575</v>
      </c>
      <c r="H479" s="175" t="s">
        <v>5809</v>
      </c>
      <c r="I479" s="178">
        <v>1455900</v>
      </c>
      <c r="J479" s="184">
        <v>0</v>
      </c>
    </row>
    <row r="480" spans="1:10" ht="19.5">
      <c r="A480" s="177">
        <v>478</v>
      </c>
      <c r="B480" s="183">
        <v>2020</v>
      </c>
      <c r="C480" s="175" t="s">
        <v>5922</v>
      </c>
      <c r="D480" s="175" t="s">
        <v>6407</v>
      </c>
      <c r="E480" s="175" t="s">
        <v>7076</v>
      </c>
      <c r="F480" s="176" t="s">
        <v>7077</v>
      </c>
      <c r="G480" s="177" t="s">
        <v>5535</v>
      </c>
      <c r="H480" s="175" t="s">
        <v>5809</v>
      </c>
      <c r="I480" s="178">
        <v>950000</v>
      </c>
      <c r="J480" s="184">
        <v>0</v>
      </c>
    </row>
    <row r="481" spans="1:10" ht="19.5">
      <c r="A481" s="177">
        <v>479</v>
      </c>
      <c r="B481" s="183">
        <v>2020</v>
      </c>
      <c r="C481" s="175" t="s">
        <v>5824</v>
      </c>
      <c r="D481" s="175" t="s">
        <v>6393</v>
      </c>
      <c r="E481" s="175" t="s">
        <v>7078</v>
      </c>
      <c r="F481" s="176" t="s">
        <v>7079</v>
      </c>
      <c r="G481" s="177" t="s">
        <v>5595</v>
      </c>
      <c r="H481" s="175" t="s">
        <v>5809</v>
      </c>
      <c r="I481" s="178">
        <v>6703000</v>
      </c>
      <c r="J481" s="184">
        <v>0</v>
      </c>
    </row>
    <row r="482" spans="1:10" ht="19.5">
      <c r="A482" s="177">
        <v>480</v>
      </c>
      <c r="B482" s="183">
        <v>2020</v>
      </c>
      <c r="C482" s="175" t="s">
        <v>5871</v>
      </c>
      <c r="D482" s="175" t="s">
        <v>6466</v>
      </c>
      <c r="E482" s="175" t="s">
        <v>7080</v>
      </c>
      <c r="F482" s="176" t="s">
        <v>6468</v>
      </c>
      <c r="G482" s="177" t="s">
        <v>5535</v>
      </c>
      <c r="H482" s="175" t="s">
        <v>5809</v>
      </c>
      <c r="I482" s="178">
        <v>5692314.6100000003</v>
      </c>
      <c r="J482" s="184">
        <v>0</v>
      </c>
    </row>
    <row r="483" spans="1:10" ht="29.25">
      <c r="A483" s="177">
        <v>481</v>
      </c>
      <c r="B483" s="183">
        <v>2020</v>
      </c>
      <c r="C483" s="175" t="s">
        <v>5871</v>
      </c>
      <c r="D483" s="175" t="s">
        <v>6466</v>
      </c>
      <c r="E483" s="175" t="s">
        <v>7081</v>
      </c>
      <c r="F483" s="176" t="s">
        <v>7082</v>
      </c>
      <c r="G483" s="177" t="s">
        <v>5535</v>
      </c>
      <c r="H483" s="175" t="s">
        <v>5809</v>
      </c>
      <c r="I483" s="178">
        <v>3602875.93</v>
      </c>
      <c r="J483" s="184">
        <v>0</v>
      </c>
    </row>
    <row r="484" spans="1:10" ht="19.5">
      <c r="A484" s="177">
        <v>482</v>
      </c>
      <c r="B484" s="183">
        <v>2020</v>
      </c>
      <c r="C484" s="175" t="s">
        <v>5871</v>
      </c>
      <c r="D484" s="175" t="s">
        <v>6466</v>
      </c>
      <c r="E484" s="175" t="s">
        <v>7083</v>
      </c>
      <c r="F484" s="176" t="s">
        <v>7084</v>
      </c>
      <c r="G484" s="177" t="s">
        <v>5535</v>
      </c>
      <c r="H484" s="175" t="s">
        <v>5809</v>
      </c>
      <c r="I484" s="178">
        <v>2159021.31</v>
      </c>
      <c r="J484" s="184">
        <v>0</v>
      </c>
    </row>
    <row r="485" spans="1:10" ht="19.5">
      <c r="A485" s="177">
        <v>483</v>
      </c>
      <c r="B485" s="183">
        <v>2020</v>
      </c>
      <c r="C485" s="175" t="s">
        <v>5824</v>
      </c>
      <c r="D485" s="175" t="s">
        <v>6393</v>
      </c>
      <c r="E485" s="175" t="s">
        <v>7085</v>
      </c>
      <c r="F485" s="176" t="s">
        <v>7086</v>
      </c>
      <c r="G485" s="177" t="s">
        <v>5736</v>
      </c>
      <c r="H485" s="175" t="s">
        <v>5809</v>
      </c>
      <c r="I485" s="178">
        <v>1700000</v>
      </c>
      <c r="J485" s="184">
        <v>0</v>
      </c>
    </row>
    <row r="486" spans="1:10" ht="19.5">
      <c r="A486" s="177">
        <v>484</v>
      </c>
      <c r="B486" s="183">
        <v>2020</v>
      </c>
      <c r="C486" s="175" t="s">
        <v>5810</v>
      </c>
      <c r="D486" s="175" t="s">
        <v>6485</v>
      </c>
      <c r="E486" s="175" t="s">
        <v>7087</v>
      </c>
      <c r="F486" s="176" t="s">
        <v>6487</v>
      </c>
      <c r="G486" s="177" t="s">
        <v>5535</v>
      </c>
      <c r="H486" s="175" t="s">
        <v>5929</v>
      </c>
      <c r="I486" s="178">
        <v>4100000</v>
      </c>
      <c r="J486" s="184">
        <v>0</v>
      </c>
    </row>
    <row r="487" spans="1:10" ht="48.75">
      <c r="A487" s="177">
        <v>485</v>
      </c>
      <c r="B487" s="183">
        <v>2020</v>
      </c>
      <c r="C487" s="175" t="s">
        <v>5875</v>
      </c>
      <c r="D487" s="175" t="s">
        <v>6390</v>
      </c>
      <c r="E487" s="175" t="s">
        <v>7088</v>
      </c>
      <c r="F487" s="176" t="s">
        <v>7089</v>
      </c>
      <c r="G487" s="177" t="s">
        <v>5535</v>
      </c>
      <c r="H487" s="175" t="s">
        <v>5809</v>
      </c>
      <c r="I487" s="178">
        <v>2400000</v>
      </c>
      <c r="J487" s="184">
        <v>0</v>
      </c>
    </row>
    <row r="488" spans="1:10" ht="19.5">
      <c r="A488" s="177">
        <v>486</v>
      </c>
      <c r="B488" s="183">
        <v>2020</v>
      </c>
      <c r="C488" s="175" t="s">
        <v>5805</v>
      </c>
      <c r="D488" s="175" t="s">
        <v>6361</v>
      </c>
      <c r="E488" s="175" t="s">
        <v>7090</v>
      </c>
      <c r="F488" s="176" t="s">
        <v>7091</v>
      </c>
      <c r="G488" s="177" t="s">
        <v>5736</v>
      </c>
      <c r="H488" s="175" t="s">
        <v>5809</v>
      </c>
      <c r="I488" s="178">
        <v>3350000</v>
      </c>
      <c r="J488" s="184">
        <v>0</v>
      </c>
    </row>
    <row r="489" spans="1:10">
      <c r="G489" s="361" t="s">
        <v>4874</v>
      </c>
      <c r="H489" s="361"/>
      <c r="I489" s="318">
        <f>SUM(I3:I488)</f>
        <v>717489484.39999986</v>
      </c>
    </row>
  </sheetData>
  <mergeCells count="2">
    <mergeCell ref="A1:J1"/>
    <mergeCell ref="G489:H489"/>
  </mergeCells>
  <pageMargins left="0.7" right="0.7" top="0.75" bottom="0.75" header="0.3" footer="0.3"/>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19</vt:i4>
      </vt:variant>
      <vt:variant>
        <vt:lpstr>Intervalli denominati</vt:lpstr>
      </vt:variant>
      <vt:variant>
        <vt:i4>1</vt:i4>
      </vt:variant>
    </vt:vector>
  </HeadingPairs>
  <TitlesOfParts>
    <vt:vector size="20" baseType="lpstr">
      <vt:lpstr>Abruzzo</vt:lpstr>
      <vt:lpstr>Basilicata</vt:lpstr>
      <vt:lpstr>Calabria</vt:lpstr>
      <vt:lpstr>Campania</vt:lpstr>
      <vt:lpstr>Emilia Romagna</vt:lpstr>
      <vt:lpstr>Friuli Venezia Giula</vt:lpstr>
      <vt:lpstr>Lazio</vt:lpstr>
      <vt:lpstr>Liguria</vt:lpstr>
      <vt:lpstr>Lombardia</vt:lpstr>
      <vt:lpstr>Marche</vt:lpstr>
      <vt:lpstr>Molise</vt:lpstr>
      <vt:lpstr>Piemonte</vt:lpstr>
      <vt:lpstr>Puglia</vt:lpstr>
      <vt:lpstr>Sardegna</vt:lpstr>
      <vt:lpstr>Sicilia</vt:lpstr>
      <vt:lpstr>Toscana</vt:lpstr>
      <vt:lpstr>Umbria</vt:lpstr>
      <vt:lpstr>Valle d'Aosta</vt:lpstr>
      <vt:lpstr>Veneto</vt:lpstr>
      <vt:lpstr>Basilicata!Area_stampa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2018-11-13T19:28:25Z</dcterms:modified>
</cp:coreProperties>
</file>